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hantanu\Desktop\Interntional migration from India - A financial perspective\"/>
    </mc:Choice>
  </mc:AlternateContent>
  <xr:revisionPtr revIDLastSave="0" documentId="13_ncr:1_{90FCCBD2-BB46-42C5-9402-C967035DCB04}" xr6:coauthVersionLast="47" xr6:coauthVersionMax="47" xr10:uidLastSave="{00000000-0000-0000-0000-000000000000}"/>
  <bookViews>
    <workbookView xWindow="-120" yWindow="-120" windowWidth="29040" windowHeight="15840" xr2:uid="{F3CA7940-8835-41EE-A08C-E37EBA179E6A}"/>
  </bookViews>
  <sheets>
    <sheet name="Main sheet" sheetId="6" r:id="rId1"/>
    <sheet name="Bilateral Migration 2021" sheetId="2" r:id="rId2"/>
    <sheet name="Bilateral Remittances 2021" sheetId="3" r:id="rId3"/>
    <sheet name="GDP per capita (PPP adjusted)" sheetId="5" r:id="rId4"/>
  </sheets>
  <definedNames>
    <definedName name="_xlnm._FilterDatabase" localSheetId="1" hidden="1">'Bilateral Migration 2021'!$A$2:$HM$222</definedName>
    <definedName name="_xlnm._FilterDatabase" localSheetId="2" hidden="1">'Bilateral Remittances 2021'!$A$2:$HI$217</definedName>
    <definedName name="_xlnm._FilterDatabase" localSheetId="3" hidden="1">'GDP per capita (PPP adjusted)'!$A$4:$BP$270</definedName>
    <definedName name="_xlnm._FilterDatabase" localSheetId="0" hidden="1">'Main sheet'!#REF!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 i="6"/>
  <c r="I2" i="6"/>
</calcChain>
</file>

<file path=xl/sharedStrings.xml><?xml version="1.0" encoding="utf-8"?>
<sst xmlns="http://schemas.openxmlformats.org/spreadsheetml/2006/main" count="2234" uniqueCount="630">
  <si>
    <t>Afghanistan</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</si>
  <si>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</si>
  <si>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</si>
  <si>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</si>
  <si>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</si>
  <si>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</si>
  <si>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</si>
  <si>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</si>
  <si>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</si>
  <si>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</si>
  <si>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</si>
  <si>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</si>
  <si>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</si>
  <si>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</si>
  <si>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</si>
  <si>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</si>
  <si>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</si>
  <si>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</si>
  <si>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</si>
  <si>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</si>
  <si>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</si>
  <si>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</si>
  <si>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</si>
  <si>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</si>
  <si>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</si>
  <si>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</si>
  <si>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</si>
  <si>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</si>
  <si>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</si>
  <si>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</si>
  <si>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</si>
  <si>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</si>
  <si>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</si>
  <si>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</si>
  <si>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</si>
  <si>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Cayman Islands</t>
  </si>
  <si>
    <t>Central African Republic</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</si>
  <si>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</si>
  <si>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</si>
  <si>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</si>
  <si>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</si>
  <si>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</si>
  <si>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</si>
  <si>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</si>
  <si>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</si>
  <si>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</si>
  <si>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</si>
  <si>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</si>
  <si>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</si>
  <si>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</si>
  <si>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</si>
  <si>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</si>
  <si>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</si>
  <si>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</si>
  <si>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</si>
  <si>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</si>
  <si>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Ecuador</t>
  </si>
  <si>
    <t>Egypt, Arab Rep.</t>
  </si>
  <si>
    <t>El Salvador</t>
  </si>
  <si>
    <t>Equatorial Guinea</t>
  </si>
  <si>
    <t>Eritrea</t>
  </si>
  <si>
    <t>Estonia</t>
  </si>
  <si>
    <t>Eswatini</t>
  </si>
  <si>
    <t>Ethiopia</t>
  </si>
  <si>
    <t>Faeroe Islands</t>
  </si>
  <si>
    <t>Fiji</t>
  </si>
  <si>
    <t>Finland</t>
  </si>
  <si>
    <t>France</t>
  </si>
  <si>
    <t>French Polynesia</t>
  </si>
  <si>
    <t>Gabon</t>
  </si>
  <si>
    <t>Gambia, The</t>
  </si>
  <si>
    <t>Georgia</t>
  </si>
  <si>
    <t>Germany</t>
  </si>
  <si>
    <t>Ghana</t>
  </si>
  <si>
    <t>Greece</t>
  </si>
  <si>
    <t>Greenland</t>
  </si>
  <si>
    <t>Grenada</t>
  </si>
  <si>
    <t>Guam</t>
  </si>
  <si>
    <t>Guatemala</t>
  </si>
  <si>
    <t>Guinea</t>
  </si>
  <si>
    <t>Guyana</t>
  </si>
  <si>
    <t>Haiti</t>
  </si>
  <si>
    <t>Holy See</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</si>
  <si>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</si>
  <si>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</si>
  <si>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</si>
  <si>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</si>
  <si>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</si>
  <si>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</si>
  <si>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</si>
  <si>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</si>
  <si>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</si>
  <si>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</si>
  <si>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</si>
  <si>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</si>
  <si>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</si>
  <si>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</si>
  <si>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</si>
  <si>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</si>
  <si>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</si>
  <si>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</si>
  <si>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</si>
  <si>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</si>
  <si>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</si>
  <si>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</si>
  <si>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</si>
  <si>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</si>
  <si>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</si>
  <si>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</si>
  <si>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</si>
  <si>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</si>
  <si>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</si>
  <si>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</si>
  <si>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</si>
  <si>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</si>
  <si>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Macao SAR, China</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</si>
  <si>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</si>
  <si>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</si>
  <si>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</si>
  <si>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</si>
  <si>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</si>
  <si>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</si>
  <si>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</si>
  <si>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</si>
  <si>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</si>
  <si>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</si>
  <si>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</si>
  <si>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</si>
  <si>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</si>
  <si>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</si>
  <si>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</si>
  <si>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</si>
  <si>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</si>
  <si>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</si>
  <si>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</si>
  <si>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Nauru</t>
  </si>
  <si>
    <t>Nepal</t>
  </si>
  <si>
    <t>Netherlands</t>
  </si>
  <si>
    <t>New Caledonia</t>
  </si>
  <si>
    <t>New Zealand</t>
  </si>
  <si>
    <t>Nicaragua</t>
  </si>
  <si>
    <t>Niger</t>
  </si>
  <si>
    <t>Nigeria</t>
  </si>
  <si>
    <t>North Macedonia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</si>
  <si>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</si>
  <si>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</si>
  <si>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</si>
  <si>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</si>
  <si>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</si>
  <si>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</si>
  <si>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</si>
  <si>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</si>
  <si>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</si>
  <si>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</si>
  <si>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</si>
  <si>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</si>
  <si>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</si>
  <si>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</si>
  <si>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</si>
  <si>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</si>
  <si>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</si>
  <si>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</si>
  <si>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</si>
  <si>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</si>
  <si>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</si>
  <si>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</si>
  <si>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</si>
  <si>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</si>
  <si>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</si>
  <si>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</si>
  <si>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</si>
  <si>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</si>
  <si>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</si>
  <si>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</si>
  <si>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</si>
  <si>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</si>
  <si>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South Sudan</t>
  </si>
  <si>
    <t>Spain</t>
  </si>
  <si>
    <t>Sri Lanka</t>
  </si>
  <si>
    <t>St. Kitts and Nevis</t>
  </si>
  <si>
    <t>St. Lucia</t>
  </si>
  <si>
    <t>St. Martin (French part)</t>
  </si>
  <si>
    <t>St. Vincent and the Grenadines</t>
  </si>
  <si>
    <t>Sudan</t>
  </si>
  <si>
    <t>Suriname</t>
  </si>
  <si>
    <t>Sweden</t>
  </si>
  <si>
    <t>Switzerland</t>
  </si>
  <si>
    <t>Syrian Arab Republic</t>
  </si>
  <si>
    <t>Tajikistan</t>
  </si>
  <si>
    <t>Tanzania</t>
  </si>
  <si>
    <t>Thailand</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</si>
  <si>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</si>
  <si>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</si>
  <si>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</si>
  <si>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</si>
  <si>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</si>
  <si>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</si>
  <si>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</si>
  <si>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</si>
  <si>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</si>
  <si>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</si>
  <si>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</si>
  <si>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</si>
  <si>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</si>
  <si>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</si>
  <si>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</si>
  <si>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</si>
  <si>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</si>
  <si>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</si>
  <si>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 (U.S.)</t>
  </si>
  <si>
    <t>West Bank and Gaza</t>
  </si>
  <si>
    <t>Western Sahara</t>
  </si>
  <si>
    <t>Yemen, Rep.</t>
  </si>
  <si>
    <t>Zambia</t>
  </si>
  <si>
    <t>Zimbabwe</t>
  </si>
  <si>
    <t>Other North</t>
  </si>
  <si>
    <t>Other South</t>
  </si>
  <si>
    <t>World</t>
  </si>
  <si>
    <t>…</t>
  </si>
  <si>
    <t>GuineaBissau</t>
  </si>
  <si>
    <t>TimorLeste</t>
  </si>
  <si>
    <t>Bilateral Estimates of Migrant Stocks in 2021</t>
  </si>
  <si>
    <r>
      <t xml:space="preserve">Destination country (across)                                                              </t>
    </r>
    <r>
      <rPr>
        <b/>
        <sz val="8"/>
        <rFont val="Arial"/>
        <family val="2"/>
      </rPr>
      <t xml:space="preserve">-                                            </t>
    </r>
    <r>
      <rPr>
        <b/>
        <sz val="10"/>
        <rFont val="Arial"/>
        <family val="2"/>
      </rPr>
      <t xml:space="preserve">                                            </t>
    </r>
    <r>
      <rPr>
        <b/>
        <sz val="10"/>
        <color theme="0"/>
        <rFont val="Arial"/>
        <family val="2"/>
      </rPr>
      <t xml:space="preserve">Source country (down) </t>
    </r>
  </si>
  <si>
    <t>When using the data, please cite: KNOMAD/World Bank Bilateral Remittance Matrix 2021, December 2022.</t>
  </si>
  <si>
    <r>
      <t>Note: KNOMAD/World Bank staff estimates based on UN Population Division (UNDESA), UNHCR, OECD,Eurostat, National Statistics offices and Census Bureau of respective countries. See World Bank Migration and Remittances Factbook 2016 for definitions (</t>
    </r>
    <r>
      <rPr>
        <u/>
        <sz val="10"/>
        <color theme="1"/>
        <rFont val="Calibri"/>
        <family val="2"/>
        <scheme val="minor"/>
      </rPr>
      <t>https://www.knomad.org/sites/default/files/2017-03/9781464803192_0.pdf</t>
    </r>
    <r>
      <rPr>
        <sz val="10"/>
        <color theme="1"/>
        <rFont val="Calibri"/>
        <family val="2"/>
        <scheme val="minor"/>
      </rPr>
      <t>).</t>
    </r>
  </si>
  <si>
    <t>Bilateral Remittance Estimates for 2021 using Migrant Stocks, Host Country Incomes, and Origin Country Incomes (millions of US$) (December 2022 Version)</t>
  </si>
  <si>
    <t xml:space="preserve">Remittance-receiving country (across)                                                              -                                                 Remittance-sending country (down) </t>
  </si>
  <si>
    <t>Guinea-Bissau</t>
  </si>
  <si>
    <t>Timor-Leste</t>
  </si>
  <si>
    <t>WORLD</t>
  </si>
  <si>
    <t>Data Source</t>
  </si>
  <si>
    <t>World Development Indicators</t>
  </si>
  <si>
    <t>Last Updated Date</t>
  </si>
  <si>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</si>
  <si>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</si>
  <si>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</si>
  <si>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</si>
  <si>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</si>
  <si>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</si>
  <si>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</si>
  <si>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</si>
  <si>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</si>
  <si>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</si>
  <si>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</si>
  <si>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</si>
  <si>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</si>
  <si>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</si>
  <si>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</si>
  <si>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</si>
  <si>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</si>
  <si>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</si>
  <si>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</si>
  <si>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</si>
  <si>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</si>
  <si>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</si>
  <si>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</si>
  <si>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</si>
  <si>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</si>
  <si>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</si>
  <si>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</si>
  <si>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</si>
  <si>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</si>
  <si>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</si>
  <si>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</si>
  <si>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</si>
  <si>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</si>
  <si>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</si>
  <si>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</si>
  <si>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</si>
  <si>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</si>
  <si>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</si>
  <si>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</si>
  <si>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</si>
  <si>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</si>
  <si>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</si>
  <si>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</si>
  <si>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</si>
  <si>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</si>
  <si>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</si>
  <si>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</si>
  <si>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</si>
  <si>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</si>
  <si>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</si>
  <si>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</si>
  <si>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</si>
  <si>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</si>
  <si>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</si>
  <si>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</si>
  <si>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</si>
  <si>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</si>
  <si>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</si>
  <si>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</si>
  <si>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</si>
  <si>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</si>
  <si>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</si>
  <si>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</si>
  <si>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</si>
  <si>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</si>
  <si>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</si>
  <si>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</si>
  <si>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</si>
  <si>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ABW</t>
  </si>
  <si>
    <t>Africa Eastern and Southern</t>
  </si>
  <si>
    <t>AFE</t>
  </si>
  <si>
    <t>AFG</t>
  </si>
  <si>
    <t>Africa Western and Central</t>
  </si>
  <si>
    <t>AFW</t>
  </si>
  <si>
    <t>AGO</t>
  </si>
  <si>
    <t>ALB</t>
  </si>
  <si>
    <t>AND</t>
  </si>
  <si>
    <t>Arab World</t>
  </si>
  <si>
    <t>ARB</t>
  </si>
  <si>
    <t>ARE</t>
  </si>
  <si>
    <t>ARG</t>
  </si>
  <si>
    <t>ARM</t>
  </si>
  <si>
    <t>ASM</t>
  </si>
  <si>
    <t>ATG</t>
  </si>
  <si>
    <t>AUS</t>
  </si>
  <si>
    <t>AUT</t>
  </si>
  <si>
    <t>AZE</t>
  </si>
  <si>
    <t>BDI</t>
  </si>
  <si>
    <t>BEL</t>
  </si>
  <si>
    <t>BEN</t>
  </si>
  <si>
    <t>BFA</t>
  </si>
  <si>
    <t>BGD</t>
  </si>
  <si>
    <t>BGR</t>
  </si>
  <si>
    <t>BHR</t>
  </si>
  <si>
    <t>BHS</t>
  </si>
  <si>
    <t>BIH</t>
  </si>
  <si>
    <t>BLR</t>
  </si>
  <si>
    <t>BLZ</t>
  </si>
  <si>
    <t>BMU</t>
  </si>
  <si>
    <t>BOL</t>
  </si>
  <si>
    <t>BRA</t>
  </si>
  <si>
    <t>BRB</t>
  </si>
  <si>
    <t>BRN</t>
  </si>
  <si>
    <t>BTN</t>
  </si>
  <si>
    <t>BWA</t>
  </si>
  <si>
    <t>CAF</t>
  </si>
  <si>
    <t>CAN</t>
  </si>
  <si>
    <t>Central Europe and the Baltics</t>
  </si>
  <si>
    <t>CEB</t>
  </si>
  <si>
    <t>CHE</t>
  </si>
  <si>
    <t>CHI</t>
  </si>
  <si>
    <t>CHL</t>
  </si>
  <si>
    <t>CHN</t>
  </si>
  <si>
    <t>CIV</t>
  </si>
  <si>
    <t>CMR</t>
  </si>
  <si>
    <t>COD</t>
  </si>
  <si>
    <t>COG</t>
  </si>
  <si>
    <t>COL</t>
  </si>
  <si>
    <t>COM</t>
  </si>
  <si>
    <t>CPV</t>
  </si>
  <si>
    <t>CRI</t>
  </si>
  <si>
    <t>Caribbean small states</t>
  </si>
  <si>
    <t>CSS</t>
  </si>
  <si>
    <t>CUB</t>
  </si>
  <si>
    <t>CUW</t>
  </si>
  <si>
    <t>CYM</t>
  </si>
  <si>
    <t>CYP</t>
  </si>
  <si>
    <t>Czechia</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</si>
  <si>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</si>
  <si>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</si>
  <si>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</si>
  <si>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</si>
  <si>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</si>
  <si>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</si>
  <si>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</si>
  <si>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</si>
  <si>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</si>
  <si>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</si>
  <si>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</si>
  <si>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</si>
  <si>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</si>
  <si>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</si>
  <si>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</si>
  <si>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</si>
  <si>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</si>
  <si>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</si>
  <si>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t>
  </si>
  <si>
    <t>Euro area</t>
  </si>
  <si>
    <t>EMU</t>
  </si>
  <si>
    <t>ERI</t>
  </si>
  <si>
    <t>ESP</t>
  </si>
  <si>
    <t>EST</t>
  </si>
  <si>
    <t>ETH</t>
  </si>
  <si>
    <t>European Union</t>
  </si>
  <si>
    <t>EUU</t>
  </si>
  <si>
    <t>Fragile and conflict affected situations</t>
  </si>
  <si>
    <t>FCS</t>
  </si>
  <si>
    <t>FIN</t>
  </si>
  <si>
    <t>FJI</t>
  </si>
  <si>
    <t>FRA</t>
  </si>
  <si>
    <t>Faroe Islands</t>
  </si>
  <si>
    <t>FRO</t>
  </si>
  <si>
    <t>FSM</t>
  </si>
  <si>
    <t>GAB</t>
  </si>
  <si>
    <t>GBR</t>
  </si>
  <si>
    <t>GEO</t>
  </si>
  <si>
    <t>GHA</t>
  </si>
  <si>
    <t>Gibraltar</t>
  </si>
  <si>
    <t>GIB</t>
  </si>
  <si>
    <t>GIN</t>
  </si>
  <si>
    <t>GMB</t>
  </si>
  <si>
    <t>GNB</t>
  </si>
  <si>
    <t>GNQ</t>
  </si>
  <si>
    <t>GRC</t>
  </si>
  <si>
    <t>GRD</t>
  </si>
  <si>
    <t>GRL</t>
  </si>
  <si>
    <t>GTM</t>
  </si>
  <si>
    <t>GUM</t>
  </si>
  <si>
    <t>GUY</t>
  </si>
  <si>
    <t>High income</t>
  </si>
  <si>
    <t>HIC</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</si>
  <si>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</si>
  <si>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</si>
  <si>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</si>
  <si>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</si>
  <si>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</si>
  <si>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</si>
  <si>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</si>
  <si>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</si>
  <si>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</si>
  <si>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</si>
  <si>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</si>
  <si>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</si>
  <si>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</si>
  <si>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</si>
  <si>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</si>
  <si>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</si>
  <si>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</si>
  <si>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</si>
  <si>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IMN</t>
  </si>
  <si>
    <t>IND</t>
  </si>
  <si>
    <t>Not classified</t>
  </si>
  <si>
    <t>INX</t>
  </si>
  <si>
    <t>IRL</t>
  </si>
  <si>
    <t>IRN</t>
  </si>
  <si>
    <t>IRQ</t>
  </si>
  <si>
    <t>ISL</t>
  </si>
  <si>
    <t>ISR</t>
  </si>
  <si>
    <t>ITA</t>
  </si>
  <si>
    <t>JAM</t>
  </si>
  <si>
    <t>JOR</t>
  </si>
  <si>
    <t>JPN</t>
  </si>
  <si>
    <t>KAZ</t>
  </si>
  <si>
    <t>KEN</t>
  </si>
  <si>
    <t>KGZ</t>
  </si>
  <si>
    <t>KHM</t>
  </si>
  <si>
    <t>KIR</t>
  </si>
  <si>
    <t>KNA</t>
  </si>
  <si>
    <t>KOR</t>
  </si>
  <si>
    <t>KWT</t>
  </si>
  <si>
    <t>Latin America &amp; Caribbean (excluding high income)</t>
  </si>
  <si>
    <t>LAC</t>
  </si>
  <si>
    <t>LAO</t>
  </si>
  <si>
    <t>LBN</t>
  </si>
  <si>
    <t>LBR</t>
  </si>
  <si>
    <t>LBY</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</si>
  <si>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</si>
  <si>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</si>
  <si>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</si>
  <si>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</si>
  <si>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</si>
  <si>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</si>
  <si>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</si>
  <si>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</si>
  <si>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</si>
  <si>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</si>
  <si>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</si>
  <si>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</si>
  <si>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</si>
  <si>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</si>
  <si>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</si>
  <si>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</si>
  <si>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</si>
  <si>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</si>
  <si>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</si>
  <si>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t>
  </si>
  <si>
    <t>MAF</t>
  </si>
  <si>
    <t>MAR</t>
  </si>
  <si>
    <t>MCO</t>
  </si>
  <si>
    <t>MDA</t>
  </si>
  <si>
    <t>MDG</t>
  </si>
  <si>
    <t>MDV</t>
  </si>
  <si>
    <t>Middle East &amp; North Africa</t>
  </si>
  <si>
    <t>MEA</t>
  </si>
  <si>
    <t>MEX</t>
  </si>
  <si>
    <t>MHL</t>
  </si>
  <si>
    <t>Middle income</t>
  </si>
  <si>
    <t>MIC</t>
  </si>
  <si>
    <t>MKD</t>
  </si>
  <si>
    <t>MLI</t>
  </si>
  <si>
    <t>MLT</t>
  </si>
  <si>
    <t>MMR</t>
  </si>
  <si>
    <t>Middle East &amp; North Africa (excluding high income)</t>
  </si>
  <si>
    <t>MNA</t>
  </si>
  <si>
    <t>MNE</t>
  </si>
  <si>
    <t>MNG</t>
  </si>
  <si>
    <t>MNP</t>
  </si>
  <si>
    <t>MOZ</t>
  </si>
  <si>
    <t>MRT</t>
  </si>
  <si>
    <t>MUS</t>
  </si>
  <si>
    <t>MWI</t>
  </si>
  <si>
    <t>MYS</t>
  </si>
  <si>
    <t>North America</t>
  </si>
  <si>
    <t>NAC</t>
  </si>
  <si>
    <t>NAM</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</si>
  <si>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</si>
  <si>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</si>
  <si>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</si>
  <si>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</si>
  <si>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</si>
  <si>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</si>
  <si>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</si>
  <si>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</si>
  <si>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</si>
  <si>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</si>
  <si>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</si>
  <si>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</si>
  <si>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</si>
  <si>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</si>
  <si>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</si>
  <si>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</si>
  <si>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</si>
  <si>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</si>
  <si>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</si>
  <si>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</si>
  <si>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</si>
  <si>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</si>
  <si>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</si>
  <si>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PRI</t>
  </si>
  <si>
    <t>Korea, Dem. People's Rep.</t>
  </si>
  <si>
    <t>PRK</t>
  </si>
  <si>
    <t>PRT</t>
  </si>
  <si>
    <t>PRY</t>
  </si>
  <si>
    <t>PSE</t>
  </si>
  <si>
    <t>Pacific island small states</t>
  </si>
  <si>
    <t>PSS</t>
  </si>
  <si>
    <t>Post-demographic dividend</t>
  </si>
  <si>
    <t>PST</t>
  </si>
  <si>
    <t>PYF</t>
  </si>
  <si>
    <t>QAT</t>
  </si>
  <si>
    <t>ROU</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</si>
  <si>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</si>
  <si>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</si>
  <si>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</si>
  <si>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</si>
  <si>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</si>
  <si>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</si>
  <si>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</si>
  <si>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</si>
  <si>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</si>
  <si>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</si>
  <si>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</si>
  <si>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</si>
  <si>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</si>
  <si>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</si>
  <si>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</si>
  <si>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</si>
  <si>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</si>
  <si>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</si>
  <si>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</si>
  <si>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</si>
  <si>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</si>
  <si>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</si>
  <si>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</si>
  <si>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SVK</t>
  </si>
  <si>
    <t>SVN</t>
  </si>
  <si>
    <t>SWE</t>
  </si>
  <si>
    <t>SWZ</t>
  </si>
  <si>
    <t>SXM</t>
  </si>
  <si>
    <t>SYC</t>
  </si>
  <si>
    <t>SYR</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</si>
  <si>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</si>
  <si>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</si>
  <si>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</si>
  <si>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</si>
  <si>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</si>
  <si>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</si>
  <si>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</si>
  <si>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</si>
  <si>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</si>
  <si>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</si>
  <si>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</si>
  <si>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</si>
  <si>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TLS</t>
  </si>
  <si>
    <t>Middle East &amp; North Africa (IDA &amp; IBRD countries)</t>
  </si>
  <si>
    <t>TMN</t>
  </si>
  <si>
    <t>TON</t>
  </si>
  <si>
    <t>South Asia (IDA &amp; IBRD)</t>
  </si>
  <si>
    <t>TSA</t>
  </si>
  <si>
    <t>Sub-Saharan Africa (IDA &amp; IBRD countries)</t>
  </si>
  <si>
    <t>TSS</t>
  </si>
  <si>
    <t>TTO</t>
  </si>
  <si>
    <t>TUN</t>
  </si>
  <si>
    <t>Turkiye</t>
  </si>
  <si>
    <t>TUR</t>
  </si>
  <si>
    <t>TUV</t>
  </si>
  <si>
    <t>TZA</t>
  </si>
  <si>
    <t>UGA</t>
  </si>
  <si>
    <t>UKR</t>
  </si>
  <si>
    <t>Upper middle income</t>
  </si>
  <si>
    <t>UMC</t>
  </si>
  <si>
    <t>URY</t>
  </si>
  <si>
    <t>USA</t>
  </si>
  <si>
    <t>UZB</t>
  </si>
  <si>
    <t>VCT</t>
  </si>
  <si>
    <t>VEN</t>
  </si>
  <si>
    <t>British Virgin Islands</t>
  </si>
  <si>
    <t>VGB</t>
  </si>
  <si>
    <t>VIR</t>
  </si>
  <si>
    <t>Viet Nam</t>
  </si>
  <si>
    <t>VNM</t>
  </si>
  <si>
    <t>VUT</t>
  </si>
  <si>
    <t>WLD</t>
  </si>
  <si>
    <t>WSM</t>
  </si>
  <si>
    <t>XKX</t>
  </si>
  <si>
    <t>YEM</t>
  </si>
  <si>
    <t>ZAF</t>
  </si>
  <si>
    <t>ZMB</t>
  </si>
  <si>
    <t>ZWE</t>
  </si>
  <si>
    <t xml:space="preserve">Bilateral Migrant stock </t>
  </si>
  <si>
    <t>GDP per capita, PPP (current international $)</t>
  </si>
  <si>
    <t>NY.GDP.PCAP.PP.CD</t>
  </si>
  <si>
    <t>Countries</t>
  </si>
  <si>
    <t>Bilateral Remittances (in USD)</t>
  </si>
  <si>
    <t>GDP per capita (PPP adjusted) (in USD)</t>
  </si>
  <si>
    <t>Added GDP for zero migration case</t>
  </si>
  <si>
    <t>Net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</si>
</sst>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4">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indexed="51"/>
      <name val="Calibri"/>
      <family val="2"/>
      <scheme val="minor"/>
    </font>
    <font>
      <b/>
      <sz val="8"/>
      <name val="Arial"/>
      <family val="2"/>
    </font>
    <font>
      <b/>
      <sz val="10"/>
      <name val="Arial"/>
      <family val="2"/>
    </font>
    <font>
      <b/>
      <sz val="10"/>
      <color theme="0"/>
      <name val="Arial"/>
      <family val="2"/>
    </font>
    <font>
      <b/>
      <sz val="10"/>
      <name val="Calibri"/>
      <family val="2"/>
      <scheme val="minor"/>
    </font>
    <font>
      <sz val="10"/>
      <color theme="1"/>
      <name val="Calibri"/>
      <family val="2"/>
      <scheme val="minor"/>
    </font>
    <font>
      <u/>
      <sz val="10"/>
      <color theme="1"/>
      <name val="Calibri"/>
      <family val="2"/>
      <scheme val="minor"/>
    </font>
    <font>
      <sz val="11"/>
      <color rgb="FF000000"/>
      <name val="Calibri"/>
      <family val="2"/>
    </font>
    <font>
      <sz val="10"/>
      <name val="Arial"/>
      <family val="2"/>
    </font>
    <font>
      <sz val="10"/>
      <name val="Courier"/>
      <charset val="134"/>
    </font>
    <font>
      <u/>
      <sz val="10"/>
      <color indexed="12"/>
      <name val="Arial"/>
      <family val="2"/>
    </font>
    <font>
      <sz val="10"/>
      <name val="Arial"/>
      <family val="2"/>
      <charset val="161"/>
    </font>
    <font>
      <sz val="10"/>
      <color theme="1"/>
      <name val="Arial"/>
      <family val="2"/>
    </font>
    <font>
      <sz val="10"/>
      <name val="Arial CE"/>
    </font>
    <font>
      <b/>
      <sz val="12"/>
      <name val="Calibri"/>
      <family val="2"/>
      <scheme val="minor"/>
    </font>
    <font>
      <sz val="11"/>
      <name val="Arial"/>
      <family val="2"/>
    </font>
    <font>
      <b/>
      <sz val="11"/>
      <color rgb="FFFFC000"/>
      <name val="Calibri"/>
      <family val="2"/>
      <scheme val="minor"/>
    </font>
    <font>
      <sz val="11"/>
      <name val="Calibri"/>
      <family val="2"/>
      <scheme val="minor"/>
    </font>
    <font>
      <b/>
      <sz val="11"/>
      <name val="Calibri"/>
      <family val="2"/>
      <scheme val="minor"/>
    </font>
    <font>
      <sz val="11"/>
      <color theme="1"/>
      <name val="Calibri"/>
      <scheme val="minor"/>
    </font>
  </fonts>
  <fills count="8">
    <fill>
      <patternFill patternType="none"/>
    </fill>
    <fill>
      <patternFill patternType="gray125"/>
    </fill>
    <fill>
      <patternFill patternType="solid">
        <fgColor rgb="FF00B0F0"/>
        <bgColor indexed="64"/>
      </patternFill>
    </fill>
    <fill>
      <patternFill patternType="solid">
        <fgColor indexed="56"/>
        <bgColor indexed="64"/>
      </patternFill>
    </fill>
    <fill>
      <patternFill patternType="solid">
        <fgColor theme="4" tint="0.59999389629810485"/>
        <bgColor indexed="64"/>
      </patternFill>
    </fill>
    <fill>
      <patternFill patternType="solid">
        <fgColor theme="0"/>
        <bgColor indexed="64"/>
      </patternFill>
    </fill>
    <fill>
      <patternFill patternType="solid">
        <fgColor indexed="41"/>
        <bgColor indexed="64"/>
      </patternFill>
    </fill>
    <fill>
      <patternFill patternType="solid">
        <fgColor theme="8"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s>
  <cellStyleXfs count="34">
    <xf numFmtId="0" fontId="0" fillId="0" borderId="0"/>
    <xf numFmtId="0" fontId="12" fillId="0" borderId="0"/>
    <xf numFmtId="0" fontId="13" fillId="0" borderId="0"/>
    <xf numFmtId="0" fontId="1" fillId="0" borderId="0"/>
    <xf numFmtId="0" fontId="12" fillId="0" borderId="0"/>
    <xf numFmtId="0" fontId="12" fillId="0" borderId="0"/>
    <xf numFmtId="0" fontId="12" fillId="0" borderId="0"/>
    <xf numFmtId="0" fontId="1" fillId="0" borderId="0"/>
    <xf numFmtId="0" fontId="12" fillId="0" borderId="0"/>
    <xf numFmtId="0" fontId="12" fillId="0" borderId="0"/>
    <xf numFmtId="0" fontId="13" fillId="0" borderId="0"/>
    <xf numFmtId="0" fontId="11" fillId="0" borderId="0" applyNumberFormat="0" applyBorder="0" applyAlignment="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0" fontId="15" fillId="0" borderId="0"/>
    <xf numFmtId="0" fontId="1" fillId="0" borderId="0"/>
    <xf numFmtId="0" fontId="16" fillId="0" borderId="0"/>
    <xf numFmtId="0" fontId="17" fillId="0" borderId="0"/>
    <xf numFmtId="0" fontId="16" fillId="0" borderId="0"/>
    <xf numFmtId="0" fontId="16" fillId="0" borderId="0"/>
    <xf numFmtId="0" fontId="1" fillId="0" borderId="0"/>
    <xf numFmtId="0" fontId="1" fillId="0" borderId="0"/>
    <xf numFmtId="0" fontId="1" fillId="0" borderId="0"/>
    <xf numFmtId="0" fontId="23" fillId="0" borderId="0"/>
  </cellStyleXfs>
  <cellXfs count="43">
    <xf numFmtId="0" fontId="0" fillId="0" borderId="0" xfId="0"/>
    <xf numFmtId="3" fontId="3" fillId="2" borderId="0" xfId="0" applyNumberFormat="1" applyFont="1" applyFill="1"/>
    <xf numFmtId="0" fontId="4" fillId="3" borderId="1" xfId="0" applyFont="1" applyFill="1" applyBorder="1" applyAlignment="1">
      <alignment vertical="center" wrapText="1"/>
    </xf>
    <xf numFmtId="0" fontId="0" fillId="4" borderId="0" xfId="0" applyFill="1" applyAlignment="1">
      <alignment vertical="top" wrapText="1"/>
    </xf>
    <xf numFmtId="0" fontId="3" fillId="4" borderId="0" xfId="0" applyFont="1" applyFill="1" applyAlignment="1">
      <alignment vertical="top" wrapText="1"/>
    </xf>
    <xf numFmtId="0" fontId="0" fillId="4" borderId="0" xfId="0" applyFill="1"/>
    <xf numFmtId="0" fontId="0" fillId="4" borderId="2" xfId="0" applyFill="1" applyBorder="1"/>
    <xf numFmtId="3" fontId="0" fillId="0" borderId="0" xfId="0" applyNumberFormat="1"/>
    <xf numFmtId="3" fontId="0" fillId="0" borderId="3" xfId="0" applyNumberFormat="1" applyBorder="1"/>
    <xf numFmtId="3" fontId="0" fillId="0" borderId="4" xfId="0" applyNumberFormat="1" applyBorder="1"/>
    <xf numFmtId="0" fontId="8" fillId="5" borderId="0" xfId="0" applyFont="1" applyFill="1" applyAlignment="1">
      <alignment horizontal="left" vertical="top"/>
    </xf>
    <xf numFmtId="0" fontId="9" fillId="5" borderId="0" xfId="0" applyFont="1" applyFill="1"/>
    <xf numFmtId="0" fontId="0" fillId="2" borderId="0" xfId="0" applyFill="1"/>
    <xf numFmtId="3" fontId="0" fillId="5" borderId="0" xfId="0" applyNumberFormat="1" applyFill="1"/>
    <xf numFmtId="3" fontId="2" fillId="0" borderId="0" xfId="0" applyNumberFormat="1" applyFont="1"/>
    <xf numFmtId="0" fontId="19" fillId="0" borderId="0" xfId="8" applyFont="1" applyAlignment="1">
      <alignment horizontal="centerContinuous" vertical="justify" wrapText="1"/>
    </xf>
    <xf numFmtId="0" fontId="20" fillId="3" borderId="6" xfId="15" applyFont="1" applyFill="1" applyBorder="1" applyAlignment="1">
      <alignment vertical="top" wrapText="1"/>
    </xf>
    <xf numFmtId="3" fontId="21" fillId="7" borderId="1" xfId="15" applyNumberFormat="1" applyFont="1" applyFill="1" applyBorder="1" applyAlignment="1">
      <alignment horizontal="justify" vertical="top"/>
    </xf>
    <xf numFmtId="3" fontId="21" fillId="7" borderId="1" xfId="15" applyNumberFormat="1" applyFont="1" applyFill="1" applyBorder="1" applyAlignment="1">
      <alignment horizontal="justify" vertical="top" wrapText="1"/>
    </xf>
    <xf numFmtId="1" fontId="21" fillId="7" borderId="1" xfId="15" applyNumberFormat="1" applyFont="1" applyFill="1" applyBorder="1" applyAlignment="1">
      <alignment horizontal="justify" vertical="top"/>
    </xf>
    <xf numFmtId="3" fontId="21" fillId="7" borderId="1" xfId="15" applyNumberFormat="1" applyFont="1" applyFill="1" applyBorder="1" applyAlignment="1">
      <alignment vertical="top"/>
    </xf>
    <xf numFmtId="3" fontId="21" fillId="7" borderId="2" xfId="15" applyNumberFormat="1" applyFont="1" applyFill="1" applyBorder="1" applyAlignment="1">
      <alignment horizontal="justify" vertical="top"/>
    </xf>
    <xf numFmtId="3" fontId="22" fillId="7" borderId="1" xfId="12" applyNumberFormat="1" applyFont="1" applyFill="1" applyBorder="1" applyAlignment="1">
      <alignment horizontal="justify" vertical="top"/>
    </xf>
    <xf numFmtId="0" fontId="19" fillId="0" borderId="0" xfId="8" applyFont="1"/>
    <xf numFmtId="0" fontId="21" fillId="7" borderId="7" xfId="15" applyFont="1" applyFill="1" applyBorder="1"/>
    <xf numFmtId="1" fontId="19" fillId="0" borderId="0" xfId="8" applyNumberFormat="1" applyFont="1"/>
    <xf numFmtId="164" fontId="22" fillId="7" borderId="8" xfId="12" applyNumberFormat="1" applyFont="1" applyFill="1" applyBorder="1" applyAlignment="1">
      <alignment horizontal="left" vertical="top" wrapText="1"/>
    </xf>
    <xf numFmtId="1" fontId="19" fillId="0" borderId="3" xfId="8" applyNumberFormat="1" applyFont="1" applyBorder="1"/>
    <xf numFmtId="0" fontId="0" fillId="0" borderId="0" xfId="0" applyAlignment="1">
      <alignment horizontal="center" vertical="center"/>
    </xf>
    <xf numFmtId="0" fontId="3" fillId="4" borderId="0" xfId="0" applyFont="1" applyFill="1" applyAlignment="1">
      <alignment horizontal="center" vertical="center" wrapText="1"/>
    </xf>
    <xf numFmtId="3" fontId="0" fillId="0" borderId="0" xfId="0" applyNumberFormat="1" applyAlignment="1">
      <alignment horizontal="center" vertical="center"/>
    </xf>
    <xf numFmtId="0" fontId="23" fillId="0" borderId="0" xfId="33"/>
    <xf numFmtId="14" fontId="23" fillId="0" borderId="0" xfId="33" applyNumberFormat="1"/>
    <xf numFmtId="0" fontId="3" fillId="0" borderId="0" xfId="0" applyFont="1" applyAlignment="1">
      <alignment horizontal="center" vertical="center"/>
    </xf>
    <xf numFmtId="2" fontId="3" fillId="0" borderId="0" xfId="0" applyNumberFormat="1" applyFont="1" applyAlignment="1">
      <alignment horizontal="center" vertical="center"/>
    </xf>
    <xf numFmtId="2" fontId="0" fillId="0" borderId="0" xfId="0" applyNumberFormat="1" applyAlignment="1">
      <alignment horizontal="center" vertical="center"/>
    </xf>
    <xf numFmtId="2" fontId="0" fillId="0" borderId="0" xfId="0" applyNumberFormat="1"/>
    <xf numFmtId="1" fontId="3" fillId="0" borderId="0" xfId="0" applyNumberFormat="1" applyFont="1" applyAlignment="1">
      <alignment horizontal="center" vertical="center"/>
    </xf>
    <xf numFmtId="1" fontId="0" fillId="0" borderId="0" xfId="0" applyNumberFormat="1" applyAlignment="1">
      <alignment horizontal="center" vertical="center"/>
    </xf>
    <xf numFmtId="1" fontId="0" fillId="0" borderId="0" xfId="0" applyNumberFormat="1"/>
    <xf numFmtId="2" fontId="3" fillId="0" borderId="0" xfId="0" applyNumberFormat="1" applyFont="1"/>
    <xf numFmtId="0" fontId="18" fillId="6" borderId="5" xfId="15" applyFont="1" applyFill="1" applyBorder="1"/>
    <xf numFmtId="0" fontId="18" fillId="6" borderId="0" xfId="15" applyFont="1" applyFill="1"/>
  </cellXfs>
  <cellStyles count="34">
    <cellStyle name="Comma 2" xfId="12" xr:uid="{E0C6B70A-18D2-4594-B040-49ABD0F2CD42}"/>
    <cellStyle name="Hyperlink 2" xfId="13" xr:uid="{ED309F06-28AA-4DD8-A3B8-EC824F4E67FA}"/>
    <cellStyle name="Normal" xfId="0" builtinId="0"/>
    <cellStyle name="Normal 10" xfId="25" xr:uid="{0E81000B-CEAF-4ADC-AB78-AEF444F1FA4A}"/>
    <cellStyle name="Normal 11" xfId="11" xr:uid="{9ABDDA7F-D073-48BD-9EE4-840D575551F7}"/>
    <cellStyle name="Normal 111" xfId="24" xr:uid="{DE79C717-D549-4E85-AFF2-EB8A727E86D4}"/>
    <cellStyle name="Normal 12" xfId="26" xr:uid="{7855F435-4A04-4D62-B44D-E0D9DD0A901F}"/>
    <cellStyle name="Normal 13" xfId="14" xr:uid="{99B6E6CB-E241-47A8-B7B4-BCE8BCC9CD08}"/>
    <cellStyle name="Normal 14" xfId="30" xr:uid="{E2EC5B95-5CE7-47CB-9736-D4C43F844AA5}"/>
    <cellStyle name="Normal 15" xfId="31" xr:uid="{99EEC6A7-536E-488C-B3E4-0EF0B5146F16}"/>
    <cellStyle name="Normal 16" xfId="32" xr:uid="{99EBEEF4-BB55-42B7-82CE-32F295889B52}"/>
    <cellStyle name="Normal 17" xfId="33" xr:uid="{086596CF-8B9D-4485-96F0-732B4467D7A8}"/>
    <cellStyle name="Normal 2" xfId="7" xr:uid="{6A4E33BA-AC94-440E-B010-C2BA47799EDC}"/>
    <cellStyle name="Normal 2 2" xfId="15" xr:uid="{3FD2FC69-74C7-4822-AFB1-9D8AA834DCBC}"/>
    <cellStyle name="Normal 2 2 2" xfId="28" xr:uid="{8E39A8D8-44B9-49AE-A6C5-67DDF8D7E1FB}"/>
    <cellStyle name="Normal 2 3" xfId="16" xr:uid="{D5FCAEF1-5E8F-48D7-8C04-01F806CB98A0}"/>
    <cellStyle name="Normal 2 4" xfId="4" xr:uid="{8AC98ACF-0636-436E-A4B9-B4F1AACC1FA2}"/>
    <cellStyle name="Normal 2 5" xfId="27" xr:uid="{B57D487B-10C3-459E-913D-838B37DE8F54}"/>
    <cellStyle name="Normal 3" xfId="8" xr:uid="{C9B29E58-4006-4BF7-9C2F-6C1092B75B1C}"/>
    <cellStyle name="Normal 3 2" xfId="17" xr:uid="{49483968-B7EE-4B8A-BDCA-C47ABA855063}"/>
    <cellStyle name="Normal 3 3" xfId="6" xr:uid="{8A78A157-94CF-4535-BEDB-C701527F66E8}"/>
    <cellStyle name="Normal 3 4" xfId="29" xr:uid="{242F4230-379B-4C3B-8EE9-EE453B6BC4E4}"/>
    <cellStyle name="Normal 4" xfId="3" xr:uid="{072F5C4D-6F50-4AB8-8913-992D39E672CB}"/>
    <cellStyle name="Normal 4 2" xfId="5" xr:uid="{F322A4AC-9931-4FC5-82B3-D316008D5844}"/>
    <cellStyle name="Normal 5" xfId="2" xr:uid="{76E4FE89-35E9-411D-8BB5-7749B7BB388C}"/>
    <cellStyle name="Normal 5 2" xfId="10" xr:uid="{93D69450-9A58-45DB-9A0D-3AD7D2A43CBF}"/>
    <cellStyle name="Normal 6" xfId="9" xr:uid="{524DF522-DC63-4959-A486-D364930C25DD}"/>
    <cellStyle name="Normal 7" xfId="18" xr:uid="{30127336-3BD0-49D6-83A3-92C417A79BC4}"/>
    <cellStyle name="Normal 7 2" xfId="1" xr:uid="{62B1848C-F10F-4E75-82BA-C2927D7CD50F}"/>
    <cellStyle name="Normal 8" xfId="19" xr:uid="{2289AC15-F653-46FA-B441-73350D5A64E0}"/>
    <cellStyle name="Normal 8 2" xfId="20" xr:uid="{6BEC9069-3F90-4763-83EB-7FD4EC130EAF}"/>
    <cellStyle name="Normal 9" xfId="21" xr:uid="{B07FEC56-D4E6-443A-979D-2A9D2BBA25B1}"/>
    <cellStyle name="Percent 2" xfId="22" xr:uid="{62CD1928-1DBC-4CF3-8A7E-D3A63C1079B8}"/>
    <cellStyle name="Percent 3" xfId="23" xr:uid="{616110A0-0FDC-4012-AD05-8C0D3DF8DE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4E74-8427-4AA4-B9FE-9115D71EA554}">
  <dimension ref="A1:HM16391"/>
  <sheetViews>
    <sheetView tabSelected="1" workbookViewId="0">
      <selection sqref="A1:E1048576"/>
    </sheetView>
  </sheetViews>
  <sheetFormatPr defaultRowHeight="15"/>
  <cols>
    <col min="1" max="1" width="47.7109375" customWidth="1"/>
    <col min="2" max="2" width="21.5703125" style="39" bestFit="1" customWidth="1"/>
    <col min="3" max="3" width="38.28515625" style="36" bestFit="1" customWidth="1"/>
    <col min="4" max="4" width="32.28515625" style="36" bestFit="1" customWidth="1"/>
    <col min="5" max="5" width="15.42578125" bestFit="1" customWidth="1"/>
    <col min="8" max="8" width="24.7109375" customWidth="1"/>
    <col min="9" max="9" width="35.7109375" bestFit="1" customWidth="1"/>
    <col min="199" max="199" width="7" bestFit="1" customWidth="1"/>
    <col min="220" max="220" width="6.140625" bestFit="1" customWidth="1"/>
    <col min="221" max="221" width="10.140625" bestFit="1" customWidth="1"/>
  </cols>
  <sheetData>
    <row r="1" spans="1:221">
      <c r="A1" s="33" t="s">
        <v>625</v>
      </c>
      <c r="B1" s="37" t="s">
        <v>622</v>
      </c>
      <c r="C1" s="34" t="s">
        <v>626</v>
      </c>
      <c r="D1" s="40" t="s">
        <v>628</v>
      </c>
      <c r="E1" s="33" t="s">
        <v>629</v>
      </c>
      <c r="F1" s="28"/>
      <c r="G1" s="28"/>
      <c r="H1" s="28"/>
      <c r="I1" t="s">
        <v>627</v>
      </c>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9"/>
    </row>
    <row r="2" spans="1:221">
      <c r="A2" s="28" t="s">
        <v>0</v>
      </c>
      <c r="B2" s="38">
        <v>0</v>
      </c>
      <c r="C2" s="35">
        <f>VLOOKUP(A2,'Bilateral Remittances 2021'!$A$3:$CK$216,89,FALSE)*1000000</f>
        <v>0</v>
      </c>
      <c r="D2" s="35">
        <f>$I$2*B2</f>
        <v>0</v>
      </c>
      <c r="E2" s="35">
        <f>D2-C2</f>
        <v>0</v>
      </c>
      <c r="F2" s="28"/>
      <c r="G2" s="28"/>
      <c r="H2" s="28"/>
      <c r="I2">
        <f>VLOOKUP("India",'GDP per capita (PPP adjusted)'!$A$114:$BO$114,66,FALSE)</f>
        <v>8044.6748075105697</v>
      </c>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28"/>
      <c r="FS2" s="28"/>
      <c r="FT2" s="28"/>
      <c r="FU2" s="28"/>
      <c r="FV2" s="28"/>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30"/>
    </row>
    <row r="3" spans="1:221">
      <c r="A3" s="28" t="s">
        <v>1</v>
      </c>
      <c r="B3" s="38">
        <v>0</v>
      </c>
      <c r="C3" s="35">
        <f>VLOOKUP(A3,'Bilateral Remittances 2021'!$A$3:$CK$216,89,FALSE)*1000000</f>
        <v>0</v>
      </c>
      <c r="D3" s="35">
        <f t="shared" ref="D3:D66" si="0">$I$2*B3</f>
        <v>0</v>
      </c>
      <c r="E3" s="35">
        <f t="shared" ref="E3:E66" si="1">D3-C3</f>
        <v>0</v>
      </c>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row>
    <row r="4" spans="1:221">
      <c r="A4" s="28" t="s">
        <v>2</v>
      </c>
      <c r="B4" s="38">
        <v>0</v>
      </c>
      <c r="C4" s="35">
        <f>VLOOKUP(A4,'Bilateral Remittances 2021'!$A$3:$CK$216,89,FALSE)*1000000</f>
        <v>0</v>
      </c>
      <c r="D4" s="35">
        <f t="shared" si="0"/>
        <v>0</v>
      </c>
      <c r="E4" s="35">
        <f t="shared" si="1"/>
        <v>0</v>
      </c>
    </row>
    <row r="5" spans="1:221">
      <c r="A5" s="28" t="s">
        <v>3</v>
      </c>
      <c r="B5" s="38">
        <v>0</v>
      </c>
      <c r="C5" s="35">
        <f>VLOOKUP(A5,'Bilateral Remittances 2021'!$A$3:$CK$216,89,FALSE)*1000000</f>
        <v>0</v>
      </c>
      <c r="D5" s="35">
        <f t="shared" si="0"/>
        <v>0</v>
      </c>
      <c r="E5" s="35">
        <f t="shared" si="1"/>
        <v>0</v>
      </c>
    </row>
    <row r="6" spans="1:221">
      <c r="A6" s="28" t="s">
        <v>4</v>
      </c>
      <c r="B6" s="38">
        <v>0</v>
      </c>
      <c r="C6" s="35">
        <f>VLOOKUP(A6,'Bilateral Remittances 2021'!$A$3:$CK$216,89,FALSE)*1000000</f>
        <v>0</v>
      </c>
      <c r="D6" s="35">
        <f t="shared" si="0"/>
        <v>0</v>
      </c>
      <c r="E6" s="35">
        <f t="shared" si="1"/>
        <v>0</v>
      </c>
    </row>
    <row r="7" spans="1:221">
      <c r="A7" s="28" t="s">
        <v>5</v>
      </c>
      <c r="B7" s="38">
        <v>0</v>
      </c>
      <c r="C7" s="35">
        <f>VLOOKUP(A7,'Bilateral Remittances 2021'!$A$3:$CK$216,89,FALSE)*1000000</f>
        <v>0</v>
      </c>
      <c r="D7" s="35">
        <f t="shared" si="0"/>
        <v>0</v>
      </c>
      <c r="E7" s="35">
        <f t="shared" si="1"/>
        <v>0</v>
      </c>
    </row>
    <row r="8" spans="1:221">
      <c r="A8" s="28" t="s">
        <v>6</v>
      </c>
      <c r="B8" s="38">
        <v>81</v>
      </c>
      <c r="C8" s="35">
        <f>VLOOKUP(A8,'Bilateral Remittances 2021'!$A$3:$CK$216,89,FALSE)*1000000</f>
        <v>352063.0617585663</v>
      </c>
      <c r="D8" s="35">
        <f t="shared" si="0"/>
        <v>651618.65940835618</v>
      </c>
      <c r="E8" s="35">
        <f t="shared" si="1"/>
        <v>299555.59764978988</v>
      </c>
    </row>
    <row r="9" spans="1:221">
      <c r="A9" s="28" t="s">
        <v>7</v>
      </c>
      <c r="B9" s="38">
        <v>97</v>
      </c>
      <c r="C9" s="35">
        <f>VLOOKUP(A9,'Bilateral Remittances 2021'!$A$3:$CK$216,89,FALSE)*1000000</f>
        <v>433840.5186872505</v>
      </c>
      <c r="D9" s="35">
        <f t="shared" si="0"/>
        <v>780333.45632852521</v>
      </c>
      <c r="E9" s="35">
        <f t="shared" si="1"/>
        <v>346492.93764127471</v>
      </c>
    </row>
    <row r="10" spans="1:221">
      <c r="A10" s="28" t="s">
        <v>8</v>
      </c>
      <c r="B10" s="38">
        <v>0</v>
      </c>
      <c r="C10" s="35">
        <f>VLOOKUP(A10,'Bilateral Remittances 2021'!$A$3:$CK$216,89,FALSE)*1000000</f>
        <v>0</v>
      </c>
      <c r="D10" s="35">
        <f t="shared" si="0"/>
        <v>0</v>
      </c>
      <c r="E10" s="35">
        <f t="shared" si="1"/>
        <v>0</v>
      </c>
    </row>
    <row r="11" spans="1:221">
      <c r="A11" s="28" t="s">
        <v>9</v>
      </c>
      <c r="B11" s="38">
        <v>368</v>
      </c>
      <c r="C11" s="35">
        <f>VLOOKUP(A11,'Bilateral Remittances 2021'!$A$3:$CK$216,89,FALSE)*1000000</f>
        <v>1732873.5485796742</v>
      </c>
      <c r="D11" s="35">
        <f t="shared" si="0"/>
        <v>2960440.3291638899</v>
      </c>
      <c r="E11" s="35">
        <f t="shared" si="1"/>
        <v>1227566.7805842157</v>
      </c>
    </row>
    <row r="12" spans="1:221">
      <c r="A12" s="28" t="s">
        <v>10</v>
      </c>
      <c r="B12" s="38">
        <v>721050</v>
      </c>
      <c r="C12" s="35">
        <f>VLOOKUP(A12,'Bilateral Remittances 2021'!$A$3:$CK$216,89,FALSE)*1000000</f>
        <v>3907611281.3060923</v>
      </c>
      <c r="D12" s="35">
        <f t="shared" si="0"/>
        <v>5800612769.9554958</v>
      </c>
      <c r="E12" s="35">
        <f t="shared" si="1"/>
        <v>1893001488.6494036</v>
      </c>
    </row>
    <row r="13" spans="1:221">
      <c r="A13" s="28" t="s">
        <v>11</v>
      </c>
      <c r="B13" s="38">
        <v>16644</v>
      </c>
      <c r="C13" s="35">
        <f>VLOOKUP(A13,'Bilateral Remittances 2021'!$A$3:$CK$216,89,FALSE)*1000000</f>
        <v>91533378.683313057</v>
      </c>
      <c r="D13" s="35">
        <f t="shared" si="0"/>
        <v>133895567.49620593</v>
      </c>
      <c r="E13" s="35">
        <f t="shared" si="1"/>
        <v>42362188.812892869</v>
      </c>
    </row>
    <row r="14" spans="1:221">
      <c r="A14" s="28" t="s">
        <v>12</v>
      </c>
      <c r="B14" s="38">
        <v>0</v>
      </c>
      <c r="C14" s="35">
        <f>VLOOKUP(A14,'Bilateral Remittances 2021'!$A$3:$CK$216,89,FALSE)*1000000</f>
        <v>0</v>
      </c>
      <c r="D14" s="35">
        <f t="shared" si="0"/>
        <v>0</v>
      </c>
      <c r="E14" s="35">
        <f t="shared" si="1"/>
        <v>0</v>
      </c>
    </row>
    <row r="15" spans="1:221">
      <c r="A15" s="28" t="s">
        <v>13</v>
      </c>
      <c r="B15" s="38">
        <v>640</v>
      </c>
      <c r="C15" s="35">
        <f>VLOOKUP(A15,'Bilateral Remittances 2021'!$A$3:$CK$216,89,FALSE)*1000000</f>
        <v>3044484.1740703154</v>
      </c>
      <c r="D15" s="35">
        <f t="shared" si="0"/>
        <v>5148591.8768067649</v>
      </c>
      <c r="E15" s="35">
        <f t="shared" si="1"/>
        <v>2104107.7027364494</v>
      </c>
    </row>
    <row r="16" spans="1:221">
      <c r="A16" s="28" t="s">
        <v>14</v>
      </c>
      <c r="B16" s="38">
        <v>365098</v>
      </c>
      <c r="C16" s="35">
        <f>VLOOKUP(A16,'Bilateral Remittances 2021'!$A$3:$CK$216,89,FALSE)*1000000</f>
        <v>1833086031.8306892</v>
      </c>
      <c r="D16" s="35">
        <f t="shared" si="0"/>
        <v>2937094682.8724942</v>
      </c>
      <c r="E16" s="35">
        <f t="shared" si="1"/>
        <v>1104008651.041805</v>
      </c>
    </row>
    <row r="17" spans="1:5">
      <c r="A17" s="28" t="s">
        <v>15</v>
      </c>
      <c r="B17" s="38">
        <v>33762</v>
      </c>
      <c r="C17" s="35">
        <f>VLOOKUP(A17,'Bilateral Remittances 2021'!$A$3:$CK$216,89,FALSE)*1000000</f>
        <v>126215561.4346039</v>
      </c>
      <c r="D17" s="35">
        <f t="shared" si="0"/>
        <v>271604310.85117185</v>
      </c>
      <c r="E17" s="35">
        <f t="shared" si="1"/>
        <v>145388749.41656795</v>
      </c>
    </row>
    <row r="18" spans="1:5">
      <c r="A18" s="28" t="s">
        <v>16</v>
      </c>
      <c r="B18" s="38">
        <v>467</v>
      </c>
      <c r="C18" s="35">
        <f>VLOOKUP(A18,'Bilateral Remittances 2021'!$A$3:$CK$216,89,FALSE)*1000000</f>
        <v>1936991.0500294776</v>
      </c>
      <c r="D18" s="35">
        <f t="shared" si="0"/>
        <v>3756863.1351074362</v>
      </c>
      <c r="E18" s="35">
        <f t="shared" si="1"/>
        <v>1819872.0850779586</v>
      </c>
    </row>
    <row r="19" spans="1:5">
      <c r="A19" s="28" t="s">
        <v>17</v>
      </c>
      <c r="B19" s="38">
        <v>46</v>
      </c>
      <c r="C19" s="35">
        <f>VLOOKUP(A19,'Bilateral Remittances 2021'!$A$3:$CK$216,89,FALSE)*1000000</f>
        <v>202044.40112755314</v>
      </c>
      <c r="D19" s="35">
        <f t="shared" si="0"/>
        <v>370055.04114548623</v>
      </c>
      <c r="E19" s="35">
        <f t="shared" si="1"/>
        <v>168010.6400179331</v>
      </c>
    </row>
    <row r="20" spans="1:5">
      <c r="A20" s="28" t="s">
        <v>18</v>
      </c>
      <c r="B20" s="38">
        <v>27691</v>
      </c>
      <c r="C20" s="35">
        <f>VLOOKUP(A20,'Bilateral Remittances 2021'!$A$3:$CK$216,89,FALSE)*1000000</f>
        <v>153063502.43489954</v>
      </c>
      <c r="D20" s="35">
        <f t="shared" si="0"/>
        <v>222765090.0947752</v>
      </c>
      <c r="E20" s="35">
        <f t="shared" si="1"/>
        <v>69701587.659875661</v>
      </c>
    </row>
    <row r="21" spans="1:5">
      <c r="A21" s="28" t="s">
        <v>19</v>
      </c>
      <c r="B21" s="38">
        <v>670</v>
      </c>
      <c r="C21" s="35">
        <f>VLOOKUP(A21,'Bilateral Remittances 2021'!$A$3:$CK$216,89,FALSE)*1000000</f>
        <v>2504722.0591548081</v>
      </c>
      <c r="D21" s="35">
        <f t="shared" si="0"/>
        <v>5389932.1210320815</v>
      </c>
      <c r="E21" s="35">
        <f t="shared" si="1"/>
        <v>2885210.0618772735</v>
      </c>
    </row>
    <row r="22" spans="1:5">
      <c r="A22" s="28" t="s">
        <v>20</v>
      </c>
      <c r="B22" s="38">
        <v>0</v>
      </c>
      <c r="C22" s="35">
        <f>VLOOKUP(A22,'Bilateral Remittances 2021'!$A$3:$CK$216,89,FALSE)*1000000</f>
        <v>0</v>
      </c>
      <c r="D22" s="35">
        <f t="shared" si="0"/>
        <v>0</v>
      </c>
      <c r="E22" s="35">
        <f t="shared" si="1"/>
        <v>0</v>
      </c>
    </row>
    <row r="23" spans="1:5">
      <c r="A23" s="28" t="s">
        <v>21</v>
      </c>
      <c r="B23" s="38">
        <v>572</v>
      </c>
      <c r="C23" s="35">
        <f>VLOOKUP(A23,'Bilateral Remittances 2021'!$A$3:$CK$216,89,FALSE)*1000000</f>
        <v>3548782.3811437041</v>
      </c>
      <c r="D23" s="35">
        <f t="shared" si="0"/>
        <v>4601553.989896046</v>
      </c>
      <c r="E23" s="35">
        <f t="shared" si="1"/>
        <v>1052771.6087523419</v>
      </c>
    </row>
    <row r="24" spans="1:5">
      <c r="A24" s="28" t="s">
        <v>22</v>
      </c>
      <c r="B24" s="38">
        <v>46974</v>
      </c>
      <c r="C24" s="35">
        <f>VLOOKUP(A24,'Bilateral Remittances 2021'!$A$3:$CK$216,89,FALSE)*1000000</f>
        <v>186003920.39835516</v>
      </c>
      <c r="D24" s="35">
        <f t="shared" si="0"/>
        <v>377890554.40800148</v>
      </c>
      <c r="E24" s="35">
        <f t="shared" si="1"/>
        <v>191886634.00964633</v>
      </c>
    </row>
    <row r="25" spans="1:5">
      <c r="A25" s="28" t="s">
        <v>23</v>
      </c>
      <c r="B25" s="38">
        <v>118</v>
      </c>
      <c r="C25" s="35">
        <f>VLOOKUP(A25,'Bilateral Remittances 2021'!$A$3:$CK$216,89,FALSE)*1000000</f>
        <v>456441.81673338631</v>
      </c>
      <c r="D25" s="35">
        <f t="shared" si="0"/>
        <v>949271.62728624721</v>
      </c>
      <c r="E25" s="35">
        <f t="shared" si="1"/>
        <v>492829.8105528609</v>
      </c>
    </row>
    <row r="26" spans="1:5">
      <c r="A26" s="28" t="s">
        <v>24</v>
      </c>
      <c r="B26" s="38">
        <v>0</v>
      </c>
      <c r="C26" s="35">
        <f>VLOOKUP(A26,'Bilateral Remittances 2021'!$A$3:$CK$216,89,FALSE)*1000000</f>
        <v>0</v>
      </c>
      <c r="D26" s="35">
        <f t="shared" si="0"/>
        <v>0</v>
      </c>
      <c r="E26" s="35">
        <f t="shared" si="1"/>
        <v>0</v>
      </c>
    </row>
    <row r="27" spans="1:5">
      <c r="A27" s="28" t="s">
        <v>25</v>
      </c>
      <c r="B27" s="38">
        <v>5650</v>
      </c>
      <c r="C27" s="35">
        <f>VLOOKUP(A27,'Bilateral Remittances 2021'!$A$3:$CK$216,89,FALSE)*1000000</f>
        <v>23921405.298709344</v>
      </c>
      <c r="D27" s="35">
        <f t="shared" si="0"/>
        <v>45452412.66243472</v>
      </c>
      <c r="E27" s="35">
        <f t="shared" si="1"/>
        <v>21531007.363725375</v>
      </c>
    </row>
    <row r="28" spans="1:5">
      <c r="A28" s="28" t="s">
        <v>26</v>
      </c>
      <c r="B28" s="38">
        <v>1118</v>
      </c>
      <c r="C28" s="35">
        <f>VLOOKUP(A28,'Bilateral Remittances 2021'!$A$3:$CK$216,89,FALSE)*1000000</f>
        <v>4684267.5297037521</v>
      </c>
      <c r="D28" s="35">
        <f t="shared" si="0"/>
        <v>8993946.4347968176</v>
      </c>
      <c r="E28" s="35">
        <f t="shared" si="1"/>
        <v>4309678.9050930655</v>
      </c>
    </row>
    <row r="29" spans="1:5">
      <c r="A29" s="28" t="s">
        <v>27</v>
      </c>
      <c r="B29" s="38">
        <v>3357</v>
      </c>
      <c r="C29" s="35">
        <f>VLOOKUP(A29,'Bilateral Remittances 2021'!$A$3:$CK$216,89,FALSE)*1000000</f>
        <v>19243395.200924035</v>
      </c>
      <c r="D29" s="35">
        <f t="shared" si="0"/>
        <v>27005973.328812983</v>
      </c>
      <c r="E29" s="35">
        <f t="shared" si="1"/>
        <v>7762578.1278889477</v>
      </c>
    </row>
    <row r="30" spans="1:5">
      <c r="A30" s="28" t="s">
        <v>28</v>
      </c>
      <c r="B30" s="38">
        <v>812</v>
      </c>
      <c r="C30" s="35">
        <f>VLOOKUP(A30,'Bilateral Remittances 2021'!$A$3:$CK$216,89,FALSE)*1000000</f>
        <v>3710063.2045661169</v>
      </c>
      <c r="D30" s="35">
        <f t="shared" si="0"/>
        <v>6532275.9436985822</v>
      </c>
      <c r="E30" s="35">
        <f t="shared" si="1"/>
        <v>2822212.7391324653</v>
      </c>
    </row>
    <row r="31" spans="1:5">
      <c r="A31" s="28" t="s">
        <v>29</v>
      </c>
      <c r="B31" s="38">
        <v>0</v>
      </c>
      <c r="C31" s="35">
        <f>VLOOKUP(A31,'Bilateral Remittances 2021'!$A$3:$CK$216,89,FALSE)*1000000</f>
        <v>0</v>
      </c>
      <c r="D31" s="35">
        <f t="shared" si="0"/>
        <v>0</v>
      </c>
      <c r="E31" s="35">
        <f t="shared" si="1"/>
        <v>0</v>
      </c>
    </row>
    <row r="32" spans="1:5">
      <c r="A32" s="28" t="s">
        <v>30</v>
      </c>
      <c r="B32" s="38">
        <v>0</v>
      </c>
      <c r="C32" s="35">
        <f>VLOOKUP(A32,'Bilateral Remittances 2021'!$A$3:$CK$216,89,FALSE)*1000000</f>
        <v>0</v>
      </c>
      <c r="D32" s="35">
        <f t="shared" si="0"/>
        <v>0</v>
      </c>
      <c r="E32" s="35">
        <f t="shared" si="1"/>
        <v>0</v>
      </c>
    </row>
    <row r="33" spans="1:5">
      <c r="A33" s="28" t="s">
        <v>31</v>
      </c>
      <c r="B33" s="38">
        <v>0</v>
      </c>
      <c r="C33" s="35">
        <f>VLOOKUP(A33,'Bilateral Remittances 2021'!$A$3:$CK$216,89,FALSE)*1000000</f>
        <v>0</v>
      </c>
      <c r="D33" s="35">
        <f t="shared" si="0"/>
        <v>0</v>
      </c>
      <c r="E33" s="35">
        <f t="shared" si="1"/>
        <v>0</v>
      </c>
    </row>
    <row r="34" spans="1:5">
      <c r="A34" s="28" t="s">
        <v>32</v>
      </c>
      <c r="B34" s="38">
        <v>101</v>
      </c>
      <c r="C34" s="35">
        <f>VLOOKUP(A34,'Bilateral Remittances 2021'!$A$3:$CK$216,89,FALSE)*1000000</f>
        <v>377577.50443975464</v>
      </c>
      <c r="D34" s="35">
        <f t="shared" si="0"/>
        <v>812512.15555856749</v>
      </c>
      <c r="E34" s="35">
        <f t="shared" si="1"/>
        <v>434934.65111881285</v>
      </c>
    </row>
    <row r="35" spans="1:5">
      <c r="A35" s="28" t="s">
        <v>33</v>
      </c>
      <c r="B35" s="38">
        <v>0</v>
      </c>
      <c r="C35" s="35">
        <f>VLOOKUP(A35,'Bilateral Remittances 2021'!$A$3:$CK$216,89,FALSE)*1000000</f>
        <v>0</v>
      </c>
      <c r="D35" s="35">
        <f t="shared" si="0"/>
        <v>0</v>
      </c>
      <c r="E35" s="35">
        <f t="shared" si="1"/>
        <v>0</v>
      </c>
    </row>
    <row r="36" spans="1:5">
      <c r="A36" s="28" t="s">
        <v>34</v>
      </c>
      <c r="B36" s="38">
        <v>720083</v>
      </c>
      <c r="C36" s="35">
        <f>VLOOKUP(A36,'Bilateral Remittances 2021'!$A$3:$CK$216,89,FALSE)*1000000</f>
        <v>3833726681.2212477</v>
      </c>
      <c r="D36" s="35">
        <f t="shared" si="0"/>
        <v>5792833569.4166336</v>
      </c>
      <c r="E36" s="35">
        <f t="shared" si="1"/>
        <v>1959106888.1953859</v>
      </c>
    </row>
    <row r="37" spans="1:5">
      <c r="A37" s="28" t="s">
        <v>35</v>
      </c>
      <c r="B37" s="38">
        <v>648</v>
      </c>
      <c r="C37" s="35">
        <f>VLOOKUP(A37,'Bilateral Remittances 2021'!$A$3:$CK$216,89,FALSE)*1000000</f>
        <v>3485793.3595982459</v>
      </c>
      <c r="D37" s="35">
        <f t="shared" si="0"/>
        <v>5212949.2752668494</v>
      </c>
      <c r="E37" s="35">
        <f t="shared" si="1"/>
        <v>1727155.9156686035</v>
      </c>
    </row>
    <row r="38" spans="1:5">
      <c r="A38" s="28" t="s">
        <v>36</v>
      </c>
      <c r="B38" s="38">
        <v>0</v>
      </c>
      <c r="C38" s="35">
        <f>VLOOKUP(A38,'Bilateral Remittances 2021'!$A$3:$CK$216,89,FALSE)*1000000</f>
        <v>0</v>
      </c>
      <c r="D38" s="35">
        <f t="shared" si="0"/>
        <v>0</v>
      </c>
      <c r="E38" s="35">
        <f t="shared" si="1"/>
        <v>0</v>
      </c>
    </row>
    <row r="39" spans="1:5">
      <c r="A39" s="28" t="s">
        <v>37</v>
      </c>
      <c r="B39" s="38">
        <v>0</v>
      </c>
      <c r="C39" s="35">
        <f>VLOOKUP(A39,'Bilateral Remittances 2021'!$A$3:$CK$216,89,FALSE)*1000000</f>
        <v>0</v>
      </c>
      <c r="D39" s="35">
        <f t="shared" si="0"/>
        <v>0</v>
      </c>
      <c r="E39" s="35">
        <f t="shared" si="1"/>
        <v>0</v>
      </c>
    </row>
    <row r="40" spans="1:5">
      <c r="A40" s="28" t="s">
        <v>38</v>
      </c>
      <c r="B40" s="38">
        <v>0</v>
      </c>
      <c r="C40" s="35">
        <f>VLOOKUP(A40,'Bilateral Remittances 2021'!$A$3:$CK$216,89,FALSE)*1000000</f>
        <v>0</v>
      </c>
      <c r="D40" s="35">
        <f t="shared" si="0"/>
        <v>0</v>
      </c>
      <c r="E40" s="35">
        <f t="shared" si="1"/>
        <v>0</v>
      </c>
    </row>
    <row r="41" spans="1:5">
      <c r="A41" s="28" t="s">
        <v>39</v>
      </c>
      <c r="B41" s="38">
        <v>0</v>
      </c>
      <c r="C41" s="35">
        <f>VLOOKUP(A41,'Bilateral Remittances 2021'!$A$3:$CK$216,89,FALSE)*1000000</f>
        <v>0</v>
      </c>
      <c r="D41" s="35">
        <f t="shared" si="0"/>
        <v>0</v>
      </c>
      <c r="E41" s="35">
        <f t="shared" si="1"/>
        <v>0</v>
      </c>
    </row>
    <row r="42" spans="1:5">
      <c r="A42" s="28" t="s">
        <v>40</v>
      </c>
      <c r="B42" s="38">
        <v>6953</v>
      </c>
      <c r="C42" s="35">
        <f>VLOOKUP(A42,'Bilateral Remittances 2021'!$A$3:$CK$216,89,FALSE)*1000000</f>
        <v>30107804.816821452</v>
      </c>
      <c r="D42" s="35">
        <f t="shared" si="0"/>
        <v>55934623.936620988</v>
      </c>
      <c r="E42" s="35">
        <f t="shared" si="1"/>
        <v>25826819.119799536</v>
      </c>
    </row>
    <row r="43" spans="1:5">
      <c r="A43" s="28" t="s">
        <v>41</v>
      </c>
      <c r="B43" s="38">
        <v>0</v>
      </c>
      <c r="C43" s="35">
        <f>VLOOKUP(A43,'Bilateral Remittances 2021'!$A$3:$CK$216,89,FALSE)*1000000</f>
        <v>0</v>
      </c>
      <c r="D43" s="35">
        <f t="shared" si="0"/>
        <v>0</v>
      </c>
      <c r="E43" s="35">
        <f t="shared" si="1"/>
        <v>0</v>
      </c>
    </row>
    <row r="44" spans="1:5">
      <c r="A44" s="28" t="s">
        <v>42</v>
      </c>
      <c r="B44" s="38">
        <v>0</v>
      </c>
      <c r="C44" s="35">
        <f>VLOOKUP(A44,'Bilateral Remittances 2021'!$A$3:$CK$216,89,FALSE)*1000000</f>
        <v>0</v>
      </c>
      <c r="D44" s="35">
        <f t="shared" si="0"/>
        <v>0</v>
      </c>
      <c r="E44" s="35">
        <f t="shared" si="1"/>
        <v>0</v>
      </c>
    </row>
    <row r="45" spans="1:5">
      <c r="A45" s="28" t="s">
        <v>43</v>
      </c>
      <c r="B45" s="38">
        <v>0</v>
      </c>
      <c r="C45" s="35">
        <f>VLOOKUP(A45,'Bilateral Remittances 2021'!$A$3:$CK$216,89,FALSE)*1000000</f>
        <v>0</v>
      </c>
      <c r="D45" s="35">
        <f t="shared" si="0"/>
        <v>0</v>
      </c>
      <c r="E45" s="35">
        <f t="shared" si="1"/>
        <v>0</v>
      </c>
    </row>
    <row r="46" spans="1:5">
      <c r="A46" s="28" t="s">
        <v>44</v>
      </c>
      <c r="B46" s="38">
        <v>0</v>
      </c>
      <c r="C46" s="35">
        <f>VLOOKUP(A46,'Bilateral Remittances 2021'!$A$3:$CK$216,89,FALSE)*1000000</f>
        <v>0</v>
      </c>
      <c r="D46" s="35">
        <f t="shared" si="0"/>
        <v>0</v>
      </c>
      <c r="E46" s="35">
        <f t="shared" si="1"/>
        <v>0</v>
      </c>
    </row>
    <row r="47" spans="1:5">
      <c r="A47" s="28" t="s">
        <v>45</v>
      </c>
      <c r="B47" s="38">
        <v>64</v>
      </c>
      <c r="C47" s="35">
        <f>VLOOKUP(A47,'Bilateral Remittances 2021'!$A$3:$CK$216,89,FALSE)*1000000</f>
        <v>283225.9382485465</v>
      </c>
      <c r="D47" s="35">
        <f t="shared" si="0"/>
        <v>514859.18768067646</v>
      </c>
      <c r="E47" s="35">
        <f t="shared" si="1"/>
        <v>231633.24943212996</v>
      </c>
    </row>
    <row r="48" spans="1:5">
      <c r="A48" s="28" t="s">
        <v>46</v>
      </c>
      <c r="B48" s="38">
        <v>0</v>
      </c>
      <c r="C48" s="35">
        <f>VLOOKUP(A48,'Bilateral Remittances 2021'!$A$3:$CK$216,89,FALSE)*1000000</f>
        <v>0</v>
      </c>
      <c r="D48" s="35">
        <f t="shared" si="0"/>
        <v>0</v>
      </c>
      <c r="E48" s="35">
        <f t="shared" si="1"/>
        <v>0</v>
      </c>
    </row>
    <row r="49" spans="1:5">
      <c r="A49" s="28" t="s">
        <v>47</v>
      </c>
      <c r="B49" s="38">
        <v>61</v>
      </c>
      <c r="C49" s="35">
        <f>VLOOKUP(A49,'Bilateral Remittances 2021'!$A$3:$CK$216,89,FALSE)*1000000</f>
        <v>293976.97052080347</v>
      </c>
      <c r="D49" s="35">
        <f t="shared" si="0"/>
        <v>490725.16325814475</v>
      </c>
      <c r="E49" s="35">
        <f t="shared" si="1"/>
        <v>196748.19273734128</v>
      </c>
    </row>
    <row r="50" spans="1:5">
      <c r="A50" s="28" t="s">
        <v>48</v>
      </c>
      <c r="B50" s="38">
        <v>0</v>
      </c>
      <c r="C50" s="35">
        <f>VLOOKUP(A50,'Bilateral Remittances 2021'!$A$3:$CK$216,89,FALSE)*1000000</f>
        <v>0</v>
      </c>
      <c r="D50" s="35">
        <f t="shared" si="0"/>
        <v>0</v>
      </c>
      <c r="E50" s="35">
        <f t="shared" si="1"/>
        <v>0</v>
      </c>
    </row>
    <row r="51" spans="1:5">
      <c r="A51" s="28" t="s">
        <v>49</v>
      </c>
      <c r="B51" s="38">
        <v>742</v>
      </c>
      <c r="C51" s="35">
        <f>VLOOKUP(A51,'Bilateral Remittances 2021'!$A$3:$CK$216,89,FALSE)*1000000</f>
        <v>3275236.3021225957</v>
      </c>
      <c r="D51" s="35">
        <f t="shared" si="0"/>
        <v>5969148.7071728427</v>
      </c>
      <c r="E51" s="35">
        <f t="shared" si="1"/>
        <v>2693912.405050247</v>
      </c>
    </row>
    <row r="52" spans="1:5">
      <c r="A52" s="28" t="s">
        <v>50</v>
      </c>
      <c r="B52" s="38">
        <v>2732</v>
      </c>
      <c r="C52" s="35">
        <f>VLOOKUP(A52,'Bilateral Remittances 2021'!$A$3:$CK$216,89,FALSE)*1000000</f>
        <v>13612815.278621178</v>
      </c>
      <c r="D52" s="35">
        <f t="shared" si="0"/>
        <v>21978051.574118875</v>
      </c>
      <c r="E52" s="35">
        <f t="shared" si="1"/>
        <v>8365236.2954976968</v>
      </c>
    </row>
    <row r="53" spans="1:5">
      <c r="A53" s="28" t="s">
        <v>51</v>
      </c>
      <c r="B53" s="38">
        <v>6951</v>
      </c>
      <c r="C53" s="35">
        <f>VLOOKUP(A53,'Bilateral Remittances 2021'!$A$3:$CK$216,89,FALSE)*1000000</f>
        <v>35262282.945552491</v>
      </c>
      <c r="D53" s="35">
        <f t="shared" si="0"/>
        <v>55918534.587005973</v>
      </c>
      <c r="E53" s="35">
        <f t="shared" si="1"/>
        <v>20656251.641453482</v>
      </c>
    </row>
    <row r="54" spans="1:5">
      <c r="A54" s="28" t="s">
        <v>52</v>
      </c>
      <c r="B54" s="38">
        <v>16372</v>
      </c>
      <c r="C54" s="35">
        <f>VLOOKUP(A54,'Bilateral Remittances 2021'!$A$3:$CK$216,89,FALSE)*1000000</f>
        <v>93500066.920207128</v>
      </c>
      <c r="D54" s="35">
        <f t="shared" si="0"/>
        <v>131707415.94856305</v>
      </c>
      <c r="E54" s="35">
        <f t="shared" si="1"/>
        <v>38207349.028355926</v>
      </c>
    </row>
    <row r="55" spans="1:5">
      <c r="A55" s="28" t="s">
        <v>53</v>
      </c>
      <c r="B55" s="38">
        <v>0</v>
      </c>
      <c r="C55" s="35">
        <f>VLOOKUP(A55,'Bilateral Remittances 2021'!$A$3:$CK$216,89,FALSE)*1000000</f>
        <v>0</v>
      </c>
      <c r="D55" s="35">
        <f t="shared" si="0"/>
        <v>0</v>
      </c>
      <c r="E55" s="35">
        <f t="shared" si="1"/>
        <v>0</v>
      </c>
    </row>
    <row r="56" spans="1:5">
      <c r="A56" s="28" t="s">
        <v>54</v>
      </c>
      <c r="B56" s="38">
        <v>27</v>
      </c>
      <c r="C56" s="35">
        <f>VLOOKUP(A56,'Bilateral Remittances 2021'!$A$3:$CK$216,89,FALSE)*1000000</f>
        <v>108985.9500318295</v>
      </c>
      <c r="D56" s="35">
        <f t="shared" si="0"/>
        <v>217206.21980278537</v>
      </c>
      <c r="E56" s="35">
        <f t="shared" si="1"/>
        <v>108220.26977095587</v>
      </c>
    </row>
    <row r="57" spans="1:5">
      <c r="A57" s="28" t="s">
        <v>55</v>
      </c>
      <c r="B57" s="38">
        <v>97</v>
      </c>
      <c r="C57" s="35">
        <f>VLOOKUP(A57,'Bilateral Remittances 2021'!$A$3:$CK$216,89,FALSE)*1000000</f>
        <v>422034.30987808196</v>
      </c>
      <c r="D57" s="35">
        <f t="shared" si="0"/>
        <v>780333.45632852521</v>
      </c>
      <c r="E57" s="35">
        <f t="shared" si="1"/>
        <v>358299.14645044325</v>
      </c>
    </row>
    <row r="58" spans="1:5">
      <c r="A58" s="28" t="s">
        <v>56</v>
      </c>
      <c r="B58" s="38">
        <v>238</v>
      </c>
      <c r="C58" s="35">
        <f>VLOOKUP(A58,'Bilateral Remittances 2021'!$A$3:$CK$216,89,FALSE)*1000000</f>
        <v>954717.38737907133</v>
      </c>
      <c r="D58" s="35">
        <f t="shared" si="0"/>
        <v>1914632.6041875156</v>
      </c>
      <c r="E58" s="35">
        <f t="shared" si="1"/>
        <v>959915.21680844424</v>
      </c>
    </row>
    <row r="59" spans="1:5">
      <c r="A59" s="28" t="s">
        <v>57</v>
      </c>
      <c r="B59" s="38">
        <v>1249</v>
      </c>
      <c r="C59" s="35">
        <f>VLOOKUP(A59,'Bilateral Remittances 2021'!$A$3:$CK$216,89,FALSE)*1000000</f>
        <v>5092936.5884518092</v>
      </c>
      <c r="D59" s="35">
        <f t="shared" si="0"/>
        <v>10047798.834580701</v>
      </c>
      <c r="E59" s="35">
        <f t="shared" si="1"/>
        <v>4954862.2461288916</v>
      </c>
    </row>
    <row r="60" spans="1:5">
      <c r="A60" s="28" t="s">
        <v>58</v>
      </c>
      <c r="B60" s="38">
        <v>11</v>
      </c>
      <c r="C60" s="35">
        <f>VLOOKUP(A60,'Bilateral Remittances 2021'!$A$3:$CK$216,89,FALSE)*1000000</f>
        <v>42761.402372950914</v>
      </c>
      <c r="D60" s="35">
        <f t="shared" si="0"/>
        <v>88491.422882616273</v>
      </c>
      <c r="E60" s="35">
        <f t="shared" si="1"/>
        <v>45730.020509665359</v>
      </c>
    </row>
    <row r="61" spans="1:5">
      <c r="A61" s="28" t="s">
        <v>59</v>
      </c>
      <c r="B61" s="38">
        <v>0</v>
      </c>
      <c r="C61" s="35">
        <f>VLOOKUP(A61,'Bilateral Remittances 2021'!$A$3:$CK$216,89,FALSE)*1000000</f>
        <v>0</v>
      </c>
      <c r="D61" s="35">
        <f t="shared" si="0"/>
        <v>0</v>
      </c>
      <c r="E61" s="35">
        <f t="shared" si="1"/>
        <v>0</v>
      </c>
    </row>
    <row r="62" spans="1:5">
      <c r="A62" s="28" t="s">
        <v>60</v>
      </c>
      <c r="B62" s="38">
        <v>103</v>
      </c>
      <c r="C62" s="35">
        <f>VLOOKUP(A62,'Bilateral Remittances 2021'!$A$3:$CK$216,89,FALSE)*1000000</f>
        <v>385054.28670588834</v>
      </c>
      <c r="D62" s="35">
        <f t="shared" si="0"/>
        <v>828601.50517358864</v>
      </c>
      <c r="E62" s="35">
        <f t="shared" si="1"/>
        <v>443547.2184677003</v>
      </c>
    </row>
    <row r="63" spans="1:5">
      <c r="A63" s="28" t="s">
        <v>61</v>
      </c>
      <c r="B63" s="38">
        <v>955</v>
      </c>
      <c r="C63" s="35">
        <f>VLOOKUP(A63,'Bilateral Remittances 2021'!$A$3:$CK$216,89,FALSE)*1000000</f>
        <v>4817822.7166909408</v>
      </c>
      <c r="D63" s="35">
        <f t="shared" si="0"/>
        <v>7682664.4411725942</v>
      </c>
      <c r="E63" s="35">
        <f t="shared" si="1"/>
        <v>2864841.7244816534</v>
      </c>
    </row>
    <row r="64" spans="1:5">
      <c r="A64" s="28" t="s">
        <v>62</v>
      </c>
      <c r="B64" s="38">
        <v>0</v>
      </c>
      <c r="C64" s="35">
        <f>VLOOKUP(A64,'Bilateral Remittances 2021'!$A$3:$CK$216,89,FALSE)*1000000</f>
        <v>0</v>
      </c>
      <c r="D64" s="35">
        <f t="shared" si="0"/>
        <v>0</v>
      </c>
      <c r="E64" s="35">
        <f t="shared" si="1"/>
        <v>0</v>
      </c>
    </row>
    <row r="65" spans="1:5">
      <c r="A65" s="28" t="s">
        <v>63</v>
      </c>
      <c r="B65" s="38">
        <v>0</v>
      </c>
      <c r="C65" s="35">
        <f>VLOOKUP(A65,'Bilateral Remittances 2021'!$A$3:$CK$216,89,FALSE)*1000000</f>
        <v>0</v>
      </c>
      <c r="D65" s="35">
        <f t="shared" si="0"/>
        <v>0</v>
      </c>
      <c r="E65" s="35">
        <f t="shared" si="1"/>
        <v>0</v>
      </c>
    </row>
    <row r="66" spans="1:5">
      <c r="A66" s="28" t="s">
        <v>64</v>
      </c>
      <c r="B66" s="38">
        <v>82</v>
      </c>
      <c r="C66" s="35">
        <f>VLOOKUP(A66,'Bilateral Remittances 2021'!$A$3:$CK$216,89,FALSE)*1000000</f>
        <v>306548.07291148393</v>
      </c>
      <c r="D66" s="35">
        <f t="shared" si="0"/>
        <v>659663.33421586675</v>
      </c>
      <c r="E66" s="35">
        <f t="shared" si="1"/>
        <v>353115.26130438282</v>
      </c>
    </row>
    <row r="67" spans="1:5">
      <c r="A67" s="28" t="s">
        <v>65</v>
      </c>
      <c r="B67" s="38">
        <v>1321</v>
      </c>
      <c r="C67" s="35">
        <f>VLOOKUP(A67,'Bilateral Remittances 2021'!$A$3:$CK$216,89,FALSE)*1000000</f>
        <v>5297176.0235109422</v>
      </c>
      <c r="D67" s="35">
        <f t="shared" ref="D67:D130" si="2">$I$2*B67</f>
        <v>10627015.420721462</v>
      </c>
      <c r="E67" s="35">
        <f t="shared" ref="E67:E130" si="3">D67-C67</f>
        <v>5329839.3972105198</v>
      </c>
    </row>
    <row r="68" spans="1:5">
      <c r="A68" s="28" t="s">
        <v>66</v>
      </c>
      <c r="B68" s="38">
        <v>9404</v>
      </c>
      <c r="C68" s="35">
        <f>VLOOKUP(A68,'Bilateral Remittances 2021'!$A$3:$CK$216,89,FALSE)*1000000</f>
        <v>51123466.094158873</v>
      </c>
      <c r="D68" s="35">
        <f t="shared" si="2"/>
        <v>75652121.889829397</v>
      </c>
      <c r="E68" s="35">
        <f t="shared" si="3"/>
        <v>24528655.795670524</v>
      </c>
    </row>
    <row r="69" spans="1:5">
      <c r="A69" s="28" t="s">
        <v>67</v>
      </c>
      <c r="B69" s="38">
        <v>61327</v>
      </c>
      <c r="C69" s="35">
        <f>VLOOKUP(A69,'Bilateral Remittances 2021'!$A$3:$CK$216,89,FALSE)*1000000</f>
        <v>326767637.98176646</v>
      </c>
      <c r="D69" s="35">
        <f t="shared" si="2"/>
        <v>493355771.92020071</v>
      </c>
      <c r="E69" s="35">
        <f t="shared" si="3"/>
        <v>166588133.93843424</v>
      </c>
    </row>
    <row r="70" spans="1:5">
      <c r="A70" s="28" t="s">
        <v>68</v>
      </c>
      <c r="B70" s="38">
        <v>38</v>
      </c>
      <c r="C70" s="35">
        <f>VLOOKUP(A70,'Bilateral Remittances 2021'!$A$3:$CK$216,89,FALSE)*1000000</f>
        <v>142058.8630565413</v>
      </c>
      <c r="D70" s="35">
        <f t="shared" si="2"/>
        <v>305697.64268540166</v>
      </c>
      <c r="E70" s="35">
        <f t="shared" si="3"/>
        <v>163638.77962886036</v>
      </c>
    </row>
    <row r="71" spans="1:5">
      <c r="A71" s="28" t="s">
        <v>69</v>
      </c>
      <c r="B71" s="38">
        <v>0</v>
      </c>
      <c r="C71" s="35">
        <f>VLOOKUP(A71,'Bilateral Remittances 2021'!$A$3:$CK$216,89,FALSE)*1000000</f>
        <v>0</v>
      </c>
      <c r="D71" s="35">
        <f t="shared" si="2"/>
        <v>0</v>
      </c>
      <c r="E71" s="35">
        <f t="shared" si="3"/>
        <v>0</v>
      </c>
    </row>
    <row r="72" spans="1:5">
      <c r="A72" s="28" t="s">
        <v>70</v>
      </c>
      <c r="B72" s="38">
        <v>0</v>
      </c>
      <c r="C72" s="35">
        <f>VLOOKUP(A72,'Bilateral Remittances 2021'!$A$3:$CK$216,89,FALSE)*1000000</f>
        <v>0</v>
      </c>
      <c r="D72" s="35">
        <f t="shared" si="2"/>
        <v>0</v>
      </c>
      <c r="E72" s="35">
        <f t="shared" si="3"/>
        <v>0</v>
      </c>
    </row>
    <row r="73" spans="1:5">
      <c r="A73" s="28" t="s">
        <v>71</v>
      </c>
      <c r="B73" s="38">
        <v>30</v>
      </c>
      <c r="C73" s="35">
        <f>VLOOKUP(A73,'Bilateral Remittances 2021'!$A$3:$CK$216,89,FALSE)*1000000</f>
        <v>126313.19281310558</v>
      </c>
      <c r="D73" s="35">
        <f t="shared" si="2"/>
        <v>241340.24422531709</v>
      </c>
      <c r="E73" s="35">
        <f t="shared" si="3"/>
        <v>115027.05141221151</v>
      </c>
    </row>
    <row r="74" spans="1:5">
      <c r="A74" s="28" t="s">
        <v>72</v>
      </c>
      <c r="B74" s="38">
        <v>171895</v>
      </c>
      <c r="C74" s="35">
        <f>VLOOKUP(A74,'Bilateral Remittances 2021'!$A$3:$CK$216,89,FALSE)*1000000</f>
        <v>951129803.7438786</v>
      </c>
      <c r="D74" s="35">
        <f t="shared" si="2"/>
        <v>1382839376.0370293</v>
      </c>
      <c r="E74" s="35">
        <f t="shared" si="3"/>
        <v>431709572.29315066</v>
      </c>
    </row>
    <row r="75" spans="1:5">
      <c r="A75" s="28" t="s">
        <v>73</v>
      </c>
      <c r="B75" s="38">
        <v>999</v>
      </c>
      <c r="C75" s="35">
        <f>VLOOKUP(A75,'Bilateral Remittances 2021'!$A$3:$CK$216,89,FALSE)*1000000</f>
        <v>3734652.7419338105</v>
      </c>
      <c r="D75" s="35">
        <f t="shared" si="2"/>
        <v>8036630.1327030594</v>
      </c>
      <c r="E75" s="35">
        <f t="shared" si="3"/>
        <v>4301977.3907692488</v>
      </c>
    </row>
    <row r="76" spans="1:5">
      <c r="A76" s="28" t="s">
        <v>74</v>
      </c>
      <c r="B76" s="38">
        <v>10353</v>
      </c>
      <c r="C76" s="35">
        <f>VLOOKUP(A76,'Bilateral Remittances 2021'!$A$3:$CK$216,89,FALSE)*1000000</f>
        <v>49101344.152674228</v>
      </c>
      <c r="D76" s="35">
        <f t="shared" si="2"/>
        <v>83286518.282156929</v>
      </c>
      <c r="E76" s="35">
        <f t="shared" si="3"/>
        <v>34185174.129482701</v>
      </c>
    </row>
    <row r="77" spans="1:5">
      <c r="A77" s="28" t="s">
        <v>75</v>
      </c>
      <c r="B77" s="38">
        <v>1</v>
      </c>
      <c r="C77" s="35">
        <f>VLOOKUP(A77,'Bilateral Remittances 2021'!$A$3:$CK$216,89,FALSE)*1000000</f>
        <v>3738.3911330668766</v>
      </c>
      <c r="D77" s="35">
        <f t="shared" si="2"/>
        <v>8044.6748075105697</v>
      </c>
      <c r="E77" s="35">
        <f t="shared" si="3"/>
        <v>4306.2836744436936</v>
      </c>
    </row>
    <row r="78" spans="1:5">
      <c r="A78" s="28" t="s">
        <v>76</v>
      </c>
      <c r="B78" s="38">
        <v>0</v>
      </c>
      <c r="C78" s="35">
        <f>VLOOKUP(A78,'Bilateral Remittances 2021'!$A$3:$CK$216,89,FALSE)*1000000</f>
        <v>0</v>
      </c>
      <c r="D78" s="35">
        <f t="shared" si="2"/>
        <v>0</v>
      </c>
      <c r="E78" s="35">
        <f t="shared" si="3"/>
        <v>0</v>
      </c>
    </row>
    <row r="79" spans="1:5">
      <c r="A79" s="28" t="s">
        <v>77</v>
      </c>
      <c r="B79" s="38">
        <v>0</v>
      </c>
      <c r="C79" s="35">
        <f>VLOOKUP(A79,'Bilateral Remittances 2021'!$A$3:$CK$216,89,FALSE)*1000000</f>
        <v>0</v>
      </c>
      <c r="D79" s="35">
        <f t="shared" si="2"/>
        <v>0</v>
      </c>
      <c r="E79" s="35">
        <f t="shared" si="3"/>
        <v>0</v>
      </c>
    </row>
    <row r="80" spans="1:5">
      <c r="A80" s="28" t="s">
        <v>78</v>
      </c>
      <c r="B80" s="38">
        <v>0</v>
      </c>
      <c r="C80" s="35">
        <f>VLOOKUP(A80,'Bilateral Remittances 2021'!$A$3:$CK$216,89,FALSE)*1000000</f>
        <v>0</v>
      </c>
      <c r="D80" s="35">
        <f t="shared" si="2"/>
        <v>0</v>
      </c>
      <c r="E80" s="35">
        <f t="shared" si="3"/>
        <v>0</v>
      </c>
    </row>
    <row r="81" spans="1:5">
      <c r="A81" s="28" t="s">
        <v>79</v>
      </c>
      <c r="B81" s="38">
        <v>45</v>
      </c>
      <c r="C81" s="35">
        <f>VLOOKUP(A81,'Bilateral Remittances 2021'!$A$3:$CK$216,89,FALSE)*1000000</f>
        <v>168227.60098800948</v>
      </c>
      <c r="D81" s="35">
        <f t="shared" si="2"/>
        <v>362010.36633797566</v>
      </c>
      <c r="E81" s="35">
        <f t="shared" si="3"/>
        <v>193782.76534996618</v>
      </c>
    </row>
    <row r="82" spans="1:5">
      <c r="A82" s="28" t="s">
        <v>227</v>
      </c>
      <c r="B82" s="38">
        <v>0</v>
      </c>
      <c r="C82" s="35">
        <f>VLOOKUP(A82,'Bilateral Remittances 2021'!$A$3:$CK$216,89,FALSE)*1000000</f>
        <v>0</v>
      </c>
      <c r="D82" s="35">
        <f t="shared" si="2"/>
        <v>0</v>
      </c>
      <c r="E82" s="35">
        <f t="shared" si="3"/>
        <v>0</v>
      </c>
    </row>
    <row r="83" spans="1:5">
      <c r="A83" s="28" t="s">
        <v>80</v>
      </c>
      <c r="B83" s="38">
        <v>0</v>
      </c>
      <c r="C83" s="35">
        <f>VLOOKUP(A83,'Bilateral Remittances 2021'!$A$3:$CK$216,89,FALSE)*1000000</f>
        <v>0</v>
      </c>
      <c r="D83" s="35">
        <f t="shared" si="2"/>
        <v>0</v>
      </c>
      <c r="E83" s="35">
        <f t="shared" si="3"/>
        <v>0</v>
      </c>
    </row>
    <row r="84" spans="1:5">
      <c r="A84" s="28" t="s">
        <v>81</v>
      </c>
      <c r="B84" s="38">
        <v>0</v>
      </c>
      <c r="C84" s="35">
        <f>VLOOKUP(A84,'Bilateral Remittances 2021'!$A$3:$CK$216,89,FALSE)*1000000</f>
        <v>0</v>
      </c>
      <c r="D84" s="35">
        <f t="shared" si="2"/>
        <v>0</v>
      </c>
      <c r="E84" s="35">
        <f t="shared" si="3"/>
        <v>0</v>
      </c>
    </row>
    <row r="85" spans="1:5">
      <c r="A85" s="28" t="s">
        <v>83</v>
      </c>
      <c r="B85" s="38">
        <v>0</v>
      </c>
      <c r="C85" s="35">
        <f>VLOOKUP(A85,'Bilateral Remittances 2021'!$A$3:$CK$216,89,FALSE)*1000000</f>
        <v>0</v>
      </c>
      <c r="D85" s="35">
        <f t="shared" si="2"/>
        <v>0</v>
      </c>
      <c r="E85" s="35">
        <f t="shared" si="3"/>
        <v>0</v>
      </c>
    </row>
    <row r="86" spans="1:5">
      <c r="A86" s="28" t="s">
        <v>84</v>
      </c>
      <c r="B86" s="38">
        <v>18788</v>
      </c>
      <c r="C86" s="35">
        <f>VLOOKUP(A86,'Bilateral Remittances 2021'!$A$3:$CK$216,89,FALSE)*1000000</f>
        <v>109141924.92793892</v>
      </c>
      <c r="D86" s="35">
        <f t="shared" si="2"/>
        <v>151143350.2835086</v>
      </c>
      <c r="E86" s="35">
        <f t="shared" si="3"/>
        <v>42001425.355569676</v>
      </c>
    </row>
    <row r="87" spans="1:5">
      <c r="A87" s="28" t="s">
        <v>85</v>
      </c>
      <c r="B87" s="38">
        <v>3459</v>
      </c>
      <c r="C87" s="35">
        <f>VLOOKUP(A87,'Bilateral Remittances 2021'!$A$3:$CK$216,89,FALSE)*1000000</f>
        <v>16851366.540015183</v>
      </c>
      <c r="D87" s="35">
        <f t="shared" si="2"/>
        <v>27826530.159179062</v>
      </c>
      <c r="E87" s="35">
        <f t="shared" si="3"/>
        <v>10975163.619163878</v>
      </c>
    </row>
    <row r="88" spans="1:5">
      <c r="A88" s="28" t="s">
        <v>86</v>
      </c>
      <c r="B88" s="38">
        <v>439</v>
      </c>
      <c r="C88" s="35">
        <f>VLOOKUP(A88,'Bilateral Remittances 2021'!$A$3:$CK$216,89,FALSE)*1000000</f>
        <v>2386329.5743655725</v>
      </c>
      <c r="D88" s="35">
        <f t="shared" si="2"/>
        <v>3531612.2404971402</v>
      </c>
      <c r="E88" s="35">
        <f t="shared" si="3"/>
        <v>1145282.6661315677</v>
      </c>
    </row>
    <row r="89" spans="1:5">
      <c r="A89" s="28" t="s">
        <v>87</v>
      </c>
      <c r="B89" s="38">
        <v>0</v>
      </c>
      <c r="C89" s="35">
        <f>VLOOKUP(A89,'Bilateral Remittances 2021'!$A$3:$CK$216,89,FALSE)*1000000</f>
        <v>0</v>
      </c>
      <c r="D89" s="35">
        <f t="shared" si="2"/>
        <v>0</v>
      </c>
      <c r="E89" s="35">
        <f t="shared" si="3"/>
        <v>0</v>
      </c>
    </row>
    <row r="90" spans="1:5">
      <c r="A90" s="28" t="s">
        <v>88</v>
      </c>
      <c r="B90" s="38">
        <v>12590</v>
      </c>
      <c r="C90" s="35">
        <f>VLOOKUP(A90,'Bilateral Remittances 2021'!$A$3:$CK$216,89,FALSE)*1000000</f>
        <v>51138545.431122005</v>
      </c>
      <c r="D90" s="35">
        <f t="shared" si="2"/>
        <v>101282455.82655807</v>
      </c>
      <c r="E90" s="35">
        <f t="shared" si="3"/>
        <v>50143910.395436063</v>
      </c>
    </row>
    <row r="91" spans="1:5">
      <c r="A91" s="28" t="s">
        <v>89</v>
      </c>
      <c r="B91" s="38">
        <v>0</v>
      </c>
      <c r="C91" s="35">
        <f>VLOOKUP(A91,'Bilateral Remittances 2021'!$A$3:$CK$216,89,FALSE)*1000000</f>
        <v>0</v>
      </c>
      <c r="D91" s="35">
        <f t="shared" si="2"/>
        <v>0</v>
      </c>
      <c r="E91" s="35">
        <f t="shared" si="3"/>
        <v>0</v>
      </c>
    </row>
    <row r="92" spans="1:5">
      <c r="A92" s="28" t="s">
        <v>90</v>
      </c>
      <c r="B92" s="38">
        <v>234</v>
      </c>
      <c r="C92" s="35">
        <f>VLOOKUP(A92,'Bilateral Remittances 2021'!$A$3:$CK$216,89,FALSE)*1000000</f>
        <v>925120.21675897669</v>
      </c>
      <c r="D92" s="35">
        <f t="shared" si="2"/>
        <v>1882453.9049574733</v>
      </c>
      <c r="E92" s="35">
        <f t="shared" si="3"/>
        <v>957333.68819849659</v>
      </c>
    </row>
    <row r="93" spans="1:5">
      <c r="A93" s="28" t="s">
        <v>91</v>
      </c>
      <c r="B93" s="38">
        <v>22662</v>
      </c>
      <c r="C93" s="35">
        <f>VLOOKUP(A93,'Bilateral Remittances 2021'!$A$3:$CK$216,89,FALSE)*1000000</f>
        <v>136418639.36869666</v>
      </c>
      <c r="D93" s="35">
        <f t="shared" si="2"/>
        <v>182308420.48780453</v>
      </c>
      <c r="E93" s="35">
        <f t="shared" si="3"/>
        <v>45889781.119107872</v>
      </c>
    </row>
    <row r="94" spans="1:5">
      <c r="A94" s="28" t="s">
        <v>92</v>
      </c>
      <c r="B94" s="38">
        <v>0</v>
      </c>
      <c r="C94" s="35">
        <f>VLOOKUP(A94,'Bilateral Remittances 2021'!$A$3:$CK$216,89,FALSE)*1000000</f>
        <v>0</v>
      </c>
      <c r="D94" s="35">
        <f t="shared" si="2"/>
        <v>0</v>
      </c>
      <c r="E94" s="35">
        <f t="shared" si="3"/>
        <v>0</v>
      </c>
    </row>
    <row r="95" spans="1:5">
      <c r="A95" s="28" t="s">
        <v>93</v>
      </c>
      <c r="B95" s="38">
        <v>17850</v>
      </c>
      <c r="C95" s="35">
        <f>VLOOKUP(A95,'Bilateral Remittances 2021'!$A$3:$CK$216,89,FALSE)*1000000</f>
        <v>91307089.740864143</v>
      </c>
      <c r="D95" s="35">
        <f t="shared" si="2"/>
        <v>143597445.31406367</v>
      </c>
      <c r="E95" s="35">
        <f t="shared" si="3"/>
        <v>52290355.573199525</v>
      </c>
    </row>
    <row r="96" spans="1:5">
      <c r="A96" s="28" t="s">
        <v>94</v>
      </c>
      <c r="B96" s="38">
        <v>172033</v>
      </c>
      <c r="C96" s="35">
        <f>VLOOKUP(A96,'Bilateral Remittances 2021'!$A$3:$CK$216,89,FALSE)*1000000</f>
        <v>891614389.22795403</v>
      </c>
      <c r="D96" s="35">
        <f t="shared" si="2"/>
        <v>1383949541.160466</v>
      </c>
      <c r="E96" s="35">
        <f t="shared" si="3"/>
        <v>492335151.93251193</v>
      </c>
    </row>
    <row r="97" spans="1:5">
      <c r="A97" s="28" t="s">
        <v>95</v>
      </c>
      <c r="B97" s="38">
        <v>1148</v>
      </c>
      <c r="C97" s="35">
        <f>VLOOKUP(A97,'Bilateral Remittances 2021'!$A$3:$CK$216,89,FALSE)*1000000</f>
        <v>4501830.2988504777</v>
      </c>
      <c r="D97" s="35">
        <f t="shared" si="2"/>
        <v>9235286.6790221334</v>
      </c>
      <c r="E97" s="35">
        <f t="shared" si="3"/>
        <v>4733456.3801716557</v>
      </c>
    </row>
    <row r="98" spans="1:5">
      <c r="A98" s="28" t="s">
        <v>96</v>
      </c>
      <c r="B98" s="38">
        <v>35936</v>
      </c>
      <c r="C98" s="35">
        <f>VLOOKUP(A98,'Bilateral Remittances 2021'!$A$3:$CK$216,89,FALSE)*1000000</f>
        <v>184334215.73448572</v>
      </c>
      <c r="D98" s="35">
        <f t="shared" si="2"/>
        <v>289093433.88269985</v>
      </c>
      <c r="E98" s="35">
        <f t="shared" si="3"/>
        <v>104759218.14821413</v>
      </c>
    </row>
    <row r="99" spans="1:5">
      <c r="A99" s="28" t="s">
        <v>97</v>
      </c>
      <c r="B99" s="38">
        <v>5945</v>
      </c>
      <c r="C99" s="35">
        <f>VLOOKUP(A99,'Bilateral Remittances 2021'!$A$3:$CK$216,89,FALSE)*1000000</f>
        <v>23679139.965965159</v>
      </c>
      <c r="D99" s="35">
        <f t="shared" si="2"/>
        <v>47825591.730650336</v>
      </c>
      <c r="E99" s="35">
        <f t="shared" si="3"/>
        <v>24146451.764685176</v>
      </c>
    </row>
    <row r="100" spans="1:5">
      <c r="A100" s="28" t="s">
        <v>98</v>
      </c>
      <c r="B100" s="38">
        <v>0</v>
      </c>
      <c r="C100" s="35">
        <f>VLOOKUP(A100,'Bilateral Remittances 2021'!$A$3:$CK$216,89,FALSE)*1000000</f>
        <v>0</v>
      </c>
      <c r="D100" s="35">
        <f t="shared" si="2"/>
        <v>0</v>
      </c>
      <c r="E100" s="35">
        <f t="shared" si="3"/>
        <v>0</v>
      </c>
    </row>
    <row r="101" spans="1:5">
      <c r="A101" s="28" t="s">
        <v>99</v>
      </c>
      <c r="B101" s="38">
        <v>0</v>
      </c>
      <c r="C101" s="35">
        <f>VLOOKUP(A101,'Bilateral Remittances 2021'!$A$3:$CK$216,89,FALSE)*1000000</f>
        <v>0</v>
      </c>
      <c r="D101" s="35">
        <f t="shared" si="2"/>
        <v>0</v>
      </c>
      <c r="E101" s="35">
        <f t="shared" si="3"/>
        <v>0</v>
      </c>
    </row>
    <row r="102" spans="1:5">
      <c r="A102" s="28" t="s">
        <v>100</v>
      </c>
      <c r="B102" s="38">
        <v>0</v>
      </c>
      <c r="C102" s="35">
        <f>VLOOKUP(A102,'Bilateral Remittances 2021'!$A$3:$CK$216,89,FALSE)*1000000</f>
        <v>0</v>
      </c>
      <c r="D102" s="35">
        <f t="shared" si="2"/>
        <v>0</v>
      </c>
      <c r="E102" s="35">
        <f t="shared" si="3"/>
        <v>0</v>
      </c>
    </row>
    <row r="103" spans="1:5">
      <c r="A103" s="28" t="s">
        <v>101</v>
      </c>
      <c r="B103" s="38">
        <v>370</v>
      </c>
      <c r="C103" s="35">
        <f>VLOOKUP(A103,'Bilateral Remittances 2021'!$A$3:$CK$216,89,FALSE)*1000000</f>
        <v>1383204.7192347446</v>
      </c>
      <c r="D103" s="35">
        <f t="shared" si="2"/>
        <v>2976529.678778911</v>
      </c>
      <c r="E103" s="35">
        <f t="shared" si="3"/>
        <v>1593324.9595441665</v>
      </c>
    </row>
    <row r="104" spans="1:5">
      <c r="A104" s="28" t="s">
        <v>102</v>
      </c>
      <c r="B104" s="38">
        <v>6172</v>
      </c>
      <c r="C104" s="35">
        <f>VLOOKUP(A104,'Bilateral Remittances 2021'!$A$3:$CK$216,89,FALSE)*1000000</f>
        <v>32158031.029125169</v>
      </c>
      <c r="D104" s="35">
        <f t="shared" si="2"/>
        <v>49651732.911955237</v>
      </c>
      <c r="E104" s="35">
        <f t="shared" si="3"/>
        <v>17493701.882830068</v>
      </c>
    </row>
    <row r="105" spans="1:5">
      <c r="A105" s="28" t="s">
        <v>103</v>
      </c>
      <c r="B105" s="38">
        <v>0</v>
      </c>
      <c r="C105" s="35">
        <f>VLOOKUP(A105,'Bilateral Remittances 2021'!$A$3:$CK$216,89,FALSE)*1000000</f>
        <v>0</v>
      </c>
      <c r="D105" s="35">
        <f t="shared" si="2"/>
        <v>0</v>
      </c>
      <c r="E105" s="35">
        <f t="shared" si="3"/>
        <v>0</v>
      </c>
    </row>
    <row r="106" spans="1:5">
      <c r="A106" s="28" t="s">
        <v>104</v>
      </c>
      <c r="B106" s="38">
        <v>1152175</v>
      </c>
      <c r="C106" s="35">
        <f>VLOOKUP(A106,'Bilateral Remittances 2021'!$A$3:$CK$216,89,FALSE)*1000000</f>
        <v>6356267055.9217234</v>
      </c>
      <c r="D106" s="35">
        <f t="shared" si="2"/>
        <v>9268873196.3434906</v>
      </c>
      <c r="E106" s="35">
        <f t="shared" si="3"/>
        <v>2912606140.4217672</v>
      </c>
    </row>
    <row r="107" spans="1:5">
      <c r="A107" s="28" t="s">
        <v>105</v>
      </c>
      <c r="B107" s="38">
        <v>0</v>
      </c>
      <c r="C107" s="35">
        <f>VLOOKUP(A107,'Bilateral Remittances 2021'!$A$3:$CK$216,89,FALSE)*1000000</f>
        <v>0</v>
      </c>
      <c r="D107" s="35">
        <f t="shared" si="2"/>
        <v>0</v>
      </c>
      <c r="E107" s="35">
        <f t="shared" si="3"/>
        <v>0</v>
      </c>
    </row>
    <row r="108" spans="1:5">
      <c r="A108" s="28" t="s">
        <v>106</v>
      </c>
      <c r="B108" s="38">
        <v>0</v>
      </c>
      <c r="C108" s="35">
        <f>VLOOKUP(A108,'Bilateral Remittances 2021'!$A$3:$CK$216,89,FALSE)*1000000</f>
        <v>0</v>
      </c>
      <c r="D108" s="35">
        <f t="shared" si="2"/>
        <v>0</v>
      </c>
      <c r="E108" s="35">
        <f t="shared" si="3"/>
        <v>0</v>
      </c>
    </row>
    <row r="109" spans="1:5">
      <c r="A109" s="28" t="s">
        <v>107</v>
      </c>
      <c r="B109" s="38">
        <v>1312</v>
      </c>
      <c r="C109" s="35">
        <f>VLOOKUP(A109,'Bilateral Remittances 2021'!$A$3:$CK$216,89,FALSE)*1000000</f>
        <v>6318527.055049506</v>
      </c>
      <c r="D109" s="35">
        <f t="shared" si="2"/>
        <v>10554613.347453868</v>
      </c>
      <c r="E109" s="35">
        <f t="shared" si="3"/>
        <v>4236086.292404362</v>
      </c>
    </row>
    <row r="110" spans="1:5">
      <c r="A110" s="28" t="s">
        <v>108</v>
      </c>
      <c r="B110" s="38">
        <v>1311</v>
      </c>
      <c r="C110" s="35">
        <f>VLOOKUP(A110,'Bilateral Remittances 2021'!$A$3:$CK$216,89,FALSE)*1000000</f>
        <v>5185770.1115564471</v>
      </c>
      <c r="D110" s="35">
        <f t="shared" si="2"/>
        <v>10546568.672646357</v>
      </c>
      <c r="E110" s="35">
        <f t="shared" si="3"/>
        <v>5360798.5610899096</v>
      </c>
    </row>
    <row r="111" spans="1:5">
      <c r="A111" s="28" t="s">
        <v>109</v>
      </c>
      <c r="B111" s="38">
        <v>419</v>
      </c>
      <c r="C111" s="35">
        <f>VLOOKUP(A111,'Bilateral Remittances 2021'!$A$3:$CK$216,89,FALSE)*1000000</f>
        <v>1566385.8847550214</v>
      </c>
      <c r="D111" s="35">
        <f t="shared" si="2"/>
        <v>3370718.7443469288</v>
      </c>
      <c r="E111" s="35">
        <f t="shared" si="3"/>
        <v>1804332.8595919074</v>
      </c>
    </row>
    <row r="112" spans="1:5">
      <c r="A112" s="28" t="s">
        <v>110</v>
      </c>
      <c r="B112" s="38">
        <v>631</v>
      </c>
      <c r="C112" s="35">
        <f>VLOOKUP(A112,'Bilateral Remittances 2021'!$A$3:$CK$216,89,FALSE)*1000000</f>
        <v>2358924.8049651999</v>
      </c>
      <c r="D112" s="35">
        <f t="shared" si="2"/>
        <v>5076189.80353917</v>
      </c>
      <c r="E112" s="35">
        <f t="shared" si="3"/>
        <v>2717264.99857397</v>
      </c>
    </row>
    <row r="113" spans="1:5">
      <c r="A113" s="28" t="s">
        <v>111</v>
      </c>
      <c r="B113" s="38">
        <v>5167</v>
      </c>
      <c r="C113" s="35">
        <f>VLOOKUP(A113,'Bilateral Remittances 2021'!$A$3:$CK$216,89,FALSE)*1000000</f>
        <v>23181054.66816327</v>
      </c>
      <c r="D113" s="35">
        <f t="shared" si="2"/>
        <v>41566834.730407111</v>
      </c>
      <c r="E113" s="35">
        <f t="shared" si="3"/>
        <v>18385780.062243842</v>
      </c>
    </row>
    <row r="114" spans="1:5">
      <c r="A114" s="28" t="s">
        <v>112</v>
      </c>
      <c r="B114" s="38">
        <v>40</v>
      </c>
      <c r="C114" s="35">
        <f>VLOOKUP(A114,'Bilateral Remittances 2021'!$A$3:$CK$216,89,FALSE)*1000000</f>
        <v>149535.64532267509</v>
      </c>
      <c r="D114" s="35">
        <f t="shared" si="2"/>
        <v>321786.9923004228</v>
      </c>
      <c r="E114" s="35">
        <f t="shared" si="3"/>
        <v>172251.34697774771</v>
      </c>
    </row>
    <row r="115" spans="1:5">
      <c r="A115" s="28" t="s">
        <v>113</v>
      </c>
      <c r="B115" s="38">
        <v>723</v>
      </c>
      <c r="C115" s="35">
        <f>VLOOKUP(A115,'Bilateral Remittances 2021'!$A$3:$CK$216,89,FALSE)*1000000</f>
        <v>3640812.4298309996</v>
      </c>
      <c r="D115" s="35">
        <f t="shared" si="2"/>
        <v>5816299.8858301416</v>
      </c>
      <c r="E115" s="35">
        <f t="shared" si="3"/>
        <v>2175487.455999142</v>
      </c>
    </row>
    <row r="116" spans="1:5">
      <c r="A116" s="28" t="s">
        <v>114</v>
      </c>
      <c r="B116" s="38">
        <v>3777</v>
      </c>
      <c r="C116" s="35">
        <f>VLOOKUP(A116,'Bilateral Remittances 2021'!$A$3:$CK$216,89,FALSE)*1000000</f>
        <v>23072470.199986156</v>
      </c>
      <c r="D116" s="35">
        <f t="shared" si="2"/>
        <v>30384736.747967422</v>
      </c>
      <c r="E116" s="35">
        <f t="shared" si="3"/>
        <v>7312266.5479812659</v>
      </c>
    </row>
    <row r="117" spans="1:5">
      <c r="A117" s="28" t="s">
        <v>115</v>
      </c>
      <c r="B117" s="38">
        <v>0</v>
      </c>
      <c r="C117" s="35">
        <f>VLOOKUP(A117,'Bilateral Remittances 2021'!$A$3:$CK$216,89,FALSE)*1000000</f>
        <v>0</v>
      </c>
      <c r="D117" s="35">
        <f t="shared" si="2"/>
        <v>0</v>
      </c>
      <c r="E117" s="35">
        <f t="shared" si="3"/>
        <v>0</v>
      </c>
    </row>
    <row r="118" spans="1:5">
      <c r="A118" s="28" t="s">
        <v>116</v>
      </c>
      <c r="B118" s="38">
        <v>1751</v>
      </c>
      <c r="C118" s="35">
        <f>VLOOKUP(A118,'Bilateral Remittances 2021'!$A$3:$CK$216,89,FALSE)*1000000</f>
        <v>6545922.8740001023</v>
      </c>
      <c r="D118" s="35">
        <f t="shared" si="2"/>
        <v>14086225.587951008</v>
      </c>
      <c r="E118" s="35">
        <f t="shared" si="3"/>
        <v>7540302.7139509059</v>
      </c>
    </row>
    <row r="119" spans="1:5">
      <c r="A119" s="28" t="s">
        <v>117</v>
      </c>
      <c r="B119" s="38">
        <v>1770</v>
      </c>
      <c r="C119" s="35">
        <f>VLOOKUP(A119,'Bilateral Remittances 2021'!$A$3:$CK$216,89,FALSE)*1000000</f>
        <v>6616952.3055283725</v>
      </c>
      <c r="D119" s="35">
        <f t="shared" si="2"/>
        <v>14239074.409293709</v>
      </c>
      <c r="E119" s="35">
        <f t="shared" si="3"/>
        <v>7622122.1037653368</v>
      </c>
    </row>
    <row r="120" spans="1:5">
      <c r="A120" s="28" t="s">
        <v>118</v>
      </c>
      <c r="B120" s="38">
        <v>148096</v>
      </c>
      <c r="C120" s="35">
        <f>VLOOKUP(A120,'Bilateral Remittances 2021'!$A$3:$CK$216,89,FALSE)*1000000</f>
        <v>689838913.27739692</v>
      </c>
      <c r="D120" s="35">
        <f t="shared" si="2"/>
        <v>1191384160.2930853</v>
      </c>
      <c r="E120" s="35">
        <f t="shared" si="3"/>
        <v>501545247.01568842</v>
      </c>
    </row>
    <row r="121" spans="1:5">
      <c r="A121" s="28" t="s">
        <v>119</v>
      </c>
      <c r="B121" s="38">
        <v>14596</v>
      </c>
      <c r="C121" s="35">
        <f>VLOOKUP(A121,'Bilateral Remittances 2021'!$A$3:$CK$216,89,FALSE)*1000000</f>
        <v>61722764.447191395</v>
      </c>
      <c r="D121" s="35">
        <f t="shared" si="2"/>
        <v>117420073.49042428</v>
      </c>
      <c r="E121" s="35">
        <f t="shared" si="3"/>
        <v>55697309.043232881</v>
      </c>
    </row>
    <row r="122" spans="1:5">
      <c r="A122" s="28" t="s">
        <v>120</v>
      </c>
      <c r="B122" s="38">
        <v>0</v>
      </c>
      <c r="C122" s="35">
        <f>VLOOKUP(A122,'Bilateral Remittances 2021'!$A$3:$CK$216,89,FALSE)*1000000</f>
        <v>0</v>
      </c>
      <c r="D122" s="35">
        <f t="shared" si="2"/>
        <v>0</v>
      </c>
      <c r="E122" s="35">
        <f t="shared" si="3"/>
        <v>0</v>
      </c>
    </row>
    <row r="123" spans="1:5">
      <c r="A123" s="28" t="s">
        <v>121</v>
      </c>
      <c r="B123" s="38">
        <v>791</v>
      </c>
      <c r="C123" s="35">
        <f>VLOOKUP(A123,'Bilateral Remittances 2021'!$A$3:$CK$216,89,FALSE)*1000000</f>
        <v>4057003.6393351867</v>
      </c>
      <c r="D123" s="35">
        <f t="shared" si="2"/>
        <v>6363337.7727408605</v>
      </c>
      <c r="E123" s="35">
        <f t="shared" si="3"/>
        <v>2306334.1334056738</v>
      </c>
    </row>
    <row r="124" spans="1:5">
      <c r="A124" s="28" t="s">
        <v>122</v>
      </c>
      <c r="B124" s="38">
        <v>0</v>
      </c>
      <c r="C124" s="35">
        <f>VLOOKUP(A124,'Bilateral Remittances 2021'!$A$3:$CK$216,89,FALSE)*1000000</f>
        <v>0</v>
      </c>
      <c r="D124" s="35">
        <f t="shared" si="2"/>
        <v>0</v>
      </c>
      <c r="E124" s="35">
        <f t="shared" si="3"/>
        <v>0</v>
      </c>
    </row>
    <row r="125" spans="1:5">
      <c r="A125" s="28" t="s">
        <v>123</v>
      </c>
      <c r="B125" s="38">
        <v>0</v>
      </c>
      <c r="C125" s="35">
        <f>VLOOKUP(A125,'Bilateral Remittances 2021'!$A$3:$CK$216,89,FALSE)*1000000</f>
        <v>0</v>
      </c>
      <c r="D125" s="35">
        <f t="shared" si="2"/>
        <v>0</v>
      </c>
      <c r="E125" s="35">
        <f t="shared" si="3"/>
        <v>0</v>
      </c>
    </row>
    <row r="126" spans="1:5">
      <c r="A126" s="28" t="s">
        <v>124</v>
      </c>
      <c r="B126" s="38">
        <v>8778</v>
      </c>
      <c r="C126" s="35">
        <f>VLOOKUP(A126,'Bilateral Remittances 2021'!$A$3:$CK$216,89,FALSE)*1000000</f>
        <v>39969769.331276797</v>
      </c>
      <c r="D126" s="35">
        <f t="shared" si="2"/>
        <v>70616155.460327774</v>
      </c>
      <c r="E126" s="35">
        <f t="shared" si="3"/>
        <v>30646386.129050978</v>
      </c>
    </row>
    <row r="127" spans="1:5">
      <c r="A127" s="28" t="s">
        <v>125</v>
      </c>
      <c r="B127" s="38">
        <v>2154</v>
      </c>
      <c r="C127" s="35">
        <f>VLOOKUP(A127,'Bilateral Remittances 2021'!$A$3:$CK$216,89,FALSE)*1000000</f>
        <v>9356715.7452191487</v>
      </c>
      <c r="D127" s="35">
        <f t="shared" si="2"/>
        <v>17328229.535377767</v>
      </c>
      <c r="E127" s="35">
        <f t="shared" si="3"/>
        <v>7971513.7901586182</v>
      </c>
    </row>
    <row r="128" spans="1:5">
      <c r="A128" s="28" t="s">
        <v>126</v>
      </c>
      <c r="B128" s="38">
        <v>0</v>
      </c>
      <c r="C128" s="35">
        <f>VLOOKUP(A128,'Bilateral Remittances 2021'!$A$3:$CK$216,89,FALSE)*1000000</f>
        <v>0</v>
      </c>
      <c r="D128" s="35">
        <f t="shared" si="2"/>
        <v>0</v>
      </c>
      <c r="E128" s="35">
        <f t="shared" si="3"/>
        <v>0</v>
      </c>
    </row>
    <row r="129" spans="1:5">
      <c r="A129" s="28" t="s">
        <v>127</v>
      </c>
      <c r="B129" s="38">
        <v>0</v>
      </c>
      <c r="C129" s="35">
        <f>VLOOKUP(A129,'Bilateral Remittances 2021'!$A$3:$CK$216,89,FALSE)*1000000</f>
        <v>0</v>
      </c>
      <c r="D129" s="35">
        <f t="shared" si="2"/>
        <v>0</v>
      </c>
      <c r="E129" s="35">
        <f t="shared" si="3"/>
        <v>0</v>
      </c>
    </row>
    <row r="130" spans="1:5">
      <c r="A130" s="28" t="s">
        <v>128</v>
      </c>
      <c r="B130" s="38">
        <v>0</v>
      </c>
      <c r="C130" s="35">
        <f>VLOOKUP(A130,'Bilateral Remittances 2021'!$A$3:$CK$216,89,FALSE)*1000000</f>
        <v>0</v>
      </c>
      <c r="D130" s="35">
        <f t="shared" si="2"/>
        <v>0</v>
      </c>
      <c r="E130" s="35">
        <f t="shared" si="3"/>
        <v>0</v>
      </c>
    </row>
    <row r="131" spans="1:5">
      <c r="A131" s="28" t="s">
        <v>129</v>
      </c>
      <c r="B131" s="38">
        <v>117</v>
      </c>
      <c r="C131" s="35">
        <f>VLOOKUP(A131,'Bilateral Remittances 2021'!$A$3:$CK$216,89,FALSE)*1000000</f>
        <v>467116.40409939841</v>
      </c>
      <c r="D131" s="35">
        <f t="shared" ref="D131:D194" si="4">$I$2*B131</f>
        <v>941226.95247873664</v>
      </c>
      <c r="E131" s="35">
        <f t="shared" ref="E131:E194" si="5">D131-C131</f>
        <v>474110.54837933823</v>
      </c>
    </row>
    <row r="132" spans="1:5">
      <c r="A132" s="28" t="s">
        <v>130</v>
      </c>
      <c r="B132" s="38">
        <v>0</v>
      </c>
      <c r="C132" s="35">
        <f>VLOOKUP(A132,'Bilateral Remittances 2021'!$A$3:$CK$216,89,FALSE)*1000000</f>
        <v>0</v>
      </c>
      <c r="D132" s="35">
        <f t="shared" si="4"/>
        <v>0</v>
      </c>
      <c r="E132" s="35">
        <f t="shared" si="5"/>
        <v>0</v>
      </c>
    </row>
    <row r="133" spans="1:5">
      <c r="A133" s="28" t="s">
        <v>131</v>
      </c>
      <c r="B133" s="38">
        <v>0</v>
      </c>
      <c r="C133" s="35">
        <f>VLOOKUP(A133,'Bilateral Remittances 2021'!$A$3:$CK$216,89,FALSE)*1000000</f>
        <v>0</v>
      </c>
      <c r="D133" s="35">
        <f t="shared" si="4"/>
        <v>0</v>
      </c>
      <c r="E133" s="35">
        <f t="shared" si="5"/>
        <v>0</v>
      </c>
    </row>
    <row r="134" spans="1:5">
      <c r="A134" s="28" t="s">
        <v>132</v>
      </c>
      <c r="B134" s="38">
        <v>2455</v>
      </c>
      <c r="C134" s="35">
        <f>VLOOKUP(A134,'Bilateral Remittances 2021'!$A$3:$CK$216,89,FALSE)*1000000</f>
        <v>9177750.2316791844</v>
      </c>
      <c r="D134" s="35">
        <f t="shared" si="4"/>
        <v>19749676.652438447</v>
      </c>
      <c r="E134" s="35">
        <f t="shared" si="5"/>
        <v>10571926.420759263</v>
      </c>
    </row>
    <row r="135" spans="1:5">
      <c r="A135" s="28" t="s">
        <v>133</v>
      </c>
      <c r="B135" s="38">
        <v>27325</v>
      </c>
      <c r="C135" s="35">
        <f>VLOOKUP(A135,'Bilateral Remittances 2021'!$A$3:$CK$216,89,FALSE)*1000000</f>
        <v>102151537.71105243</v>
      </c>
      <c r="D135" s="35">
        <f t="shared" si="4"/>
        <v>219820739.11522633</v>
      </c>
      <c r="E135" s="35">
        <f t="shared" si="5"/>
        <v>117669201.4041739</v>
      </c>
    </row>
    <row r="136" spans="1:5">
      <c r="A136" s="28" t="s">
        <v>134</v>
      </c>
      <c r="B136" s="38">
        <v>704</v>
      </c>
      <c r="C136" s="35">
        <f>VLOOKUP(A136,'Bilateral Remittances 2021'!$A$3:$CK$216,89,FALSE)*1000000</f>
        <v>2757988.2943469025</v>
      </c>
      <c r="D136" s="35">
        <f t="shared" si="4"/>
        <v>5663451.0644874414</v>
      </c>
      <c r="E136" s="35">
        <f t="shared" si="5"/>
        <v>2905462.7701405389</v>
      </c>
    </row>
    <row r="137" spans="1:5">
      <c r="A137" s="28" t="s">
        <v>136</v>
      </c>
      <c r="B137" s="38">
        <v>426941</v>
      </c>
      <c r="C137" s="35">
        <f>VLOOKUP(A137,'Bilateral Remittances 2021'!$A$3:$CK$216,89,FALSE)*1000000</f>
        <v>1596072448.7427058</v>
      </c>
      <c r="D137" s="35">
        <f t="shared" si="4"/>
        <v>3434601506.9933701</v>
      </c>
      <c r="E137" s="35">
        <f t="shared" si="5"/>
        <v>1838529058.2506642</v>
      </c>
    </row>
    <row r="138" spans="1:5">
      <c r="A138" s="28" t="s">
        <v>137</v>
      </c>
      <c r="B138" s="38">
        <v>49224</v>
      </c>
      <c r="C138" s="35">
        <f>VLOOKUP(A138,'Bilateral Remittances 2021'!$A$3:$CK$216,89,FALSE)*1000000</f>
        <v>276974847.96421909</v>
      </c>
      <c r="D138" s="35">
        <f t="shared" si="4"/>
        <v>395991072.72490031</v>
      </c>
      <c r="E138" s="35">
        <f t="shared" si="5"/>
        <v>119016224.76068121</v>
      </c>
    </row>
    <row r="139" spans="1:5">
      <c r="A139" s="28" t="s">
        <v>138</v>
      </c>
      <c r="B139" s="38">
        <v>0</v>
      </c>
      <c r="C139" s="35">
        <f>VLOOKUP(A139,'Bilateral Remittances 2021'!$A$3:$CK$216,89,FALSE)*1000000</f>
        <v>0</v>
      </c>
      <c r="D139" s="35">
        <f t="shared" si="4"/>
        <v>0</v>
      </c>
      <c r="E139" s="35">
        <f t="shared" si="5"/>
        <v>0</v>
      </c>
    </row>
    <row r="140" spans="1:5">
      <c r="A140" s="28" t="s">
        <v>139</v>
      </c>
      <c r="B140" s="38">
        <v>122506</v>
      </c>
      <c r="C140" s="35">
        <f>VLOOKUP(A140,'Bilateral Remittances 2021'!$A$3:$CK$216,89,FALSE)*1000000</f>
        <v>631364891.22362101</v>
      </c>
      <c r="D140" s="35">
        <f t="shared" si="4"/>
        <v>985520931.96888983</v>
      </c>
      <c r="E140" s="35">
        <f t="shared" si="5"/>
        <v>354156040.74526882</v>
      </c>
    </row>
    <row r="141" spans="1:5">
      <c r="A141" s="28" t="s">
        <v>140</v>
      </c>
      <c r="B141" s="38">
        <v>24</v>
      </c>
      <c r="C141" s="35">
        <f>VLOOKUP(A141,'Bilateral Remittances 2021'!$A$3:$CK$216,89,FALSE)*1000000</f>
        <v>89721.387193605042</v>
      </c>
      <c r="D141" s="35">
        <f t="shared" si="4"/>
        <v>193072.19538025366</v>
      </c>
      <c r="E141" s="35">
        <f t="shared" si="5"/>
        <v>103350.80818664862</v>
      </c>
    </row>
    <row r="142" spans="1:5">
      <c r="A142" s="28" t="s">
        <v>141</v>
      </c>
      <c r="B142" s="38">
        <v>0</v>
      </c>
      <c r="C142" s="35">
        <f>VLOOKUP(A142,'Bilateral Remittances 2021'!$A$3:$CK$216,89,FALSE)*1000000</f>
        <v>0</v>
      </c>
      <c r="D142" s="35">
        <f t="shared" si="4"/>
        <v>0</v>
      </c>
      <c r="E142" s="35">
        <f t="shared" si="5"/>
        <v>0</v>
      </c>
    </row>
    <row r="143" spans="1:5">
      <c r="A143" s="28" t="s">
        <v>142</v>
      </c>
      <c r="B143" s="38">
        <v>0</v>
      </c>
      <c r="C143" s="35">
        <f>VLOOKUP(A143,'Bilateral Remittances 2021'!$A$3:$CK$216,89,FALSE)*1000000</f>
        <v>0</v>
      </c>
      <c r="D143" s="35">
        <f t="shared" si="4"/>
        <v>0</v>
      </c>
      <c r="E143" s="35">
        <f t="shared" si="5"/>
        <v>0</v>
      </c>
    </row>
    <row r="144" spans="1:5">
      <c r="A144" s="28" t="s">
        <v>143</v>
      </c>
      <c r="B144" s="38">
        <v>0</v>
      </c>
      <c r="C144" s="35">
        <f>VLOOKUP(A144,'Bilateral Remittances 2021'!$A$3:$CK$216,89,FALSE)*1000000</f>
        <v>0</v>
      </c>
      <c r="D144" s="35">
        <f t="shared" si="4"/>
        <v>0</v>
      </c>
      <c r="E144" s="35">
        <f t="shared" si="5"/>
        <v>0</v>
      </c>
    </row>
    <row r="145" spans="1:5">
      <c r="A145" s="28" t="s">
        <v>144</v>
      </c>
      <c r="B145" s="38">
        <v>0</v>
      </c>
      <c r="C145" s="35">
        <f>VLOOKUP(A145,'Bilateral Remittances 2021'!$A$3:$CK$216,89,FALSE)*1000000</f>
        <v>0</v>
      </c>
      <c r="D145" s="35">
        <f t="shared" si="4"/>
        <v>0</v>
      </c>
      <c r="E145" s="35">
        <f t="shared" si="5"/>
        <v>0</v>
      </c>
    </row>
    <row r="146" spans="1:5">
      <c r="A146" s="28" t="s">
        <v>145</v>
      </c>
      <c r="B146" s="38">
        <v>16506</v>
      </c>
      <c r="C146" s="35">
        <f>VLOOKUP(A146,'Bilateral Remittances 2021'!$A$3:$CK$216,89,FALSE)*1000000</f>
        <v>100679157.60398602</v>
      </c>
      <c r="D146" s="35">
        <f t="shared" si="4"/>
        <v>132785402.37276946</v>
      </c>
      <c r="E146" s="35">
        <f t="shared" si="5"/>
        <v>32106244.768783435</v>
      </c>
    </row>
    <row r="147" spans="1:5">
      <c r="A147" s="28" t="s">
        <v>146</v>
      </c>
      <c r="B147" s="38">
        <v>1375667</v>
      </c>
      <c r="C147" s="35">
        <f>VLOOKUP(A147,'Bilateral Remittances 2021'!$A$3:$CK$216,89,FALSE)*1000000</f>
        <v>6413218653.4364195</v>
      </c>
      <c r="D147" s="35">
        <f t="shared" si="4"/>
        <v>11066793658.423643</v>
      </c>
      <c r="E147" s="35">
        <f t="shared" si="5"/>
        <v>4653575004.9872236</v>
      </c>
    </row>
    <row r="148" spans="1:5">
      <c r="A148" s="28" t="s">
        <v>147</v>
      </c>
      <c r="B148" s="38">
        <v>1597134</v>
      </c>
      <c r="C148" s="35">
        <f>VLOOKUP(A148,'Bilateral Remittances 2021'!$A$3:$CK$216,89,FALSE)*1000000</f>
        <v>0</v>
      </c>
      <c r="D148" s="35">
        <f t="shared" si="4"/>
        <v>12848423654.018587</v>
      </c>
      <c r="E148" s="35">
        <f t="shared" si="5"/>
        <v>12848423654.018587</v>
      </c>
    </row>
    <row r="149" spans="1:5">
      <c r="A149" s="28" t="s">
        <v>148</v>
      </c>
      <c r="B149" s="38">
        <v>0</v>
      </c>
      <c r="C149" s="35">
        <f>VLOOKUP(A149,'Bilateral Remittances 2021'!$A$3:$CK$216,89,FALSE)*1000000</f>
        <v>0</v>
      </c>
      <c r="D149" s="35">
        <f t="shared" si="4"/>
        <v>0</v>
      </c>
      <c r="E149" s="35">
        <f t="shared" si="5"/>
        <v>0</v>
      </c>
    </row>
    <row r="150" spans="1:5">
      <c r="A150" s="28" t="s">
        <v>149</v>
      </c>
      <c r="B150" s="38">
        <v>5383</v>
      </c>
      <c r="C150" s="35">
        <f>VLOOKUP(A150,'Bilateral Remittances 2021'!$A$3:$CK$216,89,FALSE)*1000000</f>
        <v>25274909.602731727</v>
      </c>
      <c r="D150" s="35">
        <f t="shared" si="4"/>
        <v>43304484.488829397</v>
      </c>
      <c r="E150" s="35">
        <f t="shared" si="5"/>
        <v>18029574.88609767</v>
      </c>
    </row>
    <row r="151" spans="1:5">
      <c r="A151" s="28" t="s">
        <v>150</v>
      </c>
      <c r="B151" s="38">
        <v>156</v>
      </c>
      <c r="C151" s="35">
        <f>VLOOKUP(A151,'Bilateral Remittances 2021'!$A$3:$CK$216,89,FALSE)*1000000</f>
        <v>583189.01675843284</v>
      </c>
      <c r="D151" s="35">
        <f t="shared" si="4"/>
        <v>1254969.2699716489</v>
      </c>
      <c r="E151" s="35">
        <f t="shared" si="5"/>
        <v>671780.25321321608</v>
      </c>
    </row>
    <row r="152" spans="1:5">
      <c r="A152" s="28" t="s">
        <v>151</v>
      </c>
      <c r="B152" s="38">
        <v>0</v>
      </c>
      <c r="C152" s="35">
        <f>VLOOKUP(A152,'Bilateral Remittances 2021'!$A$3:$CK$216,89,FALSE)*1000000</f>
        <v>0</v>
      </c>
      <c r="D152" s="35">
        <f t="shared" si="4"/>
        <v>0</v>
      </c>
      <c r="E152" s="35">
        <f t="shared" si="5"/>
        <v>0</v>
      </c>
    </row>
    <row r="153" spans="1:5">
      <c r="A153" s="28" t="s">
        <v>152</v>
      </c>
      <c r="B153" s="38">
        <v>2673</v>
      </c>
      <c r="C153" s="35">
        <f>VLOOKUP(A153,'Bilateral Remittances 2021'!$A$3:$CK$216,89,FALSE)*1000000</f>
        <v>10898259.73209095</v>
      </c>
      <c r="D153" s="35">
        <f t="shared" si="4"/>
        <v>21503415.760475755</v>
      </c>
      <c r="E153" s="35">
        <f t="shared" si="5"/>
        <v>10605156.028384805</v>
      </c>
    </row>
    <row r="154" spans="1:5">
      <c r="A154" s="28" t="s">
        <v>153</v>
      </c>
      <c r="B154" s="38">
        <v>11323</v>
      </c>
      <c r="C154" s="35">
        <f>VLOOKUP(A154,'Bilateral Remittances 2021'!$A$3:$CK$216,89,FALSE)*1000000</f>
        <v>44232359.878579937</v>
      </c>
      <c r="D154" s="35">
        <f t="shared" si="4"/>
        <v>91089852.845442176</v>
      </c>
      <c r="E154" s="35">
        <f t="shared" si="5"/>
        <v>46857492.966862239</v>
      </c>
    </row>
    <row r="155" spans="1:5">
      <c r="A155" s="28" t="s">
        <v>154</v>
      </c>
      <c r="B155" s="38">
        <v>1128</v>
      </c>
      <c r="C155" s="35">
        <f>VLOOKUP(A155,'Bilateral Remittances 2021'!$A$3:$CK$216,89,FALSE)*1000000</f>
        <v>5501733.318902622</v>
      </c>
      <c r="D155" s="35">
        <f t="shared" si="4"/>
        <v>9074393.1828719229</v>
      </c>
      <c r="E155" s="35">
        <f t="shared" si="5"/>
        <v>3572659.8639693009</v>
      </c>
    </row>
    <row r="156" spans="1:5">
      <c r="A156" s="28" t="s">
        <v>155</v>
      </c>
      <c r="B156" s="38">
        <v>8957</v>
      </c>
      <c r="C156" s="35">
        <f>VLOOKUP(A156,'Bilateral Remittances 2021'!$A$3:$CK$216,89,FALSE)*1000000</f>
        <v>43590645.113400415</v>
      </c>
      <c r="D156" s="35">
        <f t="shared" si="4"/>
        <v>72056152.25087218</v>
      </c>
      <c r="E156" s="35">
        <f t="shared" si="5"/>
        <v>28465507.137471765</v>
      </c>
    </row>
    <row r="157" spans="1:5">
      <c r="A157" s="28" t="s">
        <v>156</v>
      </c>
      <c r="B157" s="38">
        <v>21</v>
      </c>
      <c r="C157" s="35">
        <f>VLOOKUP(A157,'Bilateral Remittances 2021'!$A$3:$CK$216,89,FALSE)*1000000</f>
        <v>94076.424254075566</v>
      </c>
      <c r="D157" s="35">
        <f t="shared" si="4"/>
        <v>168938.17095772197</v>
      </c>
      <c r="E157" s="35">
        <f t="shared" si="5"/>
        <v>74861.746703646408</v>
      </c>
    </row>
    <row r="158" spans="1:5">
      <c r="A158" s="28" t="s">
        <v>157</v>
      </c>
      <c r="B158" s="38">
        <v>702013</v>
      </c>
      <c r="C158" s="35">
        <f>VLOOKUP(A158,'Bilateral Remittances 2021'!$A$3:$CK$216,89,FALSE)*1000000</f>
        <v>4431656382.2256441</v>
      </c>
      <c r="D158" s="35">
        <f t="shared" si="4"/>
        <v>5647466295.6449175</v>
      </c>
      <c r="E158" s="35">
        <f t="shared" si="5"/>
        <v>1215809913.4192734</v>
      </c>
    </row>
    <row r="159" spans="1:5">
      <c r="A159" s="28" t="s">
        <v>158</v>
      </c>
      <c r="B159" s="38">
        <v>1226</v>
      </c>
      <c r="C159" s="35">
        <f>VLOOKUP(A159,'Bilateral Remittances 2021'!$A$3:$CK$216,89,FALSE)*1000000</f>
        <v>5942581.6300419699</v>
      </c>
      <c r="D159" s="35">
        <f t="shared" si="4"/>
        <v>9862771.3140079584</v>
      </c>
      <c r="E159" s="35">
        <f t="shared" si="5"/>
        <v>3920189.6839659885</v>
      </c>
    </row>
    <row r="160" spans="1:5">
      <c r="A160" s="28" t="s">
        <v>159</v>
      </c>
      <c r="B160" s="38">
        <v>5696</v>
      </c>
      <c r="C160" s="35">
        <f>VLOOKUP(A160,'Bilateral Remittances 2021'!$A$3:$CK$216,89,FALSE)*1000000</f>
        <v>27118843.272334866</v>
      </c>
      <c r="D160" s="35">
        <f t="shared" si="4"/>
        <v>45822467.703580208</v>
      </c>
      <c r="E160" s="35">
        <f t="shared" si="5"/>
        <v>18703624.431245342</v>
      </c>
    </row>
    <row r="161" spans="1:5">
      <c r="A161" s="28" t="s">
        <v>160</v>
      </c>
      <c r="B161" s="38">
        <v>0</v>
      </c>
      <c r="C161" s="35">
        <f>VLOOKUP(A161,'Bilateral Remittances 2021'!$A$3:$CK$216,89,FALSE)*1000000</f>
        <v>0</v>
      </c>
      <c r="D161" s="35">
        <f t="shared" si="4"/>
        <v>0</v>
      </c>
      <c r="E161" s="35">
        <f t="shared" si="5"/>
        <v>0</v>
      </c>
    </row>
    <row r="162" spans="1:5">
      <c r="A162" s="28" t="s">
        <v>161</v>
      </c>
      <c r="B162" s="38">
        <v>0</v>
      </c>
      <c r="C162" s="35">
        <f>VLOOKUP(A162,'Bilateral Remittances 2021'!$A$3:$CK$216,89,FALSE)*1000000</f>
        <v>0</v>
      </c>
      <c r="D162" s="35">
        <f t="shared" si="4"/>
        <v>0</v>
      </c>
      <c r="E162" s="35">
        <f t="shared" si="5"/>
        <v>0</v>
      </c>
    </row>
    <row r="163" spans="1:5">
      <c r="A163" s="28" t="s">
        <v>162</v>
      </c>
      <c r="B163" s="38">
        <v>0</v>
      </c>
      <c r="C163" s="35">
        <f>VLOOKUP(A163,'Bilateral Remittances 2021'!$A$3:$CK$216,89,FALSE)*1000000</f>
        <v>0</v>
      </c>
      <c r="D163" s="35">
        <f t="shared" si="4"/>
        <v>0</v>
      </c>
      <c r="E163" s="35">
        <f t="shared" si="5"/>
        <v>0</v>
      </c>
    </row>
    <row r="164" spans="1:5">
      <c r="A164" s="28" t="s">
        <v>163</v>
      </c>
      <c r="B164" s="38">
        <v>0</v>
      </c>
      <c r="C164" s="35">
        <f>VLOOKUP(A164,'Bilateral Remittances 2021'!$A$3:$CK$216,89,FALSE)*1000000</f>
        <v>0</v>
      </c>
      <c r="D164" s="35">
        <f t="shared" si="4"/>
        <v>0</v>
      </c>
      <c r="E164" s="35">
        <f t="shared" si="5"/>
        <v>0</v>
      </c>
    </row>
    <row r="165" spans="1:5">
      <c r="A165" s="28" t="s">
        <v>164</v>
      </c>
      <c r="B165" s="38">
        <v>2502337</v>
      </c>
      <c r="C165" s="35">
        <f>VLOOKUP(A165,'Bilateral Remittances 2021'!$A$3:$CK$216,89,FALSE)*1000000</f>
        <v>13052346700.822845</v>
      </c>
      <c r="D165" s="35">
        <f t="shared" si="4"/>
        <v>20130487423.801575</v>
      </c>
      <c r="E165" s="35">
        <f t="shared" si="5"/>
        <v>7078140722.9787292</v>
      </c>
    </row>
    <row r="166" spans="1:5">
      <c r="A166" s="28" t="s">
        <v>165</v>
      </c>
      <c r="B166" s="38">
        <v>0</v>
      </c>
      <c r="C166" s="35">
        <f>VLOOKUP(A166,'Bilateral Remittances 2021'!$A$3:$CK$216,89,FALSE)*1000000</f>
        <v>0</v>
      </c>
      <c r="D166" s="35">
        <f t="shared" si="4"/>
        <v>0</v>
      </c>
      <c r="E166" s="35">
        <f t="shared" si="5"/>
        <v>0</v>
      </c>
    </row>
    <row r="167" spans="1:5">
      <c r="A167" s="28" t="s">
        <v>166</v>
      </c>
      <c r="B167" s="38">
        <v>299</v>
      </c>
      <c r="C167" s="35">
        <f>VLOOKUP(A167,'Bilateral Remittances 2021'!$A$3:$CK$216,89,FALSE)*1000000</f>
        <v>1310488.9088684223</v>
      </c>
      <c r="D167" s="35">
        <f t="shared" si="4"/>
        <v>2405357.7674456602</v>
      </c>
      <c r="E167" s="35">
        <f t="shared" si="5"/>
        <v>1094868.8585772379</v>
      </c>
    </row>
    <row r="168" spans="1:5">
      <c r="A168" s="28" t="s">
        <v>167</v>
      </c>
      <c r="B168" s="38">
        <v>6628</v>
      </c>
      <c r="C168" s="35">
        <f>VLOOKUP(A168,'Bilateral Remittances 2021'!$A$3:$CK$216,89,FALSE)*1000000</f>
        <v>30728467.82338088</v>
      </c>
      <c r="D168" s="35">
        <f t="shared" si="4"/>
        <v>53320104.624180056</v>
      </c>
      <c r="E168" s="35">
        <f t="shared" si="5"/>
        <v>22591636.800799176</v>
      </c>
    </row>
    <row r="169" spans="1:5">
      <c r="A169" s="28" t="s">
        <v>168</v>
      </c>
      <c r="B169" s="38">
        <v>959</v>
      </c>
      <c r="C169" s="35">
        <f>VLOOKUP(A169,'Bilateral Remittances 2021'!$A$3:$CK$216,89,FALSE)*1000000</f>
        <v>3585117.0966111356</v>
      </c>
      <c r="D169" s="35">
        <f t="shared" si="4"/>
        <v>7714843.1404026365</v>
      </c>
      <c r="E169" s="35">
        <f t="shared" si="5"/>
        <v>4129726.0437915009</v>
      </c>
    </row>
    <row r="170" spans="1:5">
      <c r="A170" s="28" t="s">
        <v>169</v>
      </c>
      <c r="B170" s="38">
        <v>144970</v>
      </c>
      <c r="C170" s="35">
        <f>VLOOKUP(A170,'Bilateral Remittances 2021'!$A$3:$CK$216,89,FALSE)*1000000</f>
        <v>948871734.51327395</v>
      </c>
      <c r="D170" s="35">
        <f t="shared" si="4"/>
        <v>1166236506.8448074</v>
      </c>
      <c r="E170" s="35">
        <f t="shared" si="5"/>
        <v>217364772.33153343</v>
      </c>
    </row>
    <row r="171" spans="1:5">
      <c r="A171" s="28" t="s">
        <v>170</v>
      </c>
      <c r="B171" s="38">
        <v>880</v>
      </c>
      <c r="C171" s="35">
        <f>VLOOKUP(A171,'Bilateral Remittances 2021'!$A$3:$CK$216,89,FALSE)*1000000</f>
        <v>3289784.1970988526</v>
      </c>
      <c r="D171" s="35">
        <f t="shared" si="4"/>
        <v>7079313.8306093011</v>
      </c>
      <c r="E171" s="35">
        <f t="shared" si="5"/>
        <v>3789529.6335104485</v>
      </c>
    </row>
    <row r="172" spans="1:5">
      <c r="A172" s="28" t="s">
        <v>171</v>
      </c>
      <c r="B172" s="38">
        <v>215</v>
      </c>
      <c r="C172" s="35">
        <f>VLOOKUP(A172,'Bilateral Remittances 2021'!$A$3:$CK$216,89,FALSE)*1000000</f>
        <v>1026609.891935033</v>
      </c>
      <c r="D172" s="35">
        <f t="shared" si="4"/>
        <v>1729605.0836147724</v>
      </c>
      <c r="E172" s="35">
        <f t="shared" si="5"/>
        <v>702995.19167973939</v>
      </c>
    </row>
    <row r="173" spans="1:5">
      <c r="A173" s="28" t="s">
        <v>172</v>
      </c>
      <c r="B173" s="38">
        <v>313</v>
      </c>
      <c r="C173" s="35">
        <f>VLOOKUP(A173,'Bilateral Remittances 2021'!$A$3:$CK$216,89,FALSE)*1000000</f>
        <v>1592267.4793521862</v>
      </c>
      <c r="D173" s="35">
        <f t="shared" si="4"/>
        <v>2517983.2147508082</v>
      </c>
      <c r="E173" s="35">
        <f t="shared" si="5"/>
        <v>925715.735398622</v>
      </c>
    </row>
    <row r="174" spans="1:5">
      <c r="A174" s="28" t="s">
        <v>173</v>
      </c>
      <c r="B174" s="38">
        <v>0</v>
      </c>
      <c r="C174" s="35">
        <f>VLOOKUP(A174,'Bilateral Remittances 2021'!$A$3:$CK$216,89,FALSE)*1000000</f>
        <v>0</v>
      </c>
      <c r="D174" s="35">
        <f t="shared" si="4"/>
        <v>0</v>
      </c>
      <c r="E174" s="35">
        <f t="shared" si="5"/>
        <v>0</v>
      </c>
    </row>
    <row r="175" spans="1:5">
      <c r="A175" s="28" t="s">
        <v>174</v>
      </c>
      <c r="B175" s="38">
        <v>0</v>
      </c>
      <c r="C175" s="35">
        <f>VLOOKUP(A175,'Bilateral Remittances 2021'!$A$3:$CK$216,89,FALSE)*1000000</f>
        <v>0</v>
      </c>
      <c r="D175" s="35">
        <f t="shared" si="4"/>
        <v>0</v>
      </c>
      <c r="E175" s="35">
        <f t="shared" si="5"/>
        <v>0</v>
      </c>
    </row>
    <row r="176" spans="1:5">
      <c r="A176" s="28" t="s">
        <v>175</v>
      </c>
      <c r="B176" s="38">
        <v>29935</v>
      </c>
      <c r="C176" s="35">
        <f>VLOOKUP(A176,'Bilateral Remittances 2021'!$A$3:$CK$216,89,FALSE)*1000000</f>
        <v>123668712.89662941</v>
      </c>
      <c r="D176" s="35">
        <f t="shared" si="4"/>
        <v>240817340.36282891</v>
      </c>
      <c r="E176" s="35">
        <f t="shared" si="5"/>
        <v>117148627.4661995</v>
      </c>
    </row>
    <row r="177" spans="1:5">
      <c r="A177" s="28" t="s">
        <v>176</v>
      </c>
      <c r="B177" s="38">
        <v>1449</v>
      </c>
      <c r="C177" s="35">
        <f>VLOOKUP(A177,'Bilateral Remittances 2021'!$A$3:$CK$216,89,FALSE)*1000000</f>
        <v>5416928.7518139053</v>
      </c>
      <c r="D177" s="35">
        <f t="shared" si="4"/>
        <v>11656733.796082815</v>
      </c>
      <c r="E177" s="35">
        <f t="shared" si="5"/>
        <v>6239805.0442689098</v>
      </c>
    </row>
    <row r="178" spans="1:5">
      <c r="A178" s="28" t="s">
        <v>177</v>
      </c>
      <c r="B178" s="38">
        <v>43746</v>
      </c>
      <c r="C178" s="35">
        <f>VLOOKUP(A178,'Bilateral Remittances 2021'!$A$3:$CK$216,89,FALSE)*1000000</f>
        <v>219953765.44537392</v>
      </c>
      <c r="D178" s="35">
        <f t="shared" si="4"/>
        <v>351922344.1293574</v>
      </c>
      <c r="E178" s="35">
        <f t="shared" si="5"/>
        <v>131968578.68398347</v>
      </c>
    </row>
    <row r="179" spans="1:5">
      <c r="A179" s="28" t="s">
        <v>178</v>
      </c>
      <c r="B179" s="38">
        <v>10837</v>
      </c>
      <c r="C179" s="35">
        <f>VLOOKUP(A179,'Bilateral Remittances 2021'!$A$3:$CK$216,89,FALSE)*1000000</f>
        <v>44607725.345389739</v>
      </c>
      <c r="D179" s="35">
        <f t="shared" si="4"/>
        <v>87180140.888992041</v>
      </c>
      <c r="E179" s="35">
        <f t="shared" si="5"/>
        <v>42572415.543602303</v>
      </c>
    </row>
    <row r="180" spans="1:5">
      <c r="A180" s="28" t="s">
        <v>179</v>
      </c>
      <c r="B180" s="38">
        <v>0</v>
      </c>
      <c r="C180" s="35">
        <f>VLOOKUP(A180,'Bilateral Remittances 2021'!$A$3:$CK$216,89,FALSE)*1000000</f>
        <v>0</v>
      </c>
      <c r="D180" s="35">
        <f t="shared" si="4"/>
        <v>0</v>
      </c>
      <c r="E180" s="35">
        <f t="shared" si="5"/>
        <v>0</v>
      </c>
    </row>
    <row r="181" spans="1:5">
      <c r="A181" s="28" t="s">
        <v>180</v>
      </c>
      <c r="B181" s="38">
        <v>214</v>
      </c>
      <c r="C181" s="35">
        <f>VLOOKUP(A181,'Bilateral Remittances 2021'!$A$3:$CK$216,89,FALSE)*1000000</f>
        <v>881060.54349390266</v>
      </c>
      <c r="D181" s="35">
        <f t="shared" si="4"/>
        <v>1721560.4088072618</v>
      </c>
      <c r="E181" s="35">
        <f t="shared" si="5"/>
        <v>840499.86531335919</v>
      </c>
    </row>
    <row r="182" spans="1:5">
      <c r="A182" s="28" t="s">
        <v>181</v>
      </c>
      <c r="B182" s="38">
        <v>0</v>
      </c>
      <c r="C182" s="35">
        <f>VLOOKUP(A182,'Bilateral Remittances 2021'!$A$3:$CK$216,89,FALSE)*1000000</f>
        <v>0</v>
      </c>
      <c r="D182" s="35">
        <f t="shared" si="4"/>
        <v>0</v>
      </c>
      <c r="E182" s="35">
        <f t="shared" si="5"/>
        <v>0</v>
      </c>
    </row>
    <row r="183" spans="1:5">
      <c r="A183" s="28" t="s">
        <v>182</v>
      </c>
      <c r="B183" s="38">
        <v>0</v>
      </c>
      <c r="C183" s="35">
        <f>VLOOKUP(A183,'Bilateral Remittances 2021'!$A$3:$CK$216,89,FALSE)*1000000</f>
        <v>0</v>
      </c>
      <c r="D183" s="35">
        <f t="shared" si="4"/>
        <v>0</v>
      </c>
      <c r="E183" s="35">
        <f t="shared" si="5"/>
        <v>0</v>
      </c>
    </row>
    <row r="184" spans="1:5">
      <c r="A184" s="28" t="s">
        <v>183</v>
      </c>
      <c r="B184" s="38">
        <v>1764</v>
      </c>
      <c r="C184" s="35">
        <f>VLOOKUP(A184,'Bilateral Remittances 2021'!$A$3:$CK$216,89,FALSE)*1000000</f>
        <v>6594521.9587299721</v>
      </c>
      <c r="D184" s="35">
        <f t="shared" si="4"/>
        <v>14190806.360448645</v>
      </c>
      <c r="E184" s="35">
        <f t="shared" si="5"/>
        <v>7596284.4017186733</v>
      </c>
    </row>
    <row r="185" spans="1:5">
      <c r="A185" s="28" t="s">
        <v>184</v>
      </c>
      <c r="B185" s="38">
        <v>0</v>
      </c>
      <c r="C185" s="35">
        <f>VLOOKUP(A185,'Bilateral Remittances 2021'!$A$3:$CK$216,89,FALSE)*1000000</f>
        <v>0</v>
      </c>
      <c r="D185" s="35">
        <f t="shared" si="4"/>
        <v>0</v>
      </c>
      <c r="E185" s="35">
        <f t="shared" si="5"/>
        <v>0</v>
      </c>
    </row>
    <row r="186" spans="1:5">
      <c r="A186" s="28" t="s">
        <v>185</v>
      </c>
      <c r="B186" s="38">
        <v>47369</v>
      </c>
      <c r="C186" s="35">
        <f>VLOOKUP(A186,'Bilateral Remittances 2021'!$A$3:$CK$216,89,FALSE)*1000000</f>
        <v>263810383.22921318</v>
      </c>
      <c r="D186" s="35">
        <f t="shared" si="4"/>
        <v>381068200.95696819</v>
      </c>
      <c r="E186" s="35">
        <f t="shared" si="5"/>
        <v>117257817.72775501</v>
      </c>
    </row>
    <row r="187" spans="1:5">
      <c r="A187" s="28" t="s">
        <v>186</v>
      </c>
      <c r="B187" s="38">
        <v>24215</v>
      </c>
      <c r="C187" s="35">
        <f>VLOOKUP(A187,'Bilateral Remittances 2021'!$A$3:$CK$216,89,FALSE)*1000000</f>
        <v>143694934.3298946</v>
      </c>
      <c r="D187" s="35">
        <f t="shared" si="4"/>
        <v>194801800.46386844</v>
      </c>
      <c r="E187" s="35">
        <f t="shared" si="5"/>
        <v>51106866.133973837</v>
      </c>
    </row>
    <row r="188" spans="1:5">
      <c r="A188" s="28" t="s">
        <v>187</v>
      </c>
      <c r="B188" s="38">
        <v>0</v>
      </c>
      <c r="C188" s="35">
        <f>VLOOKUP(A188,'Bilateral Remittances 2021'!$A$3:$CK$216,89,FALSE)*1000000</f>
        <v>0</v>
      </c>
      <c r="D188" s="35">
        <f t="shared" si="4"/>
        <v>0</v>
      </c>
      <c r="E188" s="35">
        <f t="shared" si="5"/>
        <v>0</v>
      </c>
    </row>
    <row r="189" spans="1:5">
      <c r="A189" s="28" t="s">
        <v>188</v>
      </c>
      <c r="B189" s="38">
        <v>618</v>
      </c>
      <c r="C189" s="35">
        <f>VLOOKUP(A189,'Bilateral Remittances 2021'!$A$3:$CK$216,89,FALSE)*1000000</f>
        <v>2310325.7202353301</v>
      </c>
      <c r="D189" s="35">
        <f t="shared" si="4"/>
        <v>4971609.0310415318</v>
      </c>
      <c r="E189" s="35">
        <f t="shared" si="5"/>
        <v>2661283.3108062018</v>
      </c>
    </row>
    <row r="190" spans="1:5">
      <c r="A190" s="28" t="s">
        <v>189</v>
      </c>
      <c r="B190" s="38">
        <v>7135</v>
      </c>
      <c r="C190" s="35">
        <f>VLOOKUP(A190,'Bilateral Remittances 2021'!$A$3:$CK$216,89,FALSE)*1000000</f>
        <v>26673420.734432168</v>
      </c>
      <c r="D190" s="35">
        <f t="shared" si="4"/>
        <v>57398754.751587912</v>
      </c>
      <c r="E190" s="35">
        <f t="shared" si="5"/>
        <v>30725334.017155744</v>
      </c>
    </row>
    <row r="191" spans="1:5">
      <c r="A191" s="28" t="s">
        <v>190</v>
      </c>
      <c r="B191" s="38">
        <v>9245</v>
      </c>
      <c r="C191" s="35">
        <f>VLOOKUP(A191,'Bilateral Remittances 2021'!$A$3:$CK$216,89,FALSE)*1000000</f>
        <v>39811330.600653775</v>
      </c>
      <c r="D191" s="35">
        <f t="shared" si="4"/>
        <v>74373018.595435217</v>
      </c>
      <c r="E191" s="35">
        <f t="shared" si="5"/>
        <v>34561687.994781442</v>
      </c>
    </row>
    <row r="192" spans="1:5">
      <c r="A192" s="28" t="s">
        <v>228</v>
      </c>
      <c r="B192" s="38">
        <v>0</v>
      </c>
      <c r="C192" s="35">
        <f>VLOOKUP(A192,'Bilateral Remittances 2021'!$A$3:$CK$216,89,FALSE)*1000000</f>
        <v>0</v>
      </c>
      <c r="D192" s="35">
        <f t="shared" si="4"/>
        <v>0</v>
      </c>
      <c r="E192" s="35">
        <f t="shared" si="5"/>
        <v>0</v>
      </c>
    </row>
    <row r="193" spans="1:5">
      <c r="A193" s="28" t="s">
        <v>191</v>
      </c>
      <c r="B193" s="38">
        <v>0</v>
      </c>
      <c r="C193" s="35">
        <f>VLOOKUP(A193,'Bilateral Remittances 2021'!$A$3:$CK$216,89,FALSE)*1000000</f>
        <v>0</v>
      </c>
      <c r="D193" s="35">
        <f t="shared" si="4"/>
        <v>0</v>
      </c>
      <c r="E193" s="35">
        <f t="shared" si="5"/>
        <v>0</v>
      </c>
    </row>
    <row r="194" spans="1:5">
      <c r="A194" s="28" t="s">
        <v>192</v>
      </c>
      <c r="B194" s="38">
        <v>177</v>
      </c>
      <c r="C194" s="35">
        <f>VLOOKUP(A194,'Bilateral Remittances 2021'!$A$3:$CK$216,89,FALSE)*1000000</f>
        <v>663152.92265317927</v>
      </c>
      <c r="D194" s="35">
        <f t="shared" si="4"/>
        <v>1423907.4409293709</v>
      </c>
      <c r="E194" s="35">
        <f t="shared" si="5"/>
        <v>760754.51827619167</v>
      </c>
    </row>
    <row r="195" spans="1:5">
      <c r="A195" s="28" t="s">
        <v>193</v>
      </c>
      <c r="B195" s="38">
        <v>1064</v>
      </c>
      <c r="C195" s="35">
        <f>VLOOKUP(A195,'Bilateral Remittances 2021'!$A$3:$CK$216,89,FALSE)*1000000</f>
        <v>4849788.6489095083</v>
      </c>
      <c r="D195" s="35">
        <f t="shared" ref="D195:D215" si="6">$I$2*B195</f>
        <v>8559533.9951912463</v>
      </c>
      <c r="E195" s="35">
        <f t="shared" ref="E195:E215" si="7">D195-C195</f>
        <v>3709745.346281738</v>
      </c>
    </row>
    <row r="196" spans="1:5">
      <c r="A196" s="28" t="s">
        <v>194</v>
      </c>
      <c r="B196" s="38">
        <v>0</v>
      </c>
      <c r="C196" s="35">
        <f>VLOOKUP(A196,'Bilateral Remittances 2021'!$A$3:$CK$216,89,FALSE)*1000000</f>
        <v>0</v>
      </c>
      <c r="D196" s="35">
        <f t="shared" si="6"/>
        <v>0</v>
      </c>
      <c r="E196" s="35">
        <f t="shared" si="7"/>
        <v>0</v>
      </c>
    </row>
    <row r="197" spans="1:5">
      <c r="A197" s="28" t="s">
        <v>195</v>
      </c>
      <c r="B197" s="38">
        <v>2844</v>
      </c>
      <c r="C197" s="35">
        <f>VLOOKUP(A197,'Bilateral Remittances 2021'!$A$3:$CK$216,89,FALSE)*1000000</f>
        <v>13364283.662390271</v>
      </c>
      <c r="D197" s="35">
        <f t="shared" si="6"/>
        <v>22879055.152560059</v>
      </c>
      <c r="E197" s="35">
        <f t="shared" si="7"/>
        <v>9514771.4901697878</v>
      </c>
    </row>
    <row r="198" spans="1:5">
      <c r="A198" s="28" t="s">
        <v>196</v>
      </c>
      <c r="B198" s="38">
        <v>0</v>
      </c>
      <c r="C198" s="35">
        <f>VLOOKUP(A198,'Bilateral Remittances 2021'!$A$3:$CK$216,89,FALSE)*1000000</f>
        <v>0</v>
      </c>
      <c r="D198" s="35">
        <f t="shared" si="6"/>
        <v>0</v>
      </c>
      <c r="E198" s="35">
        <f t="shared" si="7"/>
        <v>0</v>
      </c>
    </row>
    <row r="199" spans="1:5">
      <c r="A199" s="28" t="s">
        <v>197</v>
      </c>
      <c r="B199" s="38">
        <v>0</v>
      </c>
      <c r="C199" s="35">
        <f>VLOOKUP(A199,'Bilateral Remittances 2021'!$A$3:$CK$216,89,FALSE)*1000000</f>
        <v>0</v>
      </c>
      <c r="D199" s="35">
        <f t="shared" si="6"/>
        <v>0</v>
      </c>
      <c r="E199" s="35">
        <f t="shared" si="7"/>
        <v>0</v>
      </c>
    </row>
    <row r="200" spans="1:5">
      <c r="A200" s="28" t="s">
        <v>198</v>
      </c>
      <c r="B200" s="38">
        <v>0</v>
      </c>
      <c r="C200" s="35">
        <f>VLOOKUP(A200,'Bilateral Remittances 2021'!$A$3:$CK$216,89,FALSE)*1000000</f>
        <v>0</v>
      </c>
      <c r="D200" s="35">
        <f t="shared" si="6"/>
        <v>0</v>
      </c>
      <c r="E200" s="35">
        <f t="shared" si="7"/>
        <v>0</v>
      </c>
    </row>
    <row r="201" spans="1:5">
      <c r="A201" s="28" t="s">
        <v>199</v>
      </c>
      <c r="B201" s="38">
        <v>3277</v>
      </c>
      <c r="C201" s="35">
        <f>VLOOKUP(A201,'Bilateral Remittances 2021'!$A$3:$CK$216,89,FALSE)*1000000</f>
        <v>12250707.743060159</v>
      </c>
      <c r="D201" s="35">
        <f t="shared" si="6"/>
        <v>26362399.344212137</v>
      </c>
      <c r="E201" s="35">
        <f t="shared" si="7"/>
        <v>14111691.601151979</v>
      </c>
    </row>
    <row r="202" spans="1:5">
      <c r="A202" s="28" t="s">
        <v>200</v>
      </c>
      <c r="B202" s="38">
        <v>3879</v>
      </c>
      <c r="C202" s="35">
        <f>VLOOKUP(A202,'Bilateral Remittances 2021'!$A$3:$CK$216,89,FALSE)*1000000</f>
        <v>15978603.164915085</v>
      </c>
      <c r="D202" s="35">
        <f t="shared" si="6"/>
        <v>31205293.578333501</v>
      </c>
      <c r="E202" s="35">
        <f t="shared" si="7"/>
        <v>15226690.413418416</v>
      </c>
    </row>
    <row r="203" spans="1:5">
      <c r="A203" s="28" t="s">
        <v>201</v>
      </c>
      <c r="B203" s="38">
        <v>3471300</v>
      </c>
      <c r="C203" s="35">
        <f>VLOOKUP(A203,'Bilateral Remittances 2021'!$A$3:$CK$216,89,FALSE)*1000000</f>
        <v>19821051397.340065</v>
      </c>
      <c r="D203" s="35">
        <f t="shared" si="6"/>
        <v>27925479659.31144</v>
      </c>
      <c r="E203" s="35">
        <f t="shared" si="7"/>
        <v>8104428261.9713745</v>
      </c>
    </row>
    <row r="204" spans="1:5">
      <c r="A204" s="28" t="s">
        <v>202</v>
      </c>
      <c r="B204" s="38">
        <v>847045</v>
      </c>
      <c r="C204" s="35">
        <f>VLOOKUP(A204,'Bilateral Remittances 2021'!$A$3:$CK$216,89,FALSE)*1000000</f>
        <v>4457918851.0441895</v>
      </c>
      <c r="D204" s="35">
        <f t="shared" si="6"/>
        <v>6814201572.3277903</v>
      </c>
      <c r="E204" s="35">
        <f t="shared" si="7"/>
        <v>2356282721.2836008</v>
      </c>
    </row>
    <row r="205" spans="1:5">
      <c r="A205" s="28" t="s">
        <v>203</v>
      </c>
      <c r="B205" s="38">
        <v>2723764</v>
      </c>
      <c r="C205" s="35">
        <f>VLOOKUP(A205,'Bilateral Remittances 2021'!$A$3:$CK$216,89,FALSE)*1000000</f>
        <v>15808031164.243877</v>
      </c>
      <c r="D205" s="35">
        <f t="shared" si="6"/>
        <v>21911795632.404221</v>
      </c>
      <c r="E205" s="35">
        <f t="shared" si="7"/>
        <v>6103764468.1603432</v>
      </c>
    </row>
    <row r="206" spans="1:5">
      <c r="A206" s="28" t="s">
        <v>204</v>
      </c>
      <c r="B206" s="38">
        <v>0</v>
      </c>
      <c r="C206" s="35">
        <f>VLOOKUP(A206,'Bilateral Remittances 2021'!$A$3:$CK$216,89,FALSE)*1000000</f>
        <v>0</v>
      </c>
      <c r="D206" s="35">
        <f t="shared" si="6"/>
        <v>0</v>
      </c>
      <c r="E206" s="35">
        <f t="shared" si="7"/>
        <v>0</v>
      </c>
    </row>
    <row r="207" spans="1:5">
      <c r="A207" s="28" t="s">
        <v>205</v>
      </c>
      <c r="B207" s="38">
        <v>0</v>
      </c>
      <c r="C207" s="35">
        <f>VLOOKUP(A207,'Bilateral Remittances 2021'!$A$3:$CK$216,89,FALSE)*1000000</f>
        <v>0</v>
      </c>
      <c r="D207" s="35">
        <f t="shared" si="6"/>
        <v>0</v>
      </c>
      <c r="E207" s="35">
        <f t="shared" si="7"/>
        <v>0</v>
      </c>
    </row>
    <row r="208" spans="1:5">
      <c r="A208" s="28" t="s">
        <v>206</v>
      </c>
      <c r="B208" s="38">
        <v>0</v>
      </c>
      <c r="C208" s="35">
        <f>VLOOKUP(A208,'Bilateral Remittances 2021'!$A$3:$CK$216,89,FALSE)*1000000</f>
        <v>0</v>
      </c>
      <c r="D208" s="35">
        <f t="shared" si="6"/>
        <v>0</v>
      </c>
      <c r="E208" s="35">
        <f t="shared" si="7"/>
        <v>0</v>
      </c>
    </row>
    <row r="209" spans="1:5">
      <c r="A209" s="28" t="s">
        <v>207</v>
      </c>
      <c r="B209" s="38">
        <v>242</v>
      </c>
      <c r="C209" s="35">
        <f>VLOOKUP(A209,'Bilateral Remittances 2021'!$A$3:$CK$216,89,FALSE)*1000000</f>
        <v>904690.65420218429</v>
      </c>
      <c r="D209" s="35">
        <f t="shared" si="6"/>
        <v>1946811.3034175579</v>
      </c>
      <c r="E209" s="35">
        <f t="shared" si="7"/>
        <v>1042120.6492153736</v>
      </c>
    </row>
    <row r="210" spans="1:5">
      <c r="A210" s="28" t="s">
        <v>208</v>
      </c>
      <c r="B210" s="38">
        <v>2043</v>
      </c>
      <c r="C210" s="35">
        <f>VLOOKUP(A210,'Bilateral Remittances 2021'!$A$3:$CK$216,89,FALSE)*1000000</f>
        <v>8151533.451967353</v>
      </c>
      <c r="D210" s="35">
        <f t="shared" si="6"/>
        <v>16435270.631744094</v>
      </c>
      <c r="E210" s="35">
        <f t="shared" si="7"/>
        <v>8283737.1797767412</v>
      </c>
    </row>
    <row r="211" spans="1:5">
      <c r="A211" s="28" t="s">
        <v>209</v>
      </c>
      <c r="B211" s="38">
        <v>0</v>
      </c>
      <c r="C211" s="35">
        <f>VLOOKUP(A211,'Bilateral Remittances 2021'!$A$3:$CK$216,89,FALSE)*1000000</f>
        <v>0</v>
      </c>
      <c r="D211" s="35">
        <f t="shared" si="6"/>
        <v>0</v>
      </c>
      <c r="E211" s="35">
        <f t="shared" si="7"/>
        <v>0</v>
      </c>
    </row>
    <row r="212" spans="1:5">
      <c r="A212" s="28" t="s">
        <v>210</v>
      </c>
      <c r="B212" s="38">
        <v>0</v>
      </c>
      <c r="C212" s="35">
        <f>VLOOKUP(A212,'Bilateral Remittances 2021'!$A$3:$CK$216,89,FALSE)*1000000</f>
        <v>0</v>
      </c>
      <c r="D212" s="35">
        <f t="shared" si="6"/>
        <v>0</v>
      </c>
      <c r="E212" s="35">
        <f t="shared" si="7"/>
        <v>0</v>
      </c>
    </row>
    <row r="213" spans="1:5">
      <c r="A213" s="28" t="s">
        <v>212</v>
      </c>
      <c r="B213" s="38">
        <v>0</v>
      </c>
      <c r="C213" s="35">
        <f>VLOOKUP(A213,'Bilateral Remittances 2021'!$A$3:$CK$216,89,FALSE)*1000000</f>
        <v>0</v>
      </c>
      <c r="D213" s="35">
        <f t="shared" si="6"/>
        <v>0</v>
      </c>
      <c r="E213" s="35">
        <f t="shared" si="7"/>
        <v>0</v>
      </c>
    </row>
    <row r="214" spans="1:5">
      <c r="A214" s="28" t="s">
        <v>213</v>
      </c>
      <c r="B214" s="38">
        <v>5709</v>
      </c>
      <c r="C214" s="35">
        <f>VLOOKUP(A214,'Bilateral Remittances 2021'!$A$3:$CK$216,89,FALSE)*1000000</f>
        <v>21342474.978678804</v>
      </c>
      <c r="D214" s="35">
        <f t="shared" si="6"/>
        <v>45927048.47607784</v>
      </c>
      <c r="E214" s="35">
        <f t="shared" si="7"/>
        <v>24584573.497399036</v>
      </c>
    </row>
    <row r="215" spans="1:5">
      <c r="A215" s="28" t="s">
        <v>214</v>
      </c>
      <c r="B215" s="38">
        <v>0</v>
      </c>
      <c r="C215" s="35">
        <f>VLOOKUP(A215,'Bilateral Remittances 2021'!$A$3:$CK$216,89,FALSE)*1000000</f>
        <v>0</v>
      </c>
      <c r="D215" s="35">
        <f t="shared" si="6"/>
        <v>0</v>
      </c>
      <c r="E215" s="35">
        <f t="shared" si="7"/>
        <v>0</v>
      </c>
    </row>
    <row r="219" spans="1:5">
      <c r="A219" s="28"/>
      <c r="B219" s="38"/>
      <c r="C219" s="35"/>
    </row>
    <row r="220" spans="1:5">
      <c r="A220" s="28"/>
      <c r="B220" s="38"/>
      <c r="C220" s="35"/>
    </row>
    <row r="221" spans="1:5">
      <c r="B221" s="38"/>
    </row>
    <row r="222" spans="1:5">
      <c r="B222" s="38"/>
    </row>
    <row r="223" spans="1:5">
      <c r="B223" s="38"/>
    </row>
    <row r="224" spans="1:5">
      <c r="B224" s="38"/>
    </row>
    <row r="225" spans="1:2">
      <c r="B225" s="38"/>
    </row>
    <row r="226" spans="1:2">
      <c r="B226" s="38"/>
    </row>
    <row r="227" spans="1:2">
      <c r="B227" s="38"/>
    </row>
    <row r="228" spans="1:2">
      <c r="A228" s="29"/>
      <c r="B228" s="38"/>
    </row>
    <row r="229" spans="1:2">
      <c r="B229" s="38"/>
    </row>
    <row r="230" spans="1:2">
      <c r="B230" s="38"/>
    </row>
    <row r="231" spans="1:2">
      <c r="B231" s="38"/>
    </row>
    <row r="232" spans="1:2">
      <c r="B232" s="38"/>
    </row>
    <row r="233" spans="1:2">
      <c r="B233" s="38"/>
    </row>
    <row r="234" spans="1:2">
      <c r="B234" s="38"/>
    </row>
    <row r="235" spans="1:2">
      <c r="B235" s="38"/>
    </row>
    <row r="236" spans="1:2">
      <c r="B236" s="38"/>
    </row>
    <row r="237" spans="1:2">
      <c r="B237" s="38"/>
    </row>
    <row r="238" spans="1:2">
      <c r="B238" s="38"/>
    </row>
    <row r="239" spans="1:2">
      <c r="B239" s="38"/>
    </row>
    <row r="240" spans="1:2">
      <c r="B240" s="38"/>
    </row>
    <row r="241" spans="2:2">
      <c r="B241" s="38"/>
    </row>
    <row r="242" spans="2:2">
      <c r="B242" s="38"/>
    </row>
    <row r="243" spans="2:2">
      <c r="B243" s="38"/>
    </row>
    <row r="244" spans="2:2">
      <c r="B244" s="38"/>
    </row>
    <row r="245" spans="2:2">
      <c r="B245" s="38"/>
    </row>
    <row r="246" spans="2:2">
      <c r="B246" s="38"/>
    </row>
    <row r="247" spans="2:2">
      <c r="B247" s="38"/>
    </row>
    <row r="248" spans="2:2">
      <c r="B248" s="38"/>
    </row>
    <row r="249" spans="2:2">
      <c r="B249" s="38"/>
    </row>
    <row r="250" spans="2:2">
      <c r="B250" s="38"/>
    </row>
    <row r="251" spans="2:2">
      <c r="B251" s="38"/>
    </row>
    <row r="252" spans="2:2">
      <c r="B252" s="38"/>
    </row>
    <row r="253" spans="2:2">
      <c r="B253" s="38"/>
    </row>
    <row r="254" spans="2:2">
      <c r="B254" s="38"/>
    </row>
    <row r="255" spans="2:2">
      <c r="B255" s="38"/>
    </row>
    <row r="256" spans="2:2">
      <c r="B256" s="38"/>
    </row>
    <row r="257" spans="2:2">
      <c r="B257" s="38"/>
    </row>
    <row r="258" spans="2:2">
      <c r="B258" s="38"/>
    </row>
    <row r="259" spans="2:2">
      <c r="B259" s="38"/>
    </row>
    <row r="260" spans="2:2">
      <c r="B260" s="38"/>
    </row>
    <row r="261" spans="2:2">
      <c r="B261" s="38"/>
    </row>
    <row r="262" spans="2:2">
      <c r="B262" s="38"/>
    </row>
    <row r="263" spans="2:2">
      <c r="B263" s="38"/>
    </row>
    <row r="264" spans="2:2">
      <c r="B264" s="38"/>
    </row>
    <row r="265" spans="2:2">
      <c r="B265" s="38"/>
    </row>
    <row r="266" spans="2:2">
      <c r="B266" s="38"/>
    </row>
    <row r="267" spans="2:2">
      <c r="B267" s="38"/>
    </row>
    <row r="268" spans="2:2">
      <c r="B268" s="38"/>
    </row>
    <row r="269" spans="2:2">
      <c r="B269" s="38"/>
    </row>
    <row r="270" spans="2:2">
      <c r="B270" s="38"/>
    </row>
    <row r="271" spans="2:2">
      <c r="B271" s="38"/>
    </row>
    <row r="272" spans="2:2">
      <c r="B272" s="38"/>
    </row>
    <row r="273" spans="2:2">
      <c r="B273" s="38"/>
    </row>
    <row r="274" spans="2:2">
      <c r="B274" s="38"/>
    </row>
    <row r="275" spans="2:2">
      <c r="B275" s="38"/>
    </row>
    <row r="276" spans="2:2">
      <c r="B276" s="38"/>
    </row>
    <row r="277" spans="2:2">
      <c r="B277" s="38"/>
    </row>
    <row r="278" spans="2:2">
      <c r="B278" s="38"/>
    </row>
    <row r="279" spans="2:2">
      <c r="B279" s="38"/>
    </row>
    <row r="280" spans="2:2">
      <c r="B280" s="38"/>
    </row>
    <row r="281" spans="2:2">
      <c r="B281" s="38"/>
    </row>
    <row r="282" spans="2:2">
      <c r="B282" s="38"/>
    </row>
    <row r="283" spans="2:2">
      <c r="B283" s="38"/>
    </row>
    <row r="284" spans="2:2">
      <c r="B284" s="38"/>
    </row>
    <row r="285" spans="2:2">
      <c r="B285" s="38"/>
    </row>
    <row r="286" spans="2:2">
      <c r="B286" s="38"/>
    </row>
    <row r="287" spans="2:2">
      <c r="B287" s="38"/>
    </row>
    <row r="288" spans="2:2">
      <c r="B288" s="38"/>
    </row>
    <row r="289" spans="2:2">
      <c r="B289" s="38"/>
    </row>
    <row r="290" spans="2:2">
      <c r="B290" s="38"/>
    </row>
    <row r="291" spans="2:2">
      <c r="B291" s="38"/>
    </row>
    <row r="292" spans="2:2">
      <c r="B292" s="38"/>
    </row>
    <row r="293" spans="2:2">
      <c r="B293" s="38"/>
    </row>
    <row r="294" spans="2:2">
      <c r="B294" s="38"/>
    </row>
    <row r="295" spans="2:2">
      <c r="B295" s="38"/>
    </row>
    <row r="296" spans="2:2">
      <c r="B296" s="38"/>
    </row>
    <row r="297" spans="2:2">
      <c r="B297" s="38"/>
    </row>
    <row r="298" spans="2:2">
      <c r="B298" s="38"/>
    </row>
    <row r="299" spans="2:2">
      <c r="B299" s="38"/>
    </row>
    <row r="300" spans="2:2">
      <c r="B300" s="38"/>
    </row>
    <row r="301" spans="2:2">
      <c r="B301" s="38"/>
    </row>
    <row r="302" spans="2:2">
      <c r="B302" s="38"/>
    </row>
    <row r="303" spans="2:2">
      <c r="B303" s="38"/>
    </row>
    <row r="304" spans="2:2">
      <c r="B304" s="38"/>
    </row>
    <row r="305" spans="2:2">
      <c r="B305" s="38"/>
    </row>
    <row r="306" spans="2:2">
      <c r="B306" s="38"/>
    </row>
    <row r="307" spans="2:2">
      <c r="B307" s="38"/>
    </row>
    <row r="308" spans="2:2">
      <c r="B308" s="38"/>
    </row>
    <row r="309" spans="2:2">
      <c r="B309" s="38"/>
    </row>
    <row r="310" spans="2:2">
      <c r="B310" s="38"/>
    </row>
    <row r="311" spans="2:2">
      <c r="B311" s="38"/>
    </row>
    <row r="312" spans="2:2">
      <c r="B312" s="38"/>
    </row>
    <row r="313" spans="2:2">
      <c r="B313" s="38"/>
    </row>
    <row r="314" spans="2:2">
      <c r="B314" s="38"/>
    </row>
    <row r="315" spans="2:2">
      <c r="B315" s="38"/>
    </row>
    <row r="316" spans="2:2">
      <c r="B316" s="38"/>
    </row>
    <row r="317" spans="2:2">
      <c r="B317" s="38"/>
    </row>
    <row r="318" spans="2:2">
      <c r="B318" s="38"/>
    </row>
    <row r="319" spans="2:2">
      <c r="B319" s="38"/>
    </row>
    <row r="320" spans="2:2">
      <c r="B320" s="38"/>
    </row>
    <row r="321" spans="2:2">
      <c r="B321" s="38"/>
    </row>
    <row r="322" spans="2:2">
      <c r="B322" s="38"/>
    </row>
    <row r="323" spans="2:2">
      <c r="B323" s="38"/>
    </row>
    <row r="324" spans="2:2">
      <c r="B324" s="38"/>
    </row>
    <row r="325" spans="2:2">
      <c r="B325" s="38"/>
    </row>
    <row r="326" spans="2:2">
      <c r="B326" s="38"/>
    </row>
    <row r="327" spans="2:2">
      <c r="B327" s="38"/>
    </row>
    <row r="328" spans="2:2">
      <c r="B328" s="38"/>
    </row>
    <row r="329" spans="2:2">
      <c r="B329" s="38"/>
    </row>
    <row r="330" spans="2:2">
      <c r="B330" s="38"/>
    </row>
    <row r="331" spans="2:2">
      <c r="B331" s="38"/>
    </row>
    <row r="332" spans="2:2">
      <c r="B332" s="38"/>
    </row>
    <row r="333" spans="2:2">
      <c r="B333" s="38"/>
    </row>
    <row r="334" spans="2:2">
      <c r="B334" s="38"/>
    </row>
    <row r="335" spans="2:2">
      <c r="B335" s="38"/>
    </row>
    <row r="336" spans="2:2">
      <c r="B336" s="38"/>
    </row>
    <row r="337" spans="2:2">
      <c r="B337" s="38"/>
    </row>
    <row r="338" spans="2:2">
      <c r="B338" s="38"/>
    </row>
    <row r="339" spans="2:2">
      <c r="B339" s="38"/>
    </row>
    <row r="340" spans="2:2">
      <c r="B340" s="38"/>
    </row>
    <row r="341" spans="2:2">
      <c r="B341" s="38"/>
    </row>
    <row r="342" spans="2:2">
      <c r="B342" s="38"/>
    </row>
    <row r="343" spans="2:2">
      <c r="B343" s="38"/>
    </row>
    <row r="344" spans="2:2">
      <c r="B344" s="38"/>
    </row>
    <row r="345" spans="2:2">
      <c r="B345" s="38"/>
    </row>
    <row r="346" spans="2:2">
      <c r="B346" s="38"/>
    </row>
    <row r="347" spans="2:2">
      <c r="B347" s="38"/>
    </row>
    <row r="348" spans="2:2">
      <c r="B348" s="38"/>
    </row>
    <row r="349" spans="2:2">
      <c r="B349" s="38"/>
    </row>
    <row r="350" spans="2:2">
      <c r="B350" s="38"/>
    </row>
    <row r="351" spans="2:2">
      <c r="B351" s="38"/>
    </row>
    <row r="352" spans="2:2">
      <c r="B352" s="38"/>
    </row>
    <row r="353" spans="2:2">
      <c r="B353" s="38"/>
    </row>
    <row r="354" spans="2:2">
      <c r="B354" s="38"/>
    </row>
    <row r="355" spans="2:2">
      <c r="B355" s="38"/>
    </row>
    <row r="356" spans="2:2">
      <c r="B356" s="38"/>
    </row>
    <row r="357" spans="2:2">
      <c r="B357" s="38"/>
    </row>
    <row r="358" spans="2:2">
      <c r="B358" s="38"/>
    </row>
    <row r="359" spans="2:2">
      <c r="B359" s="38"/>
    </row>
    <row r="360" spans="2:2">
      <c r="B360" s="38"/>
    </row>
    <row r="361" spans="2:2">
      <c r="B361" s="38"/>
    </row>
    <row r="362" spans="2:2">
      <c r="B362" s="38"/>
    </row>
    <row r="363" spans="2:2">
      <c r="B363" s="38"/>
    </row>
    <row r="364" spans="2:2">
      <c r="B364" s="38"/>
    </row>
    <row r="365" spans="2:2">
      <c r="B365" s="38"/>
    </row>
    <row r="366" spans="2:2">
      <c r="B366" s="38"/>
    </row>
    <row r="367" spans="2:2">
      <c r="B367" s="38"/>
    </row>
    <row r="368" spans="2:2">
      <c r="B368" s="38"/>
    </row>
    <row r="369" spans="2:2">
      <c r="B369" s="38"/>
    </row>
    <row r="370" spans="2:2">
      <c r="B370" s="38"/>
    </row>
    <row r="371" spans="2:2">
      <c r="B371" s="38"/>
    </row>
    <row r="372" spans="2:2">
      <c r="B372" s="38"/>
    </row>
    <row r="373" spans="2:2">
      <c r="B373" s="38"/>
    </row>
    <row r="374" spans="2:2">
      <c r="B374" s="38"/>
    </row>
    <row r="375" spans="2:2">
      <c r="B375" s="38"/>
    </row>
    <row r="376" spans="2:2">
      <c r="B376" s="38"/>
    </row>
    <row r="377" spans="2:2">
      <c r="B377" s="38"/>
    </row>
    <row r="378" spans="2:2">
      <c r="B378" s="38"/>
    </row>
    <row r="379" spans="2:2">
      <c r="B379" s="38"/>
    </row>
    <row r="380" spans="2:2">
      <c r="B380" s="38"/>
    </row>
    <row r="381" spans="2:2">
      <c r="B381" s="38"/>
    </row>
    <row r="382" spans="2:2">
      <c r="B382" s="38"/>
    </row>
    <row r="383" spans="2:2">
      <c r="B383" s="38"/>
    </row>
    <row r="384" spans="2:2">
      <c r="B384" s="38"/>
    </row>
    <row r="385" spans="2:2">
      <c r="B385" s="38"/>
    </row>
    <row r="386" spans="2:2">
      <c r="B386" s="38"/>
    </row>
    <row r="387" spans="2:2">
      <c r="B387" s="38"/>
    </row>
    <row r="388" spans="2:2">
      <c r="B388" s="38"/>
    </row>
    <row r="389" spans="2:2">
      <c r="B389" s="38"/>
    </row>
    <row r="390" spans="2:2">
      <c r="B390" s="38"/>
    </row>
    <row r="391" spans="2:2">
      <c r="B391" s="38"/>
    </row>
    <row r="392" spans="2:2">
      <c r="B392" s="38"/>
    </row>
    <row r="393" spans="2:2">
      <c r="B393" s="38"/>
    </row>
    <row r="394" spans="2:2">
      <c r="B394" s="38"/>
    </row>
    <row r="395" spans="2:2">
      <c r="B395" s="38"/>
    </row>
    <row r="396" spans="2:2">
      <c r="B396" s="38"/>
    </row>
    <row r="397" spans="2:2">
      <c r="B397" s="38"/>
    </row>
    <row r="398" spans="2:2">
      <c r="B398" s="38"/>
    </row>
    <row r="399" spans="2:2">
      <c r="B399" s="38"/>
    </row>
    <row r="400" spans="2:2">
      <c r="B400" s="38"/>
    </row>
    <row r="401" spans="2:2">
      <c r="B401" s="38"/>
    </row>
    <row r="402" spans="2:2">
      <c r="B402" s="38"/>
    </row>
    <row r="403" spans="2:2">
      <c r="B403" s="38"/>
    </row>
    <row r="404" spans="2:2">
      <c r="B404" s="38"/>
    </row>
    <row r="405" spans="2:2">
      <c r="B405" s="38"/>
    </row>
    <row r="406" spans="2:2">
      <c r="B406" s="38"/>
    </row>
    <row r="407" spans="2:2">
      <c r="B407" s="38"/>
    </row>
    <row r="408" spans="2:2">
      <c r="B408" s="38"/>
    </row>
    <row r="409" spans="2:2">
      <c r="B409" s="38"/>
    </row>
    <row r="410" spans="2:2">
      <c r="B410" s="38"/>
    </row>
    <row r="411" spans="2:2">
      <c r="B411" s="38"/>
    </row>
    <row r="412" spans="2:2">
      <c r="B412" s="38"/>
    </row>
    <row r="413" spans="2:2">
      <c r="B413" s="38"/>
    </row>
    <row r="414" spans="2:2">
      <c r="B414" s="38"/>
    </row>
    <row r="415" spans="2:2">
      <c r="B415" s="38"/>
    </row>
    <row r="416" spans="2:2">
      <c r="B416" s="38"/>
    </row>
    <row r="417" spans="2:2">
      <c r="B417" s="38"/>
    </row>
    <row r="418" spans="2:2">
      <c r="B418" s="38"/>
    </row>
    <row r="419" spans="2:2">
      <c r="B419" s="38"/>
    </row>
    <row r="420" spans="2:2">
      <c r="B420" s="38"/>
    </row>
    <row r="421" spans="2:2">
      <c r="B421" s="38"/>
    </row>
    <row r="422" spans="2:2">
      <c r="B422" s="38"/>
    </row>
    <row r="423" spans="2:2">
      <c r="B423" s="38"/>
    </row>
    <row r="424" spans="2:2">
      <c r="B424" s="38"/>
    </row>
    <row r="425" spans="2:2">
      <c r="B425" s="38"/>
    </row>
    <row r="426" spans="2:2">
      <c r="B426" s="38"/>
    </row>
    <row r="427" spans="2:2">
      <c r="B427" s="38"/>
    </row>
    <row r="428" spans="2:2">
      <c r="B428" s="38"/>
    </row>
    <row r="429" spans="2:2">
      <c r="B429" s="38"/>
    </row>
    <row r="430" spans="2:2">
      <c r="B430" s="38"/>
    </row>
    <row r="431" spans="2:2">
      <c r="B431" s="38"/>
    </row>
    <row r="432" spans="2:2">
      <c r="B432" s="38"/>
    </row>
    <row r="433" spans="2:2">
      <c r="B433" s="38"/>
    </row>
    <row r="434" spans="2:2">
      <c r="B434" s="38"/>
    </row>
    <row r="435" spans="2:2">
      <c r="B435" s="38"/>
    </row>
    <row r="436" spans="2:2">
      <c r="B436" s="38"/>
    </row>
    <row r="437" spans="2:2">
      <c r="B437" s="38"/>
    </row>
    <row r="438" spans="2:2">
      <c r="B438" s="38"/>
    </row>
    <row r="439" spans="2:2">
      <c r="B439" s="38"/>
    </row>
    <row r="440" spans="2:2">
      <c r="B440" s="38"/>
    </row>
    <row r="441" spans="2:2">
      <c r="B441" s="38"/>
    </row>
    <row r="442" spans="2:2">
      <c r="B442" s="38"/>
    </row>
    <row r="443" spans="2:2">
      <c r="B443" s="38"/>
    </row>
    <row r="444" spans="2:2">
      <c r="B444" s="38"/>
    </row>
    <row r="445" spans="2:2">
      <c r="B445" s="38"/>
    </row>
    <row r="446" spans="2:2">
      <c r="B446" s="38"/>
    </row>
    <row r="447" spans="2:2">
      <c r="B447" s="38"/>
    </row>
    <row r="448" spans="2:2">
      <c r="B448" s="38"/>
    </row>
    <row r="449" spans="2:2">
      <c r="B449" s="38"/>
    </row>
    <row r="450" spans="2:2">
      <c r="B450" s="38"/>
    </row>
    <row r="451" spans="2:2">
      <c r="B451" s="38"/>
    </row>
    <row r="452" spans="2:2">
      <c r="B452" s="38"/>
    </row>
    <row r="453" spans="2:2">
      <c r="B453" s="38"/>
    </row>
    <row r="454" spans="2:2">
      <c r="B454" s="38"/>
    </row>
    <row r="455" spans="2:2">
      <c r="B455" s="38"/>
    </row>
    <row r="456" spans="2:2">
      <c r="B456" s="38"/>
    </row>
    <row r="457" spans="2:2">
      <c r="B457" s="38"/>
    </row>
    <row r="458" spans="2:2">
      <c r="B458" s="38"/>
    </row>
    <row r="459" spans="2:2">
      <c r="B459" s="38"/>
    </row>
    <row r="460" spans="2:2">
      <c r="B460" s="38"/>
    </row>
    <row r="461" spans="2:2">
      <c r="B461" s="38"/>
    </row>
    <row r="462" spans="2:2">
      <c r="B462" s="38"/>
    </row>
    <row r="463" spans="2:2">
      <c r="B463" s="38"/>
    </row>
    <row r="464" spans="2:2">
      <c r="B464" s="38"/>
    </row>
    <row r="465" spans="2:2">
      <c r="B465" s="38"/>
    </row>
    <row r="466" spans="2:2">
      <c r="B466" s="38"/>
    </row>
    <row r="467" spans="2:2">
      <c r="B467" s="38"/>
    </row>
    <row r="468" spans="2:2">
      <c r="B468" s="38"/>
    </row>
    <row r="469" spans="2:2">
      <c r="B469" s="38"/>
    </row>
    <row r="470" spans="2:2">
      <c r="B470" s="38"/>
    </row>
    <row r="471" spans="2:2">
      <c r="B471" s="38"/>
    </row>
    <row r="472" spans="2:2">
      <c r="B472" s="38"/>
    </row>
    <row r="473" spans="2:2">
      <c r="B473" s="38"/>
    </row>
    <row r="474" spans="2:2">
      <c r="B474" s="38"/>
    </row>
    <row r="475" spans="2:2">
      <c r="B475" s="38"/>
    </row>
    <row r="476" spans="2:2">
      <c r="B476" s="38"/>
    </row>
    <row r="477" spans="2:2">
      <c r="B477" s="38"/>
    </row>
    <row r="478" spans="2:2">
      <c r="B478" s="38"/>
    </row>
    <row r="479" spans="2:2">
      <c r="B479" s="38"/>
    </row>
    <row r="480" spans="2:2">
      <c r="B480" s="38"/>
    </row>
    <row r="481" spans="2:2">
      <c r="B481" s="38"/>
    </row>
    <row r="482" spans="2:2">
      <c r="B482" s="38"/>
    </row>
    <row r="483" spans="2:2">
      <c r="B483" s="38"/>
    </row>
    <row r="484" spans="2:2">
      <c r="B484" s="38"/>
    </row>
    <row r="485" spans="2:2">
      <c r="B485" s="38"/>
    </row>
    <row r="486" spans="2:2">
      <c r="B486" s="38"/>
    </row>
    <row r="487" spans="2:2">
      <c r="B487" s="38"/>
    </row>
    <row r="488" spans="2:2">
      <c r="B488" s="38"/>
    </row>
    <row r="489" spans="2:2">
      <c r="B489" s="38"/>
    </row>
    <row r="490" spans="2:2">
      <c r="B490" s="38"/>
    </row>
    <row r="491" spans="2:2">
      <c r="B491" s="38"/>
    </row>
    <row r="492" spans="2:2">
      <c r="B492" s="38"/>
    </row>
    <row r="493" spans="2:2">
      <c r="B493" s="38"/>
    </row>
    <row r="494" spans="2:2">
      <c r="B494" s="38"/>
    </row>
    <row r="495" spans="2:2">
      <c r="B495" s="38"/>
    </row>
    <row r="496" spans="2:2">
      <c r="B496" s="38"/>
    </row>
    <row r="497" spans="2:2">
      <c r="B497" s="38"/>
    </row>
    <row r="498" spans="2:2">
      <c r="B498" s="38"/>
    </row>
    <row r="499" spans="2:2">
      <c r="B499" s="38"/>
    </row>
    <row r="500" spans="2:2">
      <c r="B500" s="38"/>
    </row>
    <row r="501" spans="2:2">
      <c r="B501" s="38"/>
    </row>
    <row r="502" spans="2:2">
      <c r="B502" s="38"/>
    </row>
    <row r="503" spans="2:2">
      <c r="B503" s="38"/>
    </row>
    <row r="504" spans="2:2">
      <c r="B504" s="38"/>
    </row>
    <row r="505" spans="2:2">
      <c r="B505" s="38"/>
    </row>
    <row r="506" spans="2:2">
      <c r="B506" s="38"/>
    </row>
    <row r="507" spans="2:2">
      <c r="B507" s="38"/>
    </row>
    <row r="508" spans="2:2">
      <c r="B508" s="38"/>
    </row>
    <row r="509" spans="2:2">
      <c r="B509" s="38"/>
    </row>
    <row r="510" spans="2:2">
      <c r="B510" s="38"/>
    </row>
    <row r="511" spans="2:2">
      <c r="B511" s="38"/>
    </row>
    <row r="512" spans="2:2">
      <c r="B512" s="38"/>
    </row>
    <row r="513" spans="2:2">
      <c r="B513" s="38"/>
    </row>
    <row r="514" spans="2:2">
      <c r="B514" s="38"/>
    </row>
    <row r="515" spans="2:2">
      <c r="B515" s="38"/>
    </row>
    <row r="516" spans="2:2">
      <c r="B516" s="38"/>
    </row>
    <row r="517" spans="2:2">
      <c r="B517" s="38"/>
    </row>
    <row r="518" spans="2:2">
      <c r="B518" s="38"/>
    </row>
    <row r="519" spans="2:2">
      <c r="B519" s="38"/>
    </row>
    <row r="520" spans="2:2">
      <c r="B520" s="38"/>
    </row>
    <row r="521" spans="2:2">
      <c r="B521" s="38"/>
    </row>
    <row r="522" spans="2:2">
      <c r="B522" s="38"/>
    </row>
    <row r="523" spans="2:2">
      <c r="B523" s="38"/>
    </row>
    <row r="524" spans="2:2">
      <c r="B524" s="38"/>
    </row>
    <row r="525" spans="2:2">
      <c r="B525" s="38"/>
    </row>
    <row r="526" spans="2:2">
      <c r="B526" s="38"/>
    </row>
    <row r="527" spans="2:2">
      <c r="B527" s="38"/>
    </row>
    <row r="528" spans="2:2">
      <c r="B528" s="38"/>
    </row>
    <row r="529" spans="2:2">
      <c r="B529" s="38"/>
    </row>
    <row r="530" spans="2:2">
      <c r="B530" s="38"/>
    </row>
    <row r="531" spans="2:2">
      <c r="B531" s="38"/>
    </row>
    <row r="532" spans="2:2">
      <c r="B532" s="38"/>
    </row>
    <row r="533" spans="2:2">
      <c r="B533" s="38"/>
    </row>
    <row r="534" spans="2:2">
      <c r="B534" s="38"/>
    </row>
    <row r="535" spans="2:2">
      <c r="B535" s="38"/>
    </row>
    <row r="536" spans="2:2">
      <c r="B536" s="38"/>
    </row>
    <row r="537" spans="2:2">
      <c r="B537" s="38"/>
    </row>
    <row r="538" spans="2:2">
      <c r="B538" s="38"/>
    </row>
    <row r="539" spans="2:2">
      <c r="B539" s="38"/>
    </row>
    <row r="540" spans="2:2">
      <c r="B540" s="38"/>
    </row>
    <row r="541" spans="2:2">
      <c r="B541" s="38"/>
    </row>
    <row r="542" spans="2:2">
      <c r="B542" s="38"/>
    </row>
    <row r="543" spans="2:2">
      <c r="B543" s="38"/>
    </row>
    <row r="544" spans="2:2">
      <c r="B544" s="38"/>
    </row>
    <row r="545" spans="2:2">
      <c r="B545" s="38"/>
    </row>
    <row r="546" spans="2:2">
      <c r="B546" s="38"/>
    </row>
    <row r="547" spans="2:2">
      <c r="B547" s="38"/>
    </row>
    <row r="548" spans="2:2">
      <c r="B548" s="38"/>
    </row>
    <row r="549" spans="2:2">
      <c r="B549" s="38"/>
    </row>
    <row r="550" spans="2:2">
      <c r="B550" s="38"/>
    </row>
    <row r="551" spans="2:2">
      <c r="B551" s="38"/>
    </row>
    <row r="552" spans="2:2">
      <c r="B552" s="38"/>
    </row>
    <row r="553" spans="2:2">
      <c r="B553" s="38"/>
    </row>
    <row r="554" spans="2:2">
      <c r="B554" s="38"/>
    </row>
    <row r="555" spans="2:2">
      <c r="B555" s="38"/>
    </row>
    <row r="556" spans="2:2">
      <c r="B556" s="38"/>
    </row>
    <row r="557" spans="2:2">
      <c r="B557" s="38"/>
    </row>
    <row r="558" spans="2:2">
      <c r="B558" s="38"/>
    </row>
    <row r="559" spans="2:2">
      <c r="B559" s="38"/>
    </row>
    <row r="560" spans="2:2">
      <c r="B560" s="38"/>
    </row>
    <row r="561" spans="2:2">
      <c r="B561" s="38"/>
    </row>
    <row r="562" spans="2:2">
      <c r="B562" s="38"/>
    </row>
    <row r="563" spans="2:2">
      <c r="B563" s="38"/>
    </row>
    <row r="564" spans="2:2">
      <c r="B564" s="38"/>
    </row>
    <row r="565" spans="2:2">
      <c r="B565" s="38"/>
    </row>
    <row r="566" spans="2:2">
      <c r="B566" s="38"/>
    </row>
    <row r="567" spans="2:2">
      <c r="B567" s="38"/>
    </row>
    <row r="568" spans="2:2">
      <c r="B568" s="38"/>
    </row>
    <row r="569" spans="2:2">
      <c r="B569" s="38"/>
    </row>
    <row r="570" spans="2:2">
      <c r="B570" s="38"/>
    </row>
    <row r="571" spans="2:2">
      <c r="B571" s="38"/>
    </row>
    <row r="572" spans="2:2">
      <c r="B572" s="38"/>
    </row>
    <row r="573" spans="2:2">
      <c r="B573" s="38"/>
    </row>
    <row r="574" spans="2:2">
      <c r="B574" s="38"/>
    </row>
    <row r="575" spans="2:2">
      <c r="B575" s="38"/>
    </row>
    <row r="576" spans="2:2">
      <c r="B576" s="38"/>
    </row>
    <row r="577" spans="2:2">
      <c r="B577" s="38"/>
    </row>
    <row r="578" spans="2:2">
      <c r="B578" s="38"/>
    </row>
    <row r="579" spans="2:2">
      <c r="B579" s="38"/>
    </row>
    <row r="580" spans="2:2">
      <c r="B580" s="38"/>
    </row>
    <row r="581" spans="2:2">
      <c r="B581" s="38"/>
    </row>
    <row r="582" spans="2:2">
      <c r="B582" s="38"/>
    </row>
    <row r="583" spans="2:2">
      <c r="B583" s="38"/>
    </row>
    <row r="584" spans="2:2">
      <c r="B584" s="38"/>
    </row>
    <row r="585" spans="2:2">
      <c r="B585" s="38"/>
    </row>
    <row r="586" spans="2:2">
      <c r="B586" s="38"/>
    </row>
    <row r="587" spans="2:2">
      <c r="B587" s="38"/>
    </row>
    <row r="588" spans="2:2">
      <c r="B588" s="38"/>
    </row>
    <row r="589" spans="2:2">
      <c r="B589" s="38"/>
    </row>
    <row r="590" spans="2:2">
      <c r="B590" s="38"/>
    </row>
    <row r="591" spans="2:2">
      <c r="B591" s="38"/>
    </row>
    <row r="592" spans="2:2">
      <c r="B592" s="38"/>
    </row>
    <row r="593" spans="2:2">
      <c r="B593" s="38"/>
    </row>
    <row r="594" spans="2:2">
      <c r="B594" s="38"/>
    </row>
    <row r="595" spans="2:2">
      <c r="B595" s="38"/>
    </row>
    <row r="596" spans="2:2">
      <c r="B596" s="38"/>
    </row>
    <row r="597" spans="2:2">
      <c r="B597" s="38"/>
    </row>
    <row r="598" spans="2:2">
      <c r="B598" s="38"/>
    </row>
    <row r="599" spans="2:2">
      <c r="B599" s="38"/>
    </row>
    <row r="600" spans="2:2">
      <c r="B600" s="38"/>
    </row>
    <row r="601" spans="2:2">
      <c r="B601" s="38"/>
    </row>
    <row r="602" spans="2:2">
      <c r="B602" s="38"/>
    </row>
    <row r="603" spans="2:2">
      <c r="B603" s="38"/>
    </row>
    <row r="604" spans="2:2">
      <c r="B604" s="38"/>
    </row>
    <row r="605" spans="2:2">
      <c r="B605" s="38"/>
    </row>
    <row r="606" spans="2:2">
      <c r="B606" s="38"/>
    </row>
    <row r="607" spans="2:2">
      <c r="B607" s="38"/>
    </row>
    <row r="608" spans="2:2">
      <c r="B608" s="38"/>
    </row>
    <row r="609" spans="2:2">
      <c r="B609" s="38"/>
    </row>
    <row r="610" spans="2:2">
      <c r="B610" s="38"/>
    </row>
    <row r="611" spans="2:2">
      <c r="B611" s="38"/>
    </row>
    <row r="612" spans="2:2">
      <c r="B612" s="38"/>
    </row>
    <row r="613" spans="2:2">
      <c r="B613" s="38"/>
    </row>
    <row r="614" spans="2:2">
      <c r="B614" s="38"/>
    </row>
    <row r="615" spans="2:2">
      <c r="B615" s="38"/>
    </row>
    <row r="616" spans="2:2">
      <c r="B616" s="38"/>
    </row>
    <row r="617" spans="2:2">
      <c r="B617" s="38"/>
    </row>
    <row r="618" spans="2:2">
      <c r="B618" s="38"/>
    </row>
    <row r="619" spans="2:2">
      <c r="B619" s="38"/>
    </row>
    <row r="620" spans="2:2">
      <c r="B620" s="38"/>
    </row>
    <row r="621" spans="2:2">
      <c r="B621" s="38"/>
    </row>
    <row r="622" spans="2:2">
      <c r="B622" s="38"/>
    </row>
    <row r="623" spans="2:2">
      <c r="B623" s="38"/>
    </row>
    <row r="624" spans="2:2">
      <c r="B624" s="38"/>
    </row>
    <row r="625" spans="2:2">
      <c r="B625" s="38"/>
    </row>
    <row r="626" spans="2:2">
      <c r="B626" s="38"/>
    </row>
    <row r="627" spans="2:2">
      <c r="B627" s="38"/>
    </row>
    <row r="628" spans="2:2">
      <c r="B628" s="38"/>
    </row>
    <row r="629" spans="2:2">
      <c r="B629" s="38"/>
    </row>
    <row r="630" spans="2:2">
      <c r="B630" s="38"/>
    </row>
    <row r="631" spans="2:2">
      <c r="B631" s="38"/>
    </row>
    <row r="632" spans="2:2">
      <c r="B632" s="38"/>
    </row>
    <row r="633" spans="2:2">
      <c r="B633" s="38"/>
    </row>
    <row r="634" spans="2:2">
      <c r="B634" s="38"/>
    </row>
    <row r="635" spans="2:2">
      <c r="B635" s="38"/>
    </row>
    <row r="636" spans="2:2">
      <c r="B636" s="38"/>
    </row>
    <row r="637" spans="2:2">
      <c r="B637" s="38"/>
    </row>
    <row r="638" spans="2:2">
      <c r="B638" s="38"/>
    </row>
    <row r="639" spans="2:2">
      <c r="B639" s="38"/>
    </row>
    <row r="640" spans="2:2">
      <c r="B640" s="38"/>
    </row>
    <row r="641" spans="2:2">
      <c r="B641" s="38"/>
    </row>
    <row r="642" spans="2:2">
      <c r="B642" s="38"/>
    </row>
    <row r="643" spans="2:2">
      <c r="B643" s="38"/>
    </row>
    <row r="644" spans="2:2">
      <c r="B644" s="38"/>
    </row>
    <row r="645" spans="2:2">
      <c r="B645" s="38"/>
    </row>
    <row r="646" spans="2:2">
      <c r="B646" s="38"/>
    </row>
    <row r="647" spans="2:2">
      <c r="B647" s="38"/>
    </row>
    <row r="648" spans="2:2">
      <c r="B648" s="38"/>
    </row>
    <row r="649" spans="2:2">
      <c r="B649" s="38"/>
    </row>
    <row r="650" spans="2:2">
      <c r="B650" s="38"/>
    </row>
    <row r="651" spans="2:2">
      <c r="B651" s="38"/>
    </row>
    <row r="652" spans="2:2">
      <c r="B652" s="38"/>
    </row>
    <row r="653" spans="2:2">
      <c r="B653" s="38"/>
    </row>
    <row r="654" spans="2:2">
      <c r="B654" s="38"/>
    </row>
    <row r="655" spans="2:2">
      <c r="B655" s="38"/>
    </row>
    <row r="656" spans="2:2">
      <c r="B656" s="38"/>
    </row>
    <row r="657" spans="2:2">
      <c r="B657" s="38"/>
    </row>
    <row r="658" spans="2:2">
      <c r="B658" s="38"/>
    </row>
    <row r="659" spans="2:2">
      <c r="B659" s="38"/>
    </row>
    <row r="660" spans="2:2">
      <c r="B660" s="38"/>
    </row>
    <row r="661" spans="2:2">
      <c r="B661" s="38"/>
    </row>
    <row r="662" spans="2:2">
      <c r="B662" s="38"/>
    </row>
    <row r="663" spans="2:2">
      <c r="B663" s="38"/>
    </row>
    <row r="664" spans="2:2">
      <c r="B664" s="38"/>
    </row>
    <row r="665" spans="2:2">
      <c r="B665" s="38"/>
    </row>
    <row r="666" spans="2:2">
      <c r="B666" s="38"/>
    </row>
    <row r="667" spans="2:2">
      <c r="B667" s="38"/>
    </row>
    <row r="668" spans="2:2">
      <c r="B668" s="38"/>
    </row>
    <row r="669" spans="2:2">
      <c r="B669" s="38"/>
    </row>
    <row r="670" spans="2:2">
      <c r="B670" s="38"/>
    </row>
    <row r="671" spans="2:2">
      <c r="B671" s="38"/>
    </row>
    <row r="672" spans="2:2">
      <c r="B672" s="38"/>
    </row>
    <row r="673" spans="2:2">
      <c r="B673" s="38"/>
    </row>
    <row r="674" spans="2:2">
      <c r="B674" s="38"/>
    </row>
    <row r="675" spans="2:2">
      <c r="B675" s="38"/>
    </row>
    <row r="676" spans="2:2">
      <c r="B676" s="38"/>
    </row>
    <row r="677" spans="2:2">
      <c r="B677" s="38"/>
    </row>
    <row r="678" spans="2:2">
      <c r="B678" s="38"/>
    </row>
    <row r="679" spans="2:2">
      <c r="B679" s="38"/>
    </row>
    <row r="680" spans="2:2">
      <c r="B680" s="38"/>
    </row>
    <row r="681" spans="2:2">
      <c r="B681" s="38"/>
    </row>
    <row r="682" spans="2:2">
      <c r="B682" s="38"/>
    </row>
    <row r="683" spans="2:2">
      <c r="B683" s="38"/>
    </row>
    <row r="684" spans="2:2">
      <c r="B684" s="38"/>
    </row>
    <row r="685" spans="2:2">
      <c r="B685" s="38"/>
    </row>
    <row r="686" spans="2:2">
      <c r="B686" s="38"/>
    </row>
    <row r="687" spans="2:2">
      <c r="B687" s="38"/>
    </row>
    <row r="688" spans="2:2">
      <c r="B688" s="38"/>
    </row>
    <row r="689" spans="2:2">
      <c r="B689" s="38"/>
    </row>
    <row r="690" spans="2:2">
      <c r="B690" s="38"/>
    </row>
    <row r="691" spans="2:2">
      <c r="B691" s="38"/>
    </row>
    <row r="692" spans="2:2">
      <c r="B692" s="38"/>
    </row>
    <row r="693" spans="2:2">
      <c r="B693" s="38"/>
    </row>
    <row r="694" spans="2:2">
      <c r="B694" s="38"/>
    </row>
    <row r="695" spans="2:2">
      <c r="B695" s="38"/>
    </row>
    <row r="696" spans="2:2">
      <c r="B696" s="38"/>
    </row>
    <row r="697" spans="2:2">
      <c r="B697" s="38"/>
    </row>
    <row r="698" spans="2:2">
      <c r="B698" s="38"/>
    </row>
    <row r="699" spans="2:2">
      <c r="B699" s="38"/>
    </row>
    <row r="700" spans="2:2">
      <c r="B700" s="38"/>
    </row>
    <row r="701" spans="2:2">
      <c r="B701" s="38"/>
    </row>
    <row r="702" spans="2:2">
      <c r="B702" s="38"/>
    </row>
    <row r="703" spans="2:2">
      <c r="B703" s="38"/>
    </row>
    <row r="704" spans="2:2">
      <c r="B704" s="38"/>
    </row>
    <row r="705" spans="2:2">
      <c r="B705" s="38"/>
    </row>
    <row r="706" spans="2:2">
      <c r="B706" s="38"/>
    </row>
    <row r="707" spans="2:2">
      <c r="B707" s="38"/>
    </row>
    <row r="708" spans="2:2">
      <c r="B708" s="38"/>
    </row>
    <row r="709" spans="2:2">
      <c r="B709" s="38"/>
    </row>
    <row r="710" spans="2:2">
      <c r="B710" s="38"/>
    </row>
    <row r="711" spans="2:2">
      <c r="B711" s="38"/>
    </row>
    <row r="712" spans="2:2">
      <c r="B712" s="38"/>
    </row>
    <row r="713" spans="2:2">
      <c r="B713" s="38"/>
    </row>
    <row r="714" spans="2:2">
      <c r="B714" s="38"/>
    </row>
    <row r="715" spans="2:2">
      <c r="B715" s="38"/>
    </row>
    <row r="716" spans="2:2">
      <c r="B716" s="38"/>
    </row>
    <row r="717" spans="2:2">
      <c r="B717" s="38"/>
    </row>
    <row r="718" spans="2:2">
      <c r="B718" s="38"/>
    </row>
    <row r="719" spans="2:2">
      <c r="B719" s="38"/>
    </row>
    <row r="720" spans="2:2">
      <c r="B720" s="38"/>
    </row>
    <row r="721" spans="2:2">
      <c r="B721" s="38"/>
    </row>
    <row r="722" spans="2:2">
      <c r="B722" s="38"/>
    </row>
    <row r="723" spans="2:2">
      <c r="B723" s="38"/>
    </row>
    <row r="724" spans="2:2">
      <c r="B724" s="38"/>
    </row>
    <row r="725" spans="2:2">
      <c r="B725" s="38"/>
    </row>
    <row r="726" spans="2:2">
      <c r="B726" s="38"/>
    </row>
    <row r="727" spans="2:2">
      <c r="B727" s="38"/>
    </row>
    <row r="728" spans="2:2">
      <c r="B728" s="38"/>
    </row>
    <row r="729" spans="2:2">
      <c r="B729" s="38"/>
    </row>
    <row r="730" spans="2:2">
      <c r="B730" s="38"/>
    </row>
    <row r="731" spans="2:2">
      <c r="B731" s="38"/>
    </row>
    <row r="732" spans="2:2">
      <c r="B732" s="38"/>
    </row>
    <row r="733" spans="2:2">
      <c r="B733" s="38"/>
    </row>
    <row r="734" spans="2:2">
      <c r="B734" s="38"/>
    </row>
    <row r="735" spans="2:2">
      <c r="B735" s="38"/>
    </row>
    <row r="736" spans="2:2">
      <c r="B736" s="38"/>
    </row>
    <row r="737" spans="2:2">
      <c r="B737" s="38"/>
    </row>
    <row r="738" spans="2:2">
      <c r="B738" s="38"/>
    </row>
    <row r="739" spans="2:2">
      <c r="B739" s="38"/>
    </row>
    <row r="740" spans="2:2">
      <c r="B740" s="38"/>
    </row>
    <row r="741" spans="2:2">
      <c r="B741" s="38"/>
    </row>
    <row r="742" spans="2:2">
      <c r="B742" s="38"/>
    </row>
    <row r="743" spans="2:2">
      <c r="B743" s="38"/>
    </row>
    <row r="744" spans="2:2">
      <c r="B744" s="38"/>
    </row>
    <row r="745" spans="2:2">
      <c r="B745" s="38"/>
    </row>
    <row r="746" spans="2:2">
      <c r="B746" s="38"/>
    </row>
    <row r="747" spans="2:2">
      <c r="B747" s="38"/>
    </row>
    <row r="748" spans="2:2">
      <c r="B748" s="38"/>
    </row>
    <row r="749" spans="2:2">
      <c r="B749" s="38"/>
    </row>
    <row r="750" spans="2:2">
      <c r="B750" s="38"/>
    </row>
    <row r="751" spans="2:2">
      <c r="B751" s="38"/>
    </row>
    <row r="752" spans="2:2">
      <c r="B752" s="38"/>
    </row>
    <row r="753" spans="2:2">
      <c r="B753" s="38"/>
    </row>
    <row r="754" spans="2:2">
      <c r="B754" s="38"/>
    </row>
    <row r="755" spans="2:2">
      <c r="B755" s="38"/>
    </row>
    <row r="756" spans="2:2">
      <c r="B756" s="38"/>
    </row>
    <row r="757" spans="2:2">
      <c r="B757" s="38"/>
    </row>
    <row r="758" spans="2:2">
      <c r="B758" s="38"/>
    </row>
    <row r="759" spans="2:2">
      <c r="B759" s="38"/>
    </row>
    <row r="760" spans="2:2">
      <c r="B760" s="38"/>
    </row>
    <row r="761" spans="2:2">
      <c r="B761" s="38"/>
    </row>
    <row r="762" spans="2:2">
      <c r="B762" s="38"/>
    </row>
    <row r="763" spans="2:2">
      <c r="B763" s="38"/>
    </row>
    <row r="764" spans="2:2">
      <c r="B764" s="38"/>
    </row>
    <row r="765" spans="2:2">
      <c r="B765" s="38"/>
    </row>
    <row r="766" spans="2:2">
      <c r="B766" s="38"/>
    </row>
    <row r="767" spans="2:2">
      <c r="B767" s="38"/>
    </row>
    <row r="768" spans="2:2">
      <c r="B768" s="38"/>
    </row>
    <row r="769" spans="2:2">
      <c r="B769" s="38"/>
    </row>
    <row r="770" spans="2:2">
      <c r="B770" s="38"/>
    </row>
    <row r="771" spans="2:2">
      <c r="B771" s="38"/>
    </row>
    <row r="772" spans="2:2">
      <c r="B772" s="38"/>
    </row>
    <row r="773" spans="2:2">
      <c r="B773" s="38"/>
    </row>
    <row r="774" spans="2:2">
      <c r="B774" s="38"/>
    </row>
    <row r="775" spans="2:2">
      <c r="B775" s="38"/>
    </row>
    <row r="776" spans="2:2">
      <c r="B776" s="38"/>
    </row>
    <row r="777" spans="2:2">
      <c r="B777" s="38"/>
    </row>
    <row r="778" spans="2:2">
      <c r="B778" s="38"/>
    </row>
    <row r="779" spans="2:2">
      <c r="B779" s="38"/>
    </row>
    <row r="780" spans="2:2">
      <c r="B780" s="38"/>
    </row>
    <row r="781" spans="2:2">
      <c r="B781" s="38"/>
    </row>
    <row r="782" spans="2:2">
      <c r="B782" s="38"/>
    </row>
    <row r="783" spans="2:2">
      <c r="B783" s="38"/>
    </row>
    <row r="784" spans="2:2">
      <c r="B784" s="38"/>
    </row>
    <row r="785" spans="2:2">
      <c r="B785" s="38"/>
    </row>
    <row r="786" spans="2:2">
      <c r="B786" s="38"/>
    </row>
    <row r="787" spans="2:2">
      <c r="B787" s="38"/>
    </row>
    <row r="788" spans="2:2">
      <c r="B788" s="38"/>
    </row>
    <row r="789" spans="2:2">
      <c r="B789" s="38"/>
    </row>
    <row r="790" spans="2:2">
      <c r="B790" s="38"/>
    </row>
    <row r="791" spans="2:2">
      <c r="B791" s="38"/>
    </row>
    <row r="792" spans="2:2">
      <c r="B792" s="38"/>
    </row>
    <row r="793" spans="2:2">
      <c r="B793" s="38"/>
    </row>
    <row r="794" spans="2:2">
      <c r="B794" s="38"/>
    </row>
    <row r="795" spans="2:2">
      <c r="B795" s="38"/>
    </row>
    <row r="796" spans="2:2">
      <c r="B796" s="38"/>
    </row>
    <row r="797" spans="2:2">
      <c r="B797" s="38"/>
    </row>
    <row r="798" spans="2:2">
      <c r="B798" s="38"/>
    </row>
    <row r="799" spans="2:2">
      <c r="B799" s="38"/>
    </row>
    <row r="800" spans="2:2">
      <c r="B800" s="38"/>
    </row>
    <row r="801" spans="2:2">
      <c r="B801" s="38"/>
    </row>
    <row r="802" spans="2:2">
      <c r="B802" s="38"/>
    </row>
    <row r="803" spans="2:2">
      <c r="B803" s="38"/>
    </row>
    <row r="804" spans="2:2">
      <c r="B804" s="38"/>
    </row>
    <row r="805" spans="2:2">
      <c r="B805" s="38"/>
    </row>
    <row r="806" spans="2:2">
      <c r="B806" s="38"/>
    </row>
    <row r="807" spans="2:2">
      <c r="B807" s="38"/>
    </row>
    <row r="808" spans="2:2">
      <c r="B808" s="38"/>
    </row>
    <row r="809" spans="2:2">
      <c r="B809" s="38"/>
    </row>
    <row r="810" spans="2:2">
      <c r="B810" s="38"/>
    </row>
    <row r="811" spans="2:2">
      <c r="B811" s="38"/>
    </row>
    <row r="812" spans="2:2">
      <c r="B812" s="38"/>
    </row>
    <row r="813" spans="2:2">
      <c r="B813" s="38"/>
    </row>
    <row r="814" spans="2:2">
      <c r="B814" s="38"/>
    </row>
    <row r="815" spans="2:2">
      <c r="B815" s="38"/>
    </row>
    <row r="816" spans="2:2">
      <c r="B816" s="38"/>
    </row>
    <row r="817" spans="2:2">
      <c r="B817" s="38"/>
    </row>
    <row r="818" spans="2:2">
      <c r="B818" s="38"/>
    </row>
    <row r="819" spans="2:2">
      <c r="B819" s="38"/>
    </row>
    <row r="820" spans="2:2">
      <c r="B820" s="38"/>
    </row>
    <row r="821" spans="2:2">
      <c r="B821" s="38"/>
    </row>
    <row r="822" spans="2:2">
      <c r="B822" s="38"/>
    </row>
    <row r="823" spans="2:2">
      <c r="B823" s="38"/>
    </row>
    <row r="824" spans="2:2">
      <c r="B824" s="38"/>
    </row>
    <row r="825" spans="2:2">
      <c r="B825" s="38"/>
    </row>
    <row r="826" spans="2:2">
      <c r="B826" s="38"/>
    </row>
    <row r="827" spans="2:2">
      <c r="B827" s="38"/>
    </row>
    <row r="828" spans="2:2">
      <c r="B828" s="38"/>
    </row>
    <row r="829" spans="2:2">
      <c r="B829" s="38"/>
    </row>
    <row r="830" spans="2:2">
      <c r="B830" s="38"/>
    </row>
    <row r="831" spans="2:2">
      <c r="B831" s="38"/>
    </row>
    <row r="832" spans="2:2">
      <c r="B832" s="38"/>
    </row>
    <row r="833" spans="2:2">
      <c r="B833" s="38"/>
    </row>
    <row r="834" spans="2:2">
      <c r="B834" s="38"/>
    </row>
    <row r="835" spans="2:2">
      <c r="B835" s="38"/>
    </row>
    <row r="836" spans="2:2">
      <c r="B836" s="38"/>
    </row>
    <row r="837" spans="2:2">
      <c r="B837" s="38"/>
    </row>
    <row r="838" spans="2:2">
      <c r="B838" s="38"/>
    </row>
    <row r="839" spans="2:2">
      <c r="B839" s="38"/>
    </row>
    <row r="840" spans="2:2">
      <c r="B840" s="38"/>
    </row>
    <row r="841" spans="2:2">
      <c r="B841" s="38"/>
    </row>
    <row r="842" spans="2:2">
      <c r="B842" s="38"/>
    </row>
    <row r="843" spans="2:2">
      <c r="B843" s="38"/>
    </row>
    <row r="844" spans="2:2">
      <c r="B844" s="38"/>
    </row>
    <row r="845" spans="2:2">
      <c r="B845" s="38"/>
    </row>
    <row r="846" spans="2:2">
      <c r="B846" s="38"/>
    </row>
    <row r="847" spans="2:2">
      <c r="B847" s="38"/>
    </row>
    <row r="848" spans="2:2">
      <c r="B848" s="38"/>
    </row>
    <row r="849" spans="2:2">
      <c r="B849" s="38"/>
    </row>
    <row r="850" spans="2:2">
      <c r="B850" s="38"/>
    </row>
    <row r="851" spans="2:2">
      <c r="B851" s="38"/>
    </row>
    <row r="852" spans="2:2">
      <c r="B852" s="38"/>
    </row>
    <row r="853" spans="2:2">
      <c r="B853" s="38"/>
    </row>
    <row r="854" spans="2:2">
      <c r="B854" s="38"/>
    </row>
    <row r="855" spans="2:2">
      <c r="B855" s="38"/>
    </row>
    <row r="856" spans="2:2">
      <c r="B856" s="38"/>
    </row>
    <row r="857" spans="2:2">
      <c r="B857" s="38"/>
    </row>
    <row r="858" spans="2:2">
      <c r="B858" s="38"/>
    </row>
    <row r="859" spans="2:2">
      <c r="B859" s="38"/>
    </row>
    <row r="860" spans="2:2">
      <c r="B860" s="38"/>
    </row>
    <row r="861" spans="2:2">
      <c r="B861" s="38"/>
    </row>
    <row r="862" spans="2:2">
      <c r="B862" s="38"/>
    </row>
    <row r="863" spans="2:2">
      <c r="B863" s="38"/>
    </row>
    <row r="864" spans="2:2">
      <c r="B864" s="38"/>
    </row>
    <row r="865" spans="2:2">
      <c r="B865" s="38"/>
    </row>
    <row r="866" spans="2:2">
      <c r="B866" s="38"/>
    </row>
    <row r="867" spans="2:2">
      <c r="B867" s="38"/>
    </row>
    <row r="868" spans="2:2">
      <c r="B868" s="38"/>
    </row>
    <row r="869" spans="2:2">
      <c r="B869" s="38"/>
    </row>
    <row r="870" spans="2:2">
      <c r="B870" s="38"/>
    </row>
    <row r="871" spans="2:2">
      <c r="B871" s="38"/>
    </row>
    <row r="872" spans="2:2">
      <c r="B872" s="38"/>
    </row>
    <row r="873" spans="2:2">
      <c r="B873" s="38"/>
    </row>
    <row r="874" spans="2:2">
      <c r="B874" s="38"/>
    </row>
    <row r="875" spans="2:2">
      <c r="B875" s="38"/>
    </row>
    <row r="876" spans="2:2">
      <c r="B876" s="38"/>
    </row>
    <row r="877" spans="2:2">
      <c r="B877" s="38"/>
    </row>
    <row r="878" spans="2:2">
      <c r="B878" s="38"/>
    </row>
    <row r="879" spans="2:2">
      <c r="B879" s="38"/>
    </row>
    <row r="880" spans="2:2">
      <c r="B880" s="38"/>
    </row>
    <row r="881" spans="2:2">
      <c r="B881" s="38"/>
    </row>
    <row r="882" spans="2:2">
      <c r="B882" s="38"/>
    </row>
    <row r="883" spans="2:2">
      <c r="B883" s="38"/>
    </row>
    <row r="884" spans="2:2">
      <c r="B884" s="38"/>
    </row>
    <row r="885" spans="2:2">
      <c r="B885" s="38"/>
    </row>
    <row r="886" spans="2:2">
      <c r="B886" s="38"/>
    </row>
    <row r="887" spans="2:2">
      <c r="B887" s="38"/>
    </row>
    <row r="888" spans="2:2">
      <c r="B888" s="38"/>
    </row>
    <row r="889" spans="2:2">
      <c r="B889" s="38"/>
    </row>
    <row r="890" spans="2:2">
      <c r="B890" s="38"/>
    </row>
    <row r="891" spans="2:2">
      <c r="B891" s="38"/>
    </row>
    <row r="892" spans="2:2">
      <c r="B892" s="38"/>
    </row>
    <row r="893" spans="2:2">
      <c r="B893" s="38"/>
    </row>
    <row r="894" spans="2:2">
      <c r="B894" s="38"/>
    </row>
    <row r="895" spans="2:2">
      <c r="B895" s="38"/>
    </row>
    <row r="896" spans="2:2">
      <c r="B896" s="38"/>
    </row>
    <row r="897" spans="2:2">
      <c r="B897" s="38"/>
    </row>
    <row r="898" spans="2:2">
      <c r="B898" s="38"/>
    </row>
    <row r="899" spans="2:2">
      <c r="B899" s="38"/>
    </row>
    <row r="900" spans="2:2">
      <c r="B900" s="38"/>
    </row>
    <row r="901" spans="2:2">
      <c r="B901" s="38"/>
    </row>
    <row r="902" spans="2:2">
      <c r="B902" s="38"/>
    </row>
    <row r="903" spans="2:2">
      <c r="B903" s="38"/>
    </row>
    <row r="904" spans="2:2">
      <c r="B904" s="38"/>
    </row>
    <row r="905" spans="2:2">
      <c r="B905" s="38"/>
    </row>
    <row r="906" spans="2:2">
      <c r="B906" s="38"/>
    </row>
    <row r="907" spans="2:2">
      <c r="B907" s="38"/>
    </row>
    <row r="908" spans="2:2">
      <c r="B908" s="38"/>
    </row>
    <row r="909" spans="2:2">
      <c r="B909" s="38"/>
    </row>
    <row r="910" spans="2:2">
      <c r="B910" s="38"/>
    </row>
    <row r="911" spans="2:2">
      <c r="B911" s="38"/>
    </row>
    <row r="912" spans="2:2">
      <c r="B912" s="38"/>
    </row>
    <row r="913" spans="2:2">
      <c r="B913" s="38"/>
    </row>
    <row r="914" spans="2:2">
      <c r="B914" s="38"/>
    </row>
    <row r="915" spans="2:2">
      <c r="B915" s="38"/>
    </row>
    <row r="916" spans="2:2">
      <c r="B916" s="38"/>
    </row>
    <row r="917" spans="2:2">
      <c r="B917" s="38"/>
    </row>
    <row r="918" spans="2:2">
      <c r="B918" s="38"/>
    </row>
    <row r="919" spans="2:2">
      <c r="B919" s="38"/>
    </row>
    <row r="920" spans="2:2">
      <c r="B920" s="38"/>
    </row>
    <row r="921" spans="2:2">
      <c r="B921" s="38"/>
    </row>
    <row r="922" spans="2:2">
      <c r="B922" s="38"/>
    </row>
    <row r="923" spans="2:2">
      <c r="B923" s="38"/>
    </row>
    <row r="924" spans="2:2">
      <c r="B924" s="38"/>
    </row>
    <row r="925" spans="2:2">
      <c r="B925" s="38"/>
    </row>
    <row r="926" spans="2:2">
      <c r="B926" s="38"/>
    </row>
    <row r="927" spans="2:2">
      <c r="B927" s="38"/>
    </row>
    <row r="928" spans="2:2">
      <c r="B928" s="38"/>
    </row>
    <row r="929" spans="2:2">
      <c r="B929" s="38"/>
    </row>
    <row r="930" spans="2:2">
      <c r="B930" s="38"/>
    </row>
    <row r="931" spans="2:2">
      <c r="B931" s="38"/>
    </row>
    <row r="932" spans="2:2">
      <c r="B932" s="38"/>
    </row>
    <row r="933" spans="2:2">
      <c r="B933" s="38"/>
    </row>
    <row r="934" spans="2:2">
      <c r="B934" s="38"/>
    </row>
    <row r="935" spans="2:2">
      <c r="B935" s="38"/>
    </row>
    <row r="936" spans="2:2">
      <c r="B936" s="38"/>
    </row>
    <row r="937" spans="2:2">
      <c r="B937" s="38"/>
    </row>
    <row r="938" spans="2:2">
      <c r="B938" s="38"/>
    </row>
    <row r="939" spans="2:2">
      <c r="B939" s="38"/>
    </row>
    <row r="940" spans="2:2">
      <c r="B940" s="38"/>
    </row>
    <row r="941" spans="2:2">
      <c r="B941" s="38"/>
    </row>
    <row r="942" spans="2:2">
      <c r="B942" s="38"/>
    </row>
    <row r="943" spans="2:2">
      <c r="B943" s="38"/>
    </row>
    <row r="944" spans="2:2">
      <c r="B944" s="38"/>
    </row>
    <row r="945" spans="2:2">
      <c r="B945" s="38"/>
    </row>
    <row r="946" spans="2:2">
      <c r="B946" s="38"/>
    </row>
    <row r="947" spans="2:2">
      <c r="B947" s="38"/>
    </row>
    <row r="948" spans="2:2">
      <c r="B948" s="38"/>
    </row>
    <row r="949" spans="2:2">
      <c r="B949" s="38"/>
    </row>
    <row r="950" spans="2:2">
      <c r="B950" s="38"/>
    </row>
    <row r="951" spans="2:2">
      <c r="B951" s="38"/>
    </row>
    <row r="952" spans="2:2">
      <c r="B952" s="38"/>
    </row>
    <row r="953" spans="2:2">
      <c r="B953" s="38"/>
    </row>
    <row r="954" spans="2:2">
      <c r="B954" s="38"/>
    </row>
    <row r="955" spans="2:2">
      <c r="B955" s="38"/>
    </row>
    <row r="956" spans="2:2">
      <c r="B956" s="38"/>
    </row>
    <row r="957" spans="2:2">
      <c r="B957" s="38"/>
    </row>
    <row r="958" spans="2:2">
      <c r="B958" s="38"/>
    </row>
    <row r="959" spans="2:2">
      <c r="B959" s="38"/>
    </row>
    <row r="960" spans="2:2">
      <c r="B960" s="38"/>
    </row>
    <row r="961" spans="2:2">
      <c r="B961" s="38"/>
    </row>
    <row r="962" spans="2:2">
      <c r="B962" s="38"/>
    </row>
    <row r="963" spans="2:2">
      <c r="B963" s="38"/>
    </row>
    <row r="964" spans="2:2">
      <c r="B964" s="38"/>
    </row>
    <row r="965" spans="2:2">
      <c r="B965" s="38"/>
    </row>
    <row r="966" spans="2:2">
      <c r="B966" s="38"/>
    </row>
    <row r="967" spans="2:2">
      <c r="B967" s="38"/>
    </row>
    <row r="968" spans="2:2">
      <c r="B968" s="38"/>
    </row>
    <row r="969" spans="2:2">
      <c r="B969" s="38"/>
    </row>
    <row r="970" spans="2:2">
      <c r="B970" s="38"/>
    </row>
    <row r="971" spans="2:2">
      <c r="B971" s="38"/>
    </row>
    <row r="972" spans="2:2">
      <c r="B972" s="38"/>
    </row>
    <row r="973" spans="2:2">
      <c r="B973" s="38"/>
    </row>
    <row r="974" spans="2:2">
      <c r="B974" s="38"/>
    </row>
    <row r="975" spans="2:2">
      <c r="B975" s="38"/>
    </row>
    <row r="976" spans="2:2">
      <c r="B976" s="38"/>
    </row>
    <row r="977" spans="2:2">
      <c r="B977" s="38"/>
    </row>
    <row r="978" spans="2:2">
      <c r="B978" s="38"/>
    </row>
    <row r="979" spans="2:2">
      <c r="B979" s="38"/>
    </row>
    <row r="980" spans="2:2">
      <c r="B980" s="38"/>
    </row>
    <row r="981" spans="2:2">
      <c r="B981" s="38"/>
    </row>
    <row r="982" spans="2:2">
      <c r="B982" s="38"/>
    </row>
    <row r="983" spans="2:2">
      <c r="B983" s="38"/>
    </row>
    <row r="984" spans="2:2">
      <c r="B984" s="38"/>
    </row>
    <row r="985" spans="2:2">
      <c r="B985" s="38"/>
    </row>
    <row r="986" spans="2:2">
      <c r="B986" s="38"/>
    </row>
    <row r="987" spans="2:2">
      <c r="B987" s="38"/>
    </row>
    <row r="988" spans="2:2">
      <c r="B988" s="38"/>
    </row>
    <row r="989" spans="2:2">
      <c r="B989" s="38"/>
    </row>
    <row r="990" spans="2:2">
      <c r="B990" s="38"/>
    </row>
    <row r="991" spans="2:2">
      <c r="B991" s="38"/>
    </row>
    <row r="992" spans="2:2">
      <c r="B992" s="38"/>
    </row>
    <row r="993" spans="2:2">
      <c r="B993" s="38"/>
    </row>
    <row r="994" spans="2:2">
      <c r="B994" s="38"/>
    </row>
    <row r="995" spans="2:2">
      <c r="B995" s="38"/>
    </row>
    <row r="996" spans="2:2">
      <c r="B996" s="38"/>
    </row>
    <row r="997" spans="2:2">
      <c r="B997" s="38"/>
    </row>
    <row r="998" spans="2:2">
      <c r="B998" s="38"/>
    </row>
    <row r="999" spans="2:2">
      <c r="B999" s="38"/>
    </row>
    <row r="1000" spans="2:2">
      <c r="B1000" s="38"/>
    </row>
    <row r="1001" spans="2:2">
      <c r="B1001" s="38"/>
    </row>
    <row r="1002" spans="2:2">
      <c r="B1002" s="38"/>
    </row>
    <row r="1003" spans="2:2">
      <c r="B1003" s="38"/>
    </row>
    <row r="1004" spans="2:2">
      <c r="B1004" s="38"/>
    </row>
    <row r="1005" spans="2:2">
      <c r="B1005" s="38"/>
    </row>
    <row r="1006" spans="2:2">
      <c r="B1006" s="38"/>
    </row>
    <row r="1007" spans="2:2">
      <c r="B1007" s="38"/>
    </row>
    <row r="1008" spans="2:2">
      <c r="B1008" s="38"/>
    </row>
    <row r="1009" spans="2:2">
      <c r="B1009" s="38"/>
    </row>
    <row r="1010" spans="2:2">
      <c r="B1010" s="38"/>
    </row>
    <row r="1011" spans="2:2">
      <c r="B1011" s="38"/>
    </row>
    <row r="1012" spans="2:2">
      <c r="B1012" s="38"/>
    </row>
    <row r="1013" spans="2:2">
      <c r="B1013" s="38"/>
    </row>
    <row r="1014" spans="2:2">
      <c r="B1014" s="38"/>
    </row>
    <row r="1015" spans="2:2">
      <c r="B1015" s="38"/>
    </row>
    <row r="1016" spans="2:2">
      <c r="B1016" s="38"/>
    </row>
    <row r="1017" spans="2:2">
      <c r="B1017" s="38"/>
    </row>
    <row r="1018" spans="2:2">
      <c r="B1018" s="38"/>
    </row>
    <row r="1019" spans="2:2">
      <c r="B1019" s="38"/>
    </row>
    <row r="1020" spans="2:2">
      <c r="B1020" s="38"/>
    </row>
    <row r="1021" spans="2:2">
      <c r="B1021" s="38"/>
    </row>
    <row r="1022" spans="2:2">
      <c r="B1022" s="38"/>
    </row>
    <row r="1023" spans="2:2">
      <c r="B1023" s="38"/>
    </row>
    <row r="1024" spans="2:2">
      <c r="B1024" s="38"/>
    </row>
    <row r="1025" spans="2:2">
      <c r="B1025" s="38"/>
    </row>
    <row r="1026" spans="2:2">
      <c r="B1026" s="38"/>
    </row>
    <row r="1027" spans="2:2">
      <c r="B1027" s="38"/>
    </row>
    <row r="1028" spans="2:2">
      <c r="B1028" s="38"/>
    </row>
    <row r="1029" spans="2:2">
      <c r="B1029" s="38"/>
    </row>
    <row r="1030" spans="2:2">
      <c r="B1030" s="38"/>
    </row>
    <row r="1031" spans="2:2">
      <c r="B1031" s="38"/>
    </row>
    <row r="1032" spans="2:2">
      <c r="B1032" s="38"/>
    </row>
    <row r="1033" spans="2:2">
      <c r="B1033" s="38"/>
    </row>
    <row r="1034" spans="2:2">
      <c r="B1034" s="38"/>
    </row>
    <row r="1035" spans="2:2">
      <c r="B1035" s="38"/>
    </row>
    <row r="1036" spans="2:2">
      <c r="B1036" s="38"/>
    </row>
    <row r="1037" spans="2:2">
      <c r="B1037" s="38"/>
    </row>
    <row r="1038" spans="2:2">
      <c r="B1038" s="38"/>
    </row>
    <row r="1039" spans="2:2">
      <c r="B1039" s="38"/>
    </row>
    <row r="1040" spans="2:2">
      <c r="B1040" s="38"/>
    </row>
    <row r="1041" spans="2:2">
      <c r="B1041" s="38"/>
    </row>
    <row r="1042" spans="2:2">
      <c r="B1042" s="38"/>
    </row>
    <row r="1043" spans="2:2">
      <c r="B1043" s="38"/>
    </row>
    <row r="1044" spans="2:2">
      <c r="B1044" s="38"/>
    </row>
    <row r="1045" spans="2:2">
      <c r="B1045" s="38"/>
    </row>
    <row r="1046" spans="2:2">
      <c r="B1046" s="38"/>
    </row>
    <row r="1047" spans="2:2">
      <c r="B1047" s="38"/>
    </row>
    <row r="1048" spans="2:2">
      <c r="B1048" s="38"/>
    </row>
    <row r="1049" spans="2:2">
      <c r="B1049" s="38"/>
    </row>
    <row r="1050" spans="2:2">
      <c r="B1050" s="38"/>
    </row>
    <row r="1051" spans="2:2">
      <c r="B1051" s="38"/>
    </row>
    <row r="1052" spans="2:2">
      <c r="B1052" s="38"/>
    </row>
    <row r="1053" spans="2:2">
      <c r="B1053" s="38"/>
    </row>
    <row r="1054" spans="2:2">
      <c r="B1054" s="38"/>
    </row>
    <row r="1055" spans="2:2">
      <c r="B1055" s="38"/>
    </row>
    <row r="1056" spans="2:2">
      <c r="B1056" s="38"/>
    </row>
    <row r="1057" spans="2:2">
      <c r="B1057" s="38"/>
    </row>
    <row r="1058" spans="2:2">
      <c r="B1058" s="38"/>
    </row>
    <row r="1059" spans="2:2">
      <c r="B1059" s="38"/>
    </row>
    <row r="1060" spans="2:2">
      <c r="B1060" s="38"/>
    </row>
    <row r="1061" spans="2:2">
      <c r="B1061" s="38"/>
    </row>
    <row r="1062" spans="2:2">
      <c r="B1062" s="38"/>
    </row>
    <row r="1063" spans="2:2">
      <c r="B1063" s="38"/>
    </row>
    <row r="1064" spans="2:2">
      <c r="B1064" s="38"/>
    </row>
    <row r="1065" spans="2:2">
      <c r="B1065" s="38"/>
    </row>
    <row r="1066" spans="2:2">
      <c r="B1066" s="38"/>
    </row>
    <row r="1067" spans="2:2">
      <c r="B1067" s="38"/>
    </row>
    <row r="1068" spans="2:2">
      <c r="B1068" s="38"/>
    </row>
    <row r="1069" spans="2:2">
      <c r="B1069" s="38"/>
    </row>
    <row r="1070" spans="2:2">
      <c r="B1070" s="38"/>
    </row>
    <row r="1071" spans="2:2">
      <c r="B1071" s="38"/>
    </row>
    <row r="1072" spans="2:2">
      <c r="B1072" s="38"/>
    </row>
    <row r="1073" spans="2:2">
      <c r="B1073" s="38"/>
    </row>
    <row r="1074" spans="2:2">
      <c r="B1074" s="38"/>
    </row>
    <row r="1075" spans="2:2">
      <c r="B1075" s="38"/>
    </row>
    <row r="1076" spans="2:2">
      <c r="B1076" s="38"/>
    </row>
    <row r="1077" spans="2:2">
      <c r="B1077" s="38"/>
    </row>
    <row r="1078" spans="2:2">
      <c r="B1078" s="38"/>
    </row>
    <row r="1079" spans="2:2">
      <c r="B1079" s="38"/>
    </row>
    <row r="1080" spans="2:2">
      <c r="B1080" s="38"/>
    </row>
    <row r="1081" spans="2:2">
      <c r="B1081" s="38"/>
    </row>
    <row r="1082" spans="2:2">
      <c r="B1082" s="38"/>
    </row>
    <row r="1083" spans="2:2">
      <c r="B1083" s="38"/>
    </row>
    <row r="1084" spans="2:2">
      <c r="B1084" s="38"/>
    </row>
    <row r="1085" spans="2:2">
      <c r="B1085" s="38"/>
    </row>
    <row r="1086" spans="2:2">
      <c r="B1086" s="38"/>
    </row>
    <row r="1087" spans="2:2">
      <c r="B1087" s="38"/>
    </row>
    <row r="1088" spans="2:2">
      <c r="B1088" s="38"/>
    </row>
    <row r="1089" spans="2:2">
      <c r="B1089" s="38"/>
    </row>
    <row r="1090" spans="2:2">
      <c r="B1090" s="38"/>
    </row>
    <row r="1091" spans="2:2">
      <c r="B1091" s="38"/>
    </row>
    <row r="1092" spans="2:2">
      <c r="B1092" s="38"/>
    </row>
    <row r="1093" spans="2:2">
      <c r="B1093" s="38"/>
    </row>
    <row r="1094" spans="2:2">
      <c r="B1094" s="38"/>
    </row>
    <row r="1095" spans="2:2">
      <c r="B1095" s="38"/>
    </row>
    <row r="1096" spans="2:2">
      <c r="B1096" s="38"/>
    </row>
    <row r="1097" spans="2:2">
      <c r="B1097" s="38"/>
    </row>
    <row r="1098" spans="2:2">
      <c r="B1098" s="38"/>
    </row>
    <row r="1099" spans="2:2">
      <c r="B1099" s="38"/>
    </row>
    <row r="1100" spans="2:2">
      <c r="B1100" s="38"/>
    </row>
    <row r="1101" spans="2:2">
      <c r="B1101" s="38"/>
    </row>
    <row r="1102" spans="2:2">
      <c r="B1102" s="38"/>
    </row>
    <row r="1103" spans="2:2">
      <c r="B1103" s="38"/>
    </row>
    <row r="1104" spans="2:2">
      <c r="B1104" s="38"/>
    </row>
    <row r="1105" spans="2:2">
      <c r="B1105" s="38"/>
    </row>
    <row r="1106" spans="2:2">
      <c r="B1106" s="38"/>
    </row>
    <row r="1107" spans="2:2">
      <c r="B1107" s="38"/>
    </row>
    <row r="1108" spans="2:2">
      <c r="B1108" s="38"/>
    </row>
    <row r="1109" spans="2:2">
      <c r="B1109" s="38"/>
    </row>
    <row r="1110" spans="2:2">
      <c r="B1110" s="38"/>
    </row>
    <row r="1111" spans="2:2">
      <c r="B1111" s="38"/>
    </row>
    <row r="1112" spans="2:2">
      <c r="B1112" s="38"/>
    </row>
    <row r="1113" spans="2:2">
      <c r="B1113" s="38"/>
    </row>
    <row r="1114" spans="2:2">
      <c r="B1114" s="38"/>
    </row>
    <row r="1115" spans="2:2">
      <c r="B1115" s="38"/>
    </row>
    <row r="1116" spans="2:2">
      <c r="B1116" s="38"/>
    </row>
    <row r="1117" spans="2:2">
      <c r="B1117" s="38"/>
    </row>
    <row r="1118" spans="2:2">
      <c r="B1118" s="38"/>
    </row>
    <row r="1119" spans="2:2">
      <c r="B1119" s="38"/>
    </row>
    <row r="1120" spans="2:2">
      <c r="B1120" s="38"/>
    </row>
    <row r="1121" spans="2:2">
      <c r="B1121" s="38"/>
    </row>
    <row r="1122" spans="2:2">
      <c r="B1122" s="38"/>
    </row>
    <row r="1123" spans="2:2">
      <c r="B1123" s="38"/>
    </row>
    <row r="1124" spans="2:2">
      <c r="B1124" s="38"/>
    </row>
    <row r="1125" spans="2:2">
      <c r="B1125" s="38"/>
    </row>
    <row r="1126" spans="2:2">
      <c r="B1126" s="38"/>
    </row>
    <row r="1127" spans="2:2">
      <c r="B1127" s="38"/>
    </row>
    <row r="1128" spans="2:2">
      <c r="B1128" s="38"/>
    </row>
    <row r="1129" spans="2:2">
      <c r="B1129" s="38"/>
    </row>
    <row r="1130" spans="2:2">
      <c r="B1130" s="38"/>
    </row>
    <row r="1131" spans="2:2">
      <c r="B1131" s="38"/>
    </row>
    <row r="1132" spans="2:2">
      <c r="B1132" s="38"/>
    </row>
    <row r="1133" spans="2:2">
      <c r="B1133" s="38"/>
    </row>
    <row r="1134" spans="2:2">
      <c r="B1134" s="38"/>
    </row>
    <row r="1135" spans="2:2">
      <c r="B1135" s="38"/>
    </row>
    <row r="1136" spans="2:2">
      <c r="B1136" s="38"/>
    </row>
    <row r="1137" spans="2:2">
      <c r="B1137" s="38"/>
    </row>
    <row r="1138" spans="2:2">
      <c r="B1138" s="38"/>
    </row>
    <row r="1139" spans="2:2">
      <c r="B1139" s="38"/>
    </row>
    <row r="1140" spans="2:2">
      <c r="B1140" s="38"/>
    </row>
    <row r="1141" spans="2:2">
      <c r="B1141" s="38"/>
    </row>
    <row r="1142" spans="2:2">
      <c r="B1142" s="38"/>
    </row>
    <row r="1143" spans="2:2">
      <c r="B1143" s="38"/>
    </row>
    <row r="1144" spans="2:2">
      <c r="B1144" s="38"/>
    </row>
    <row r="1145" spans="2:2">
      <c r="B1145" s="38"/>
    </row>
    <row r="1146" spans="2:2">
      <c r="B1146" s="38"/>
    </row>
    <row r="1147" spans="2:2">
      <c r="B1147" s="38"/>
    </row>
    <row r="1148" spans="2:2">
      <c r="B1148" s="38"/>
    </row>
    <row r="1149" spans="2:2">
      <c r="B1149" s="38"/>
    </row>
    <row r="1150" spans="2:2">
      <c r="B1150" s="38"/>
    </row>
    <row r="1151" spans="2:2">
      <c r="B1151" s="38"/>
    </row>
    <row r="1152" spans="2:2">
      <c r="B1152" s="38"/>
    </row>
    <row r="1153" spans="2:2">
      <c r="B1153" s="38"/>
    </row>
    <row r="1154" spans="2:2">
      <c r="B1154" s="38"/>
    </row>
    <row r="1155" spans="2:2">
      <c r="B1155" s="38"/>
    </row>
    <row r="1156" spans="2:2">
      <c r="B1156" s="38"/>
    </row>
    <row r="1157" spans="2:2">
      <c r="B1157" s="38"/>
    </row>
    <row r="1158" spans="2:2">
      <c r="B1158" s="38"/>
    </row>
    <row r="1159" spans="2:2">
      <c r="B1159" s="38"/>
    </row>
    <row r="1160" spans="2:2">
      <c r="B1160" s="38"/>
    </row>
    <row r="1161" spans="2:2">
      <c r="B1161" s="38"/>
    </row>
    <row r="1162" spans="2:2">
      <c r="B1162" s="38"/>
    </row>
    <row r="1163" spans="2:2">
      <c r="B1163" s="38"/>
    </row>
    <row r="1164" spans="2:2">
      <c r="B1164" s="38"/>
    </row>
    <row r="1165" spans="2:2">
      <c r="B1165" s="38"/>
    </row>
    <row r="1166" spans="2:2">
      <c r="B1166" s="38"/>
    </row>
    <row r="1167" spans="2:2">
      <c r="B1167" s="38"/>
    </row>
    <row r="1168" spans="2:2">
      <c r="B1168" s="38"/>
    </row>
    <row r="1169" spans="2:2">
      <c r="B1169" s="38"/>
    </row>
    <row r="1170" spans="2:2">
      <c r="B1170" s="38"/>
    </row>
    <row r="1171" spans="2:2">
      <c r="B1171" s="38"/>
    </row>
    <row r="1172" spans="2:2">
      <c r="B1172" s="38"/>
    </row>
    <row r="1173" spans="2:2">
      <c r="B1173" s="38"/>
    </row>
    <row r="1174" spans="2:2">
      <c r="B1174" s="38"/>
    </row>
    <row r="1175" spans="2:2">
      <c r="B1175" s="38"/>
    </row>
    <row r="1176" spans="2:2">
      <c r="B1176" s="38"/>
    </row>
    <row r="1177" spans="2:2">
      <c r="B1177" s="38"/>
    </row>
    <row r="1178" spans="2:2">
      <c r="B1178" s="38"/>
    </row>
    <row r="1179" spans="2:2">
      <c r="B1179" s="38"/>
    </row>
    <row r="1180" spans="2:2">
      <c r="B1180" s="38"/>
    </row>
    <row r="1181" spans="2:2">
      <c r="B1181" s="38"/>
    </row>
    <row r="1182" spans="2:2">
      <c r="B1182" s="38"/>
    </row>
    <row r="1183" spans="2:2">
      <c r="B1183" s="38"/>
    </row>
    <row r="1184" spans="2:2">
      <c r="B1184" s="38"/>
    </row>
    <row r="1185" spans="2:2">
      <c r="B1185" s="38"/>
    </row>
    <row r="1186" spans="2:2">
      <c r="B1186" s="38"/>
    </row>
    <row r="1187" spans="2:2">
      <c r="B1187" s="38"/>
    </row>
    <row r="1188" spans="2:2">
      <c r="B1188" s="38"/>
    </row>
    <row r="1189" spans="2:2">
      <c r="B1189" s="38"/>
    </row>
    <row r="1190" spans="2:2">
      <c r="B1190" s="38"/>
    </row>
    <row r="1191" spans="2:2">
      <c r="B1191" s="38"/>
    </row>
    <row r="1192" spans="2:2">
      <c r="B1192" s="38"/>
    </row>
    <row r="1193" spans="2:2">
      <c r="B1193" s="38"/>
    </row>
    <row r="1194" spans="2:2">
      <c r="B1194" s="38"/>
    </row>
    <row r="1195" spans="2:2">
      <c r="B1195" s="38"/>
    </row>
    <row r="1196" spans="2:2">
      <c r="B1196" s="38"/>
    </row>
    <row r="1197" spans="2:2">
      <c r="B1197" s="38"/>
    </row>
    <row r="1198" spans="2:2">
      <c r="B1198" s="38"/>
    </row>
    <row r="1199" spans="2:2">
      <c r="B1199" s="38"/>
    </row>
    <row r="1200" spans="2:2">
      <c r="B1200" s="38"/>
    </row>
    <row r="1201" spans="2:2">
      <c r="B1201" s="38"/>
    </row>
    <row r="1202" spans="2:2">
      <c r="B1202" s="38"/>
    </row>
    <row r="1203" spans="2:2">
      <c r="B1203" s="38"/>
    </row>
    <row r="1204" spans="2:2">
      <c r="B1204" s="38"/>
    </row>
    <row r="1205" spans="2:2">
      <c r="B1205" s="38"/>
    </row>
    <row r="1206" spans="2:2">
      <c r="B1206" s="38"/>
    </row>
    <row r="1207" spans="2:2">
      <c r="B1207" s="38"/>
    </row>
    <row r="1208" spans="2:2">
      <c r="B1208" s="38"/>
    </row>
    <row r="1209" spans="2:2">
      <c r="B1209" s="38"/>
    </row>
    <row r="1210" spans="2:2">
      <c r="B1210" s="38"/>
    </row>
    <row r="1211" spans="2:2">
      <c r="B1211" s="38"/>
    </row>
    <row r="1212" spans="2:2">
      <c r="B1212" s="38"/>
    </row>
    <row r="1213" spans="2:2">
      <c r="B1213" s="38"/>
    </row>
    <row r="1214" spans="2:2">
      <c r="B1214" s="38"/>
    </row>
    <row r="1215" spans="2:2">
      <c r="B1215" s="38"/>
    </row>
    <row r="1216" spans="2:2">
      <c r="B1216" s="38"/>
    </row>
    <row r="1217" spans="2:2">
      <c r="B1217" s="38"/>
    </row>
    <row r="1218" spans="2:2">
      <c r="B1218" s="38"/>
    </row>
    <row r="1219" spans="2:2">
      <c r="B1219" s="38"/>
    </row>
    <row r="1220" spans="2:2">
      <c r="B1220" s="38"/>
    </row>
    <row r="1221" spans="2:2">
      <c r="B1221" s="38"/>
    </row>
    <row r="1222" spans="2:2">
      <c r="B1222" s="38"/>
    </row>
    <row r="1223" spans="2:2">
      <c r="B1223" s="38"/>
    </row>
    <row r="1224" spans="2:2">
      <c r="B1224" s="38"/>
    </row>
    <row r="1225" spans="2:2">
      <c r="B1225" s="38"/>
    </row>
    <row r="1226" spans="2:2">
      <c r="B1226" s="38"/>
    </row>
    <row r="1227" spans="2:2">
      <c r="B1227" s="38"/>
    </row>
    <row r="1228" spans="2:2">
      <c r="B1228" s="38"/>
    </row>
    <row r="1229" spans="2:2">
      <c r="B1229" s="38"/>
    </row>
    <row r="1230" spans="2:2">
      <c r="B1230" s="38"/>
    </row>
    <row r="1231" spans="2:2">
      <c r="B1231" s="38"/>
    </row>
    <row r="1232" spans="2:2">
      <c r="B1232" s="38"/>
    </row>
    <row r="1233" spans="2:2">
      <c r="B1233" s="38"/>
    </row>
    <row r="1234" spans="2:2">
      <c r="B1234" s="38"/>
    </row>
    <row r="1235" spans="2:2">
      <c r="B1235" s="38"/>
    </row>
    <row r="1236" spans="2:2">
      <c r="B1236" s="38"/>
    </row>
    <row r="1237" spans="2:2">
      <c r="B1237" s="38"/>
    </row>
    <row r="1238" spans="2:2">
      <c r="B1238" s="38"/>
    </row>
    <row r="1239" spans="2:2">
      <c r="B1239" s="38"/>
    </row>
    <row r="1240" spans="2:2">
      <c r="B1240" s="38"/>
    </row>
    <row r="1241" spans="2:2">
      <c r="B1241" s="38"/>
    </row>
    <row r="1242" spans="2:2">
      <c r="B1242" s="38"/>
    </row>
    <row r="1243" spans="2:2">
      <c r="B1243" s="38"/>
    </row>
    <row r="1244" spans="2:2">
      <c r="B1244" s="38"/>
    </row>
    <row r="1245" spans="2:2">
      <c r="B1245" s="38"/>
    </row>
    <row r="1246" spans="2:2">
      <c r="B1246" s="38"/>
    </row>
    <row r="1247" spans="2:2">
      <c r="B1247" s="38"/>
    </row>
    <row r="1248" spans="2:2">
      <c r="B1248" s="38"/>
    </row>
    <row r="1249" spans="2:2">
      <c r="B1249" s="38"/>
    </row>
    <row r="1250" spans="2:2">
      <c r="B1250" s="38"/>
    </row>
    <row r="1251" spans="2:2">
      <c r="B1251" s="38"/>
    </row>
    <row r="1252" spans="2:2">
      <c r="B1252" s="38"/>
    </row>
    <row r="1253" spans="2:2">
      <c r="B1253" s="38"/>
    </row>
    <row r="1254" spans="2:2">
      <c r="B1254" s="38"/>
    </row>
    <row r="1255" spans="2:2">
      <c r="B1255" s="38"/>
    </row>
    <row r="1256" spans="2:2">
      <c r="B1256" s="38"/>
    </row>
    <row r="1257" spans="2:2">
      <c r="B1257" s="38"/>
    </row>
    <row r="1258" spans="2:2">
      <c r="B1258" s="38"/>
    </row>
    <row r="1259" spans="2:2">
      <c r="B1259" s="38"/>
    </row>
    <row r="1260" spans="2:2">
      <c r="B1260" s="38"/>
    </row>
    <row r="1261" spans="2:2">
      <c r="B1261" s="38"/>
    </row>
    <row r="1262" spans="2:2">
      <c r="B1262" s="38"/>
    </row>
    <row r="1263" spans="2:2">
      <c r="B1263" s="38"/>
    </row>
    <row r="1264" spans="2:2">
      <c r="B1264" s="38"/>
    </row>
    <row r="1265" spans="2:2">
      <c r="B1265" s="38"/>
    </row>
    <row r="1266" spans="2:2">
      <c r="B1266" s="38"/>
    </row>
    <row r="1267" spans="2:2">
      <c r="B1267" s="38"/>
    </row>
    <row r="1268" spans="2:2">
      <c r="B1268" s="38"/>
    </row>
    <row r="1269" spans="2:2">
      <c r="B1269" s="38"/>
    </row>
    <row r="1270" spans="2:2">
      <c r="B1270" s="38"/>
    </row>
    <row r="1271" spans="2:2">
      <c r="B1271" s="38"/>
    </row>
    <row r="1272" spans="2:2">
      <c r="B1272" s="38"/>
    </row>
    <row r="1273" spans="2:2">
      <c r="B1273" s="38"/>
    </row>
    <row r="1274" spans="2:2">
      <c r="B1274" s="38"/>
    </row>
    <row r="1275" spans="2:2">
      <c r="B1275" s="38"/>
    </row>
    <row r="1276" spans="2:2">
      <c r="B1276" s="38"/>
    </row>
    <row r="1277" spans="2:2">
      <c r="B1277" s="38"/>
    </row>
    <row r="1278" spans="2:2">
      <c r="B1278" s="38"/>
    </row>
    <row r="1279" spans="2:2">
      <c r="B1279" s="38"/>
    </row>
    <row r="1280" spans="2:2">
      <c r="B1280" s="38"/>
    </row>
    <row r="1281" spans="2:2">
      <c r="B1281" s="38"/>
    </row>
    <row r="1282" spans="2:2">
      <c r="B1282" s="38"/>
    </row>
    <row r="1283" spans="2:2">
      <c r="B1283" s="38"/>
    </row>
    <row r="1284" spans="2:2">
      <c r="B1284" s="38"/>
    </row>
    <row r="1285" spans="2:2">
      <c r="B1285" s="38"/>
    </row>
    <row r="1286" spans="2:2">
      <c r="B1286" s="38"/>
    </row>
    <row r="1287" spans="2:2">
      <c r="B1287" s="38"/>
    </row>
    <row r="1288" spans="2:2">
      <c r="B1288" s="38"/>
    </row>
    <row r="1289" spans="2:2">
      <c r="B1289" s="38"/>
    </row>
    <row r="1290" spans="2:2">
      <c r="B1290" s="38"/>
    </row>
    <row r="1291" spans="2:2">
      <c r="B1291" s="38"/>
    </row>
    <row r="1292" spans="2:2">
      <c r="B1292" s="38"/>
    </row>
    <row r="1293" spans="2:2">
      <c r="B1293" s="38"/>
    </row>
    <row r="1294" spans="2:2">
      <c r="B1294" s="38"/>
    </row>
    <row r="1295" spans="2:2">
      <c r="B1295" s="38"/>
    </row>
    <row r="1296" spans="2:2">
      <c r="B1296" s="38"/>
    </row>
    <row r="1297" spans="2:2">
      <c r="B1297" s="38"/>
    </row>
    <row r="1298" spans="2:2">
      <c r="B1298" s="38"/>
    </row>
    <row r="1299" spans="2:2">
      <c r="B1299" s="38"/>
    </row>
    <row r="1300" spans="2:2">
      <c r="B1300" s="38"/>
    </row>
    <row r="1301" spans="2:2">
      <c r="B1301" s="38"/>
    </row>
    <row r="1302" spans="2:2">
      <c r="B1302" s="38"/>
    </row>
    <row r="1303" spans="2:2">
      <c r="B1303" s="38"/>
    </row>
    <row r="1304" spans="2:2">
      <c r="B1304" s="38"/>
    </row>
    <row r="1305" spans="2:2">
      <c r="B1305" s="38"/>
    </row>
    <row r="1306" spans="2:2">
      <c r="B1306" s="38"/>
    </row>
    <row r="1307" spans="2:2">
      <c r="B1307" s="38"/>
    </row>
    <row r="1308" spans="2:2">
      <c r="B1308" s="38"/>
    </row>
    <row r="1309" spans="2:2">
      <c r="B1309" s="38"/>
    </row>
    <row r="1310" spans="2:2">
      <c r="B1310" s="38"/>
    </row>
    <row r="1311" spans="2:2">
      <c r="B1311" s="38"/>
    </row>
    <row r="1312" spans="2:2">
      <c r="B1312" s="38"/>
    </row>
    <row r="1313" spans="2:2">
      <c r="B1313" s="38"/>
    </row>
    <row r="1314" spans="2:2">
      <c r="B1314" s="38"/>
    </row>
    <row r="1315" spans="2:2">
      <c r="B1315" s="38"/>
    </row>
    <row r="1316" spans="2:2">
      <c r="B1316" s="38"/>
    </row>
    <row r="1317" spans="2:2">
      <c r="B1317" s="38"/>
    </row>
    <row r="1318" spans="2:2">
      <c r="B1318" s="38"/>
    </row>
    <row r="1319" spans="2:2">
      <c r="B1319" s="38"/>
    </row>
    <row r="1320" spans="2:2">
      <c r="B1320" s="38"/>
    </row>
    <row r="1321" spans="2:2">
      <c r="B1321" s="38"/>
    </row>
    <row r="1322" spans="2:2">
      <c r="B1322" s="38"/>
    </row>
    <row r="1323" spans="2:2">
      <c r="B1323" s="38"/>
    </row>
    <row r="1324" spans="2:2">
      <c r="B1324" s="38"/>
    </row>
    <row r="1325" spans="2:2">
      <c r="B1325" s="38"/>
    </row>
    <row r="1326" spans="2:2">
      <c r="B1326" s="38"/>
    </row>
    <row r="1327" spans="2:2">
      <c r="B1327" s="38"/>
    </row>
    <row r="1328" spans="2:2">
      <c r="B1328" s="38"/>
    </row>
    <row r="1329" spans="2:2">
      <c r="B1329" s="38"/>
    </row>
    <row r="1330" spans="2:2">
      <c r="B1330" s="38"/>
    </row>
    <row r="1331" spans="2:2">
      <c r="B1331" s="38"/>
    </row>
    <row r="1332" spans="2:2">
      <c r="B1332" s="38"/>
    </row>
    <row r="1333" spans="2:2">
      <c r="B1333" s="38"/>
    </row>
    <row r="1334" spans="2:2">
      <c r="B1334" s="38"/>
    </row>
    <row r="1335" spans="2:2">
      <c r="B1335" s="38"/>
    </row>
    <row r="1336" spans="2:2">
      <c r="B1336" s="38"/>
    </row>
    <row r="1337" spans="2:2">
      <c r="B1337" s="38"/>
    </row>
    <row r="1338" spans="2:2">
      <c r="B1338" s="38"/>
    </row>
    <row r="1339" spans="2:2">
      <c r="B1339" s="38"/>
    </row>
    <row r="1340" spans="2:2">
      <c r="B1340" s="38"/>
    </row>
    <row r="1341" spans="2:2">
      <c r="B1341" s="38"/>
    </row>
    <row r="1342" spans="2:2">
      <c r="B1342" s="38"/>
    </row>
    <row r="1343" spans="2:2">
      <c r="B1343" s="38"/>
    </row>
    <row r="1344" spans="2:2">
      <c r="B1344" s="38"/>
    </row>
    <row r="1345" spans="2:2">
      <c r="B1345" s="38"/>
    </row>
    <row r="1346" spans="2:2">
      <c r="B1346" s="38"/>
    </row>
    <row r="1347" spans="2:2">
      <c r="B1347" s="38"/>
    </row>
    <row r="1348" spans="2:2">
      <c r="B1348" s="38"/>
    </row>
    <row r="1349" spans="2:2">
      <c r="B1349" s="38"/>
    </row>
    <row r="1350" spans="2:2">
      <c r="B1350" s="38"/>
    </row>
    <row r="1351" spans="2:2">
      <c r="B1351" s="38"/>
    </row>
    <row r="1352" spans="2:2">
      <c r="B1352" s="38"/>
    </row>
    <row r="1353" spans="2:2">
      <c r="B1353" s="38"/>
    </row>
    <row r="1354" spans="2:2">
      <c r="B1354" s="38"/>
    </row>
    <row r="1355" spans="2:2">
      <c r="B1355" s="38"/>
    </row>
    <row r="1356" spans="2:2">
      <c r="B1356" s="38"/>
    </row>
    <row r="1357" spans="2:2">
      <c r="B1357" s="38"/>
    </row>
    <row r="1358" spans="2:2">
      <c r="B1358" s="38"/>
    </row>
    <row r="1359" spans="2:2">
      <c r="B1359" s="38"/>
    </row>
    <row r="1360" spans="2:2">
      <c r="B1360" s="38"/>
    </row>
    <row r="1361" spans="2:2">
      <c r="B1361" s="38"/>
    </row>
    <row r="1362" spans="2:2">
      <c r="B1362" s="38"/>
    </row>
    <row r="1363" spans="2:2">
      <c r="B1363" s="38"/>
    </row>
    <row r="1364" spans="2:2">
      <c r="B1364" s="38"/>
    </row>
    <row r="1365" spans="2:2">
      <c r="B1365" s="38"/>
    </row>
    <row r="1366" spans="2:2">
      <c r="B1366" s="38"/>
    </row>
    <row r="1367" spans="2:2">
      <c r="B1367" s="38"/>
    </row>
    <row r="1368" spans="2:2">
      <c r="B1368" s="38"/>
    </row>
    <row r="1369" spans="2:2">
      <c r="B1369" s="38"/>
    </row>
    <row r="1370" spans="2:2">
      <c r="B1370" s="38"/>
    </row>
    <row r="1371" spans="2:2">
      <c r="B1371" s="38"/>
    </row>
    <row r="1372" spans="2:2">
      <c r="B1372" s="38"/>
    </row>
    <row r="1373" spans="2:2">
      <c r="B1373" s="38"/>
    </row>
    <row r="1374" spans="2:2">
      <c r="B1374" s="38"/>
    </row>
    <row r="1375" spans="2:2">
      <c r="B1375" s="38"/>
    </row>
    <row r="1376" spans="2:2">
      <c r="B1376" s="38"/>
    </row>
    <row r="1377" spans="2:2">
      <c r="B1377" s="38"/>
    </row>
    <row r="1378" spans="2:2">
      <c r="B1378" s="38"/>
    </row>
    <row r="1379" spans="2:2">
      <c r="B1379" s="38"/>
    </row>
    <row r="1380" spans="2:2">
      <c r="B1380" s="38"/>
    </row>
    <row r="1381" spans="2:2">
      <c r="B1381" s="38"/>
    </row>
    <row r="1382" spans="2:2">
      <c r="B1382" s="38"/>
    </row>
    <row r="1383" spans="2:2">
      <c r="B1383" s="38"/>
    </row>
    <row r="1384" spans="2:2">
      <c r="B1384" s="38"/>
    </row>
    <row r="1385" spans="2:2">
      <c r="B1385" s="38"/>
    </row>
    <row r="1386" spans="2:2">
      <c r="B1386" s="38"/>
    </row>
    <row r="1387" spans="2:2">
      <c r="B1387" s="38"/>
    </row>
    <row r="1388" spans="2:2">
      <c r="B1388" s="38"/>
    </row>
    <row r="1389" spans="2:2">
      <c r="B1389" s="38"/>
    </row>
    <row r="1390" spans="2:2">
      <c r="B1390" s="38"/>
    </row>
    <row r="1391" spans="2:2">
      <c r="B1391" s="38"/>
    </row>
    <row r="1392" spans="2:2">
      <c r="B1392" s="38"/>
    </row>
    <row r="1393" spans="2:2">
      <c r="B1393" s="38"/>
    </row>
    <row r="1394" spans="2:2">
      <c r="B1394" s="38"/>
    </row>
    <row r="1395" spans="2:2">
      <c r="B1395" s="38"/>
    </row>
    <row r="1396" spans="2:2">
      <c r="B1396" s="38"/>
    </row>
    <row r="1397" spans="2:2">
      <c r="B1397" s="38"/>
    </row>
    <row r="1398" spans="2:2">
      <c r="B1398" s="38"/>
    </row>
    <row r="1399" spans="2:2">
      <c r="B1399" s="38"/>
    </row>
    <row r="1400" spans="2:2">
      <c r="B1400" s="38"/>
    </row>
    <row r="1401" spans="2:2">
      <c r="B1401" s="38"/>
    </row>
    <row r="1402" spans="2:2">
      <c r="B1402" s="38"/>
    </row>
    <row r="1403" spans="2:2">
      <c r="B1403" s="38"/>
    </row>
    <row r="1404" spans="2:2">
      <c r="B1404" s="38"/>
    </row>
    <row r="1405" spans="2:2">
      <c r="B1405" s="38"/>
    </row>
    <row r="1406" spans="2:2">
      <c r="B1406" s="38"/>
    </row>
    <row r="1407" spans="2:2">
      <c r="B1407" s="38"/>
    </row>
    <row r="1408" spans="2:2">
      <c r="B1408" s="38"/>
    </row>
    <row r="1409" spans="2:2">
      <c r="B1409" s="38"/>
    </row>
    <row r="1410" spans="2:2">
      <c r="B1410" s="38"/>
    </row>
    <row r="1411" spans="2:2">
      <c r="B1411" s="38"/>
    </row>
    <row r="1412" spans="2:2">
      <c r="B1412" s="38"/>
    </row>
    <row r="1413" spans="2:2">
      <c r="B1413" s="38"/>
    </row>
    <row r="1414" spans="2:2">
      <c r="B1414" s="38"/>
    </row>
    <row r="1415" spans="2:2">
      <c r="B1415" s="38"/>
    </row>
    <row r="1416" spans="2:2">
      <c r="B1416" s="38"/>
    </row>
    <row r="1417" spans="2:2">
      <c r="B1417" s="38"/>
    </row>
    <row r="1418" spans="2:2">
      <c r="B1418" s="38"/>
    </row>
    <row r="1419" spans="2:2">
      <c r="B1419" s="38"/>
    </row>
    <row r="1420" spans="2:2">
      <c r="B1420" s="38"/>
    </row>
    <row r="1421" spans="2:2">
      <c r="B1421" s="38"/>
    </row>
    <row r="1422" spans="2:2">
      <c r="B1422" s="38"/>
    </row>
    <row r="1423" spans="2:2">
      <c r="B1423" s="38"/>
    </row>
    <row r="1424" spans="2:2">
      <c r="B1424" s="38"/>
    </row>
    <row r="1425" spans="2:2">
      <c r="B1425" s="38"/>
    </row>
    <row r="1426" spans="2:2">
      <c r="B1426" s="38"/>
    </row>
    <row r="1427" spans="2:2">
      <c r="B1427" s="38"/>
    </row>
    <row r="1428" spans="2:2">
      <c r="B1428" s="38"/>
    </row>
    <row r="1429" spans="2:2">
      <c r="B1429" s="38"/>
    </row>
    <row r="1430" spans="2:2">
      <c r="B1430" s="38"/>
    </row>
    <row r="1431" spans="2:2">
      <c r="B1431" s="38"/>
    </row>
    <row r="1432" spans="2:2">
      <c r="B1432" s="38"/>
    </row>
    <row r="1433" spans="2:2">
      <c r="B1433" s="38"/>
    </row>
    <row r="1434" spans="2:2">
      <c r="B1434" s="38"/>
    </row>
    <row r="1435" spans="2:2">
      <c r="B1435" s="38"/>
    </row>
    <row r="1436" spans="2:2">
      <c r="B1436" s="38"/>
    </row>
    <row r="1437" spans="2:2">
      <c r="B1437" s="38"/>
    </row>
    <row r="1438" spans="2:2">
      <c r="B1438" s="38"/>
    </row>
    <row r="1439" spans="2:2">
      <c r="B1439" s="38"/>
    </row>
    <row r="1440" spans="2:2">
      <c r="B1440" s="38"/>
    </row>
    <row r="1441" spans="2:2">
      <c r="B1441" s="38"/>
    </row>
    <row r="1442" spans="2:2">
      <c r="B1442" s="38"/>
    </row>
    <row r="1443" spans="2:2">
      <c r="B1443" s="38"/>
    </row>
    <row r="1444" spans="2:2">
      <c r="B1444" s="38"/>
    </row>
    <row r="1445" spans="2:2">
      <c r="B1445" s="38"/>
    </row>
    <row r="1446" spans="2:2">
      <c r="B1446" s="38"/>
    </row>
    <row r="1447" spans="2:2">
      <c r="B1447" s="38"/>
    </row>
    <row r="1448" spans="2:2">
      <c r="B1448" s="38"/>
    </row>
    <row r="1449" spans="2:2">
      <c r="B1449" s="38"/>
    </row>
    <row r="1450" spans="2:2">
      <c r="B1450" s="38"/>
    </row>
    <row r="1451" spans="2:2">
      <c r="B1451" s="38"/>
    </row>
    <row r="1452" spans="2:2">
      <c r="B1452" s="38"/>
    </row>
    <row r="1453" spans="2:2">
      <c r="B1453" s="38"/>
    </row>
    <row r="1454" spans="2:2">
      <c r="B1454" s="38"/>
    </row>
    <row r="1455" spans="2:2">
      <c r="B1455" s="38"/>
    </row>
    <row r="1456" spans="2:2">
      <c r="B1456" s="38"/>
    </row>
    <row r="1457" spans="2:2">
      <c r="B1457" s="38"/>
    </row>
    <row r="1458" spans="2:2">
      <c r="B1458" s="38"/>
    </row>
    <row r="1459" spans="2:2">
      <c r="B1459" s="38"/>
    </row>
    <row r="1460" spans="2:2">
      <c r="B1460" s="38"/>
    </row>
    <row r="1461" spans="2:2">
      <c r="B1461" s="38"/>
    </row>
    <row r="1462" spans="2:2">
      <c r="B1462" s="38"/>
    </row>
    <row r="1463" spans="2:2">
      <c r="B1463" s="38"/>
    </row>
    <row r="1464" spans="2:2">
      <c r="B1464" s="38"/>
    </row>
    <row r="1465" spans="2:2">
      <c r="B1465" s="38"/>
    </row>
    <row r="1466" spans="2:2">
      <c r="B1466" s="38"/>
    </row>
    <row r="1467" spans="2:2">
      <c r="B1467" s="38"/>
    </row>
    <row r="1468" spans="2:2">
      <c r="B1468" s="38"/>
    </row>
    <row r="1469" spans="2:2">
      <c r="B1469" s="38"/>
    </row>
    <row r="1470" spans="2:2">
      <c r="B1470" s="38"/>
    </row>
    <row r="1471" spans="2:2">
      <c r="B1471" s="38"/>
    </row>
    <row r="1472" spans="2:2">
      <c r="B1472" s="38"/>
    </row>
    <row r="1473" spans="2:2">
      <c r="B1473" s="38"/>
    </row>
    <row r="1474" spans="2:2">
      <c r="B1474" s="38"/>
    </row>
    <row r="1475" spans="2:2">
      <c r="B1475" s="38"/>
    </row>
    <row r="1476" spans="2:2">
      <c r="B1476" s="38"/>
    </row>
    <row r="1477" spans="2:2">
      <c r="B1477" s="38"/>
    </row>
    <row r="1478" spans="2:2">
      <c r="B1478" s="38"/>
    </row>
    <row r="1479" spans="2:2">
      <c r="B1479" s="38"/>
    </row>
    <row r="1480" spans="2:2">
      <c r="B1480" s="38"/>
    </row>
    <row r="1481" spans="2:2">
      <c r="B1481" s="38"/>
    </row>
    <row r="1482" spans="2:2">
      <c r="B1482" s="38"/>
    </row>
    <row r="1483" spans="2:2">
      <c r="B1483" s="38"/>
    </row>
    <row r="1484" spans="2:2">
      <c r="B1484" s="38"/>
    </row>
    <row r="1485" spans="2:2">
      <c r="B1485" s="38"/>
    </row>
    <row r="1486" spans="2:2">
      <c r="B1486" s="38"/>
    </row>
    <row r="1487" spans="2:2">
      <c r="B1487" s="38"/>
    </row>
    <row r="1488" spans="2:2">
      <c r="B1488" s="38"/>
    </row>
    <row r="1489" spans="2:2">
      <c r="B1489" s="38"/>
    </row>
    <row r="1490" spans="2:2">
      <c r="B1490" s="38"/>
    </row>
    <row r="1491" spans="2:2">
      <c r="B1491" s="38"/>
    </row>
    <row r="1492" spans="2:2">
      <c r="B1492" s="38"/>
    </row>
    <row r="1493" spans="2:2">
      <c r="B1493" s="38"/>
    </row>
    <row r="1494" spans="2:2">
      <c r="B1494" s="38"/>
    </row>
    <row r="1495" spans="2:2">
      <c r="B1495" s="38"/>
    </row>
    <row r="1496" spans="2:2">
      <c r="B1496" s="38"/>
    </row>
    <row r="1497" spans="2:2">
      <c r="B1497" s="38"/>
    </row>
    <row r="1498" spans="2:2">
      <c r="B1498" s="38"/>
    </row>
    <row r="1499" spans="2:2">
      <c r="B1499" s="38"/>
    </row>
    <row r="1500" spans="2:2">
      <c r="B1500" s="38"/>
    </row>
    <row r="1501" spans="2:2">
      <c r="B1501" s="38"/>
    </row>
    <row r="1502" spans="2:2">
      <c r="B1502" s="38"/>
    </row>
    <row r="1503" spans="2:2">
      <c r="B1503" s="38"/>
    </row>
    <row r="1504" spans="2:2">
      <c r="B1504" s="38"/>
    </row>
    <row r="1505" spans="2:2">
      <c r="B1505" s="38"/>
    </row>
    <row r="1506" spans="2:2">
      <c r="B1506" s="38"/>
    </row>
    <row r="1507" spans="2:2">
      <c r="B1507" s="38"/>
    </row>
    <row r="1508" spans="2:2">
      <c r="B1508" s="38"/>
    </row>
    <row r="1509" spans="2:2">
      <c r="B1509" s="38"/>
    </row>
    <row r="1510" spans="2:2">
      <c r="B1510" s="38"/>
    </row>
    <row r="1511" spans="2:2">
      <c r="B1511" s="38"/>
    </row>
    <row r="1512" spans="2:2">
      <c r="B1512" s="38"/>
    </row>
    <row r="1513" spans="2:2">
      <c r="B1513" s="38"/>
    </row>
    <row r="1514" spans="2:2">
      <c r="B1514" s="38"/>
    </row>
    <row r="1515" spans="2:2">
      <c r="B1515" s="38"/>
    </row>
    <row r="1516" spans="2:2">
      <c r="B1516" s="38"/>
    </row>
    <row r="1517" spans="2:2">
      <c r="B1517" s="38"/>
    </row>
    <row r="1518" spans="2:2">
      <c r="B1518" s="38"/>
    </row>
    <row r="1519" spans="2:2">
      <c r="B1519" s="38"/>
    </row>
    <row r="1520" spans="2:2">
      <c r="B1520" s="38"/>
    </row>
    <row r="1521" spans="2:2">
      <c r="B1521" s="38"/>
    </row>
    <row r="1522" spans="2:2">
      <c r="B1522" s="38"/>
    </row>
    <row r="1523" spans="2:2">
      <c r="B1523" s="38"/>
    </row>
    <row r="1524" spans="2:2">
      <c r="B1524" s="38"/>
    </row>
    <row r="1525" spans="2:2">
      <c r="B1525" s="38"/>
    </row>
    <row r="1526" spans="2:2">
      <c r="B1526" s="38"/>
    </row>
    <row r="1527" spans="2:2">
      <c r="B1527" s="38"/>
    </row>
    <row r="1528" spans="2:2">
      <c r="B1528" s="38"/>
    </row>
    <row r="1529" spans="2:2">
      <c r="B1529" s="38"/>
    </row>
    <row r="1530" spans="2:2">
      <c r="B1530" s="38"/>
    </row>
    <row r="1531" spans="2:2">
      <c r="B1531" s="38"/>
    </row>
    <row r="1532" spans="2:2">
      <c r="B1532" s="38"/>
    </row>
    <row r="1533" spans="2:2">
      <c r="B1533" s="38"/>
    </row>
    <row r="1534" spans="2:2">
      <c r="B1534" s="38"/>
    </row>
    <row r="1535" spans="2:2">
      <c r="B1535" s="38"/>
    </row>
    <row r="1536" spans="2:2">
      <c r="B1536" s="38"/>
    </row>
    <row r="1537" spans="2:2">
      <c r="B1537" s="38"/>
    </row>
    <row r="1538" spans="2:2">
      <c r="B1538" s="38"/>
    </row>
    <row r="1539" spans="2:2">
      <c r="B1539" s="38"/>
    </row>
    <row r="1540" spans="2:2">
      <c r="B1540" s="38"/>
    </row>
    <row r="1541" spans="2:2">
      <c r="B1541" s="38"/>
    </row>
    <row r="1542" spans="2:2">
      <c r="B1542" s="38"/>
    </row>
    <row r="1543" spans="2:2">
      <c r="B1543" s="38"/>
    </row>
    <row r="1544" spans="2:2">
      <c r="B1544" s="38"/>
    </row>
    <row r="1545" spans="2:2">
      <c r="B1545" s="38"/>
    </row>
    <row r="1546" spans="2:2">
      <c r="B1546" s="38"/>
    </row>
    <row r="1547" spans="2:2">
      <c r="B1547" s="38"/>
    </row>
    <row r="1548" spans="2:2">
      <c r="B1548" s="38"/>
    </row>
    <row r="1549" spans="2:2">
      <c r="B1549" s="38"/>
    </row>
    <row r="1550" spans="2:2">
      <c r="B1550" s="38"/>
    </row>
    <row r="1551" spans="2:2">
      <c r="B1551" s="38"/>
    </row>
    <row r="1552" spans="2:2">
      <c r="B1552" s="38"/>
    </row>
    <row r="1553" spans="2:2">
      <c r="B1553" s="38"/>
    </row>
    <row r="1554" spans="2:2">
      <c r="B1554" s="38"/>
    </row>
    <row r="1555" spans="2:2">
      <c r="B1555" s="38"/>
    </row>
    <row r="1556" spans="2:2">
      <c r="B1556" s="38"/>
    </row>
    <row r="1557" spans="2:2">
      <c r="B1557" s="38"/>
    </row>
    <row r="1558" spans="2:2">
      <c r="B1558" s="38"/>
    </row>
    <row r="1559" spans="2:2">
      <c r="B1559" s="38"/>
    </row>
    <row r="1560" spans="2:2">
      <c r="B1560" s="38"/>
    </row>
    <row r="1561" spans="2:2">
      <c r="B1561" s="38"/>
    </row>
    <row r="1562" spans="2:2">
      <c r="B1562" s="38"/>
    </row>
    <row r="1563" spans="2:2">
      <c r="B1563" s="38"/>
    </row>
    <row r="1564" spans="2:2">
      <c r="B1564" s="38"/>
    </row>
    <row r="1565" spans="2:2">
      <c r="B1565" s="38"/>
    </row>
    <row r="1566" spans="2:2">
      <c r="B1566" s="38"/>
    </row>
    <row r="1567" spans="2:2">
      <c r="B1567" s="38"/>
    </row>
    <row r="1568" spans="2:2">
      <c r="B1568" s="38"/>
    </row>
    <row r="1569" spans="2:2">
      <c r="B1569" s="38"/>
    </row>
    <row r="1570" spans="2:2">
      <c r="B1570" s="38"/>
    </row>
    <row r="1571" spans="2:2">
      <c r="B1571" s="38"/>
    </row>
    <row r="1572" spans="2:2">
      <c r="B1572" s="38"/>
    </row>
    <row r="1573" spans="2:2">
      <c r="B1573" s="38"/>
    </row>
    <row r="1574" spans="2:2">
      <c r="B1574" s="38"/>
    </row>
    <row r="1575" spans="2:2">
      <c r="B1575" s="38"/>
    </row>
    <row r="1576" spans="2:2">
      <c r="B1576" s="38"/>
    </row>
    <row r="1577" spans="2:2">
      <c r="B1577" s="38"/>
    </row>
    <row r="1578" spans="2:2">
      <c r="B1578" s="38"/>
    </row>
    <row r="1579" spans="2:2">
      <c r="B1579" s="38"/>
    </row>
    <row r="1580" spans="2:2">
      <c r="B1580" s="38"/>
    </row>
    <row r="1581" spans="2:2">
      <c r="B1581" s="38"/>
    </row>
    <row r="1582" spans="2:2">
      <c r="B1582" s="38"/>
    </row>
    <row r="1583" spans="2:2">
      <c r="B1583" s="38"/>
    </row>
    <row r="1584" spans="2:2">
      <c r="B1584" s="38"/>
    </row>
    <row r="1585" spans="2:2">
      <c r="B1585" s="38"/>
    </row>
    <row r="1586" spans="2:2">
      <c r="B1586" s="38"/>
    </row>
    <row r="1587" spans="2:2">
      <c r="B1587" s="38"/>
    </row>
    <row r="1588" spans="2:2">
      <c r="B1588" s="38"/>
    </row>
    <row r="1589" spans="2:2">
      <c r="B1589" s="38"/>
    </row>
    <row r="1590" spans="2:2">
      <c r="B1590" s="38"/>
    </row>
    <row r="1591" spans="2:2">
      <c r="B1591" s="38"/>
    </row>
    <row r="1592" spans="2:2">
      <c r="B1592" s="38"/>
    </row>
    <row r="1593" spans="2:2">
      <c r="B1593" s="38"/>
    </row>
    <row r="1594" spans="2:2">
      <c r="B1594" s="38"/>
    </row>
    <row r="1595" spans="2:2">
      <c r="B1595" s="38"/>
    </row>
    <row r="1596" spans="2:2">
      <c r="B1596" s="38"/>
    </row>
    <row r="1597" spans="2:2">
      <c r="B1597" s="38"/>
    </row>
    <row r="1598" spans="2:2">
      <c r="B1598" s="38"/>
    </row>
    <row r="1599" spans="2:2">
      <c r="B1599" s="38"/>
    </row>
    <row r="1600" spans="2:2">
      <c r="B1600" s="38"/>
    </row>
    <row r="1601" spans="2:2">
      <c r="B1601" s="38"/>
    </row>
    <row r="1602" spans="2:2">
      <c r="B1602" s="38"/>
    </row>
    <row r="1603" spans="2:2">
      <c r="B1603" s="38"/>
    </row>
    <row r="1604" spans="2:2">
      <c r="B1604" s="38"/>
    </row>
    <row r="1605" spans="2:2">
      <c r="B1605" s="38"/>
    </row>
    <row r="1606" spans="2:2">
      <c r="B1606" s="38"/>
    </row>
    <row r="1607" spans="2:2">
      <c r="B1607" s="38"/>
    </row>
    <row r="1608" spans="2:2">
      <c r="B1608" s="38"/>
    </row>
    <row r="1609" spans="2:2">
      <c r="B1609" s="38"/>
    </row>
    <row r="1610" spans="2:2">
      <c r="B1610" s="38"/>
    </row>
    <row r="1611" spans="2:2">
      <c r="B1611" s="38"/>
    </row>
    <row r="1612" spans="2:2">
      <c r="B1612" s="38"/>
    </row>
    <row r="1613" spans="2:2">
      <c r="B1613" s="38"/>
    </row>
    <row r="1614" spans="2:2">
      <c r="B1614" s="38"/>
    </row>
    <row r="1615" spans="2:2">
      <c r="B1615" s="38"/>
    </row>
    <row r="1616" spans="2:2">
      <c r="B1616" s="38"/>
    </row>
    <row r="1617" spans="2:2">
      <c r="B1617" s="38"/>
    </row>
    <row r="1618" spans="2:2">
      <c r="B1618" s="38"/>
    </row>
    <row r="1619" spans="2:2">
      <c r="B1619" s="38"/>
    </row>
    <row r="1620" spans="2:2">
      <c r="B1620" s="38"/>
    </row>
    <row r="1621" spans="2:2">
      <c r="B1621" s="38"/>
    </row>
    <row r="1622" spans="2:2">
      <c r="B1622" s="38"/>
    </row>
    <row r="1623" spans="2:2">
      <c r="B1623" s="38"/>
    </row>
    <row r="1624" spans="2:2">
      <c r="B1624" s="38"/>
    </row>
    <row r="1625" spans="2:2">
      <c r="B1625" s="38"/>
    </row>
    <row r="1626" spans="2:2">
      <c r="B1626" s="38"/>
    </row>
    <row r="1627" spans="2:2">
      <c r="B1627" s="38"/>
    </row>
    <row r="1628" spans="2:2">
      <c r="B1628" s="38"/>
    </row>
    <row r="1629" spans="2:2">
      <c r="B1629" s="38"/>
    </row>
    <row r="1630" spans="2:2">
      <c r="B1630" s="38"/>
    </row>
    <row r="1631" spans="2:2">
      <c r="B1631" s="38"/>
    </row>
    <row r="1632" spans="2:2">
      <c r="B1632" s="38"/>
    </row>
    <row r="1633" spans="2:2">
      <c r="B1633" s="38"/>
    </row>
    <row r="1634" spans="2:2">
      <c r="B1634" s="38"/>
    </row>
    <row r="1635" spans="2:2">
      <c r="B1635" s="38"/>
    </row>
    <row r="1636" spans="2:2">
      <c r="B1636" s="38"/>
    </row>
    <row r="1637" spans="2:2">
      <c r="B1637" s="38"/>
    </row>
    <row r="1638" spans="2:2">
      <c r="B1638" s="38"/>
    </row>
    <row r="1639" spans="2:2">
      <c r="B1639" s="38"/>
    </row>
    <row r="1640" spans="2:2">
      <c r="B1640" s="38"/>
    </row>
    <row r="1641" spans="2:2">
      <c r="B1641" s="38"/>
    </row>
    <row r="1642" spans="2:2">
      <c r="B1642" s="38"/>
    </row>
    <row r="1643" spans="2:2">
      <c r="B1643" s="38"/>
    </row>
    <row r="1644" spans="2:2">
      <c r="B1644" s="38"/>
    </row>
    <row r="1645" spans="2:2">
      <c r="B1645" s="38"/>
    </row>
    <row r="1646" spans="2:2">
      <c r="B1646" s="38"/>
    </row>
    <row r="1647" spans="2:2">
      <c r="B1647" s="38"/>
    </row>
    <row r="1648" spans="2:2">
      <c r="B1648" s="38"/>
    </row>
    <row r="1649" spans="2:2">
      <c r="B1649" s="38"/>
    </row>
    <row r="1650" spans="2:2">
      <c r="B1650" s="38"/>
    </row>
    <row r="1651" spans="2:2">
      <c r="B1651" s="38"/>
    </row>
    <row r="1652" spans="2:2">
      <c r="B1652" s="38"/>
    </row>
    <row r="1653" spans="2:2">
      <c r="B1653" s="38"/>
    </row>
    <row r="1654" spans="2:2">
      <c r="B1654" s="38"/>
    </row>
    <row r="1655" spans="2:2">
      <c r="B1655" s="38"/>
    </row>
    <row r="1656" spans="2:2">
      <c r="B1656" s="38"/>
    </row>
    <row r="1657" spans="2:2">
      <c r="B1657" s="38"/>
    </row>
    <row r="1658" spans="2:2">
      <c r="B1658" s="38"/>
    </row>
    <row r="1659" spans="2:2">
      <c r="B1659" s="38"/>
    </row>
    <row r="1660" spans="2:2">
      <c r="B1660" s="38"/>
    </row>
    <row r="1661" spans="2:2">
      <c r="B1661" s="38"/>
    </row>
    <row r="1662" spans="2:2">
      <c r="B1662" s="38"/>
    </row>
    <row r="1663" spans="2:2">
      <c r="B1663" s="38"/>
    </row>
    <row r="1664" spans="2:2">
      <c r="B1664" s="38"/>
    </row>
    <row r="1665" spans="2:2">
      <c r="B1665" s="38"/>
    </row>
    <row r="1666" spans="2:2">
      <c r="B1666" s="38"/>
    </row>
    <row r="1667" spans="2:2">
      <c r="B1667" s="38"/>
    </row>
    <row r="1668" spans="2:2">
      <c r="B1668" s="38"/>
    </row>
    <row r="1669" spans="2:2">
      <c r="B1669" s="38"/>
    </row>
    <row r="1670" spans="2:2">
      <c r="B1670" s="38"/>
    </row>
    <row r="1671" spans="2:2">
      <c r="B1671" s="38"/>
    </row>
    <row r="1672" spans="2:2">
      <c r="B1672" s="38"/>
    </row>
    <row r="1673" spans="2:2">
      <c r="B1673" s="38"/>
    </row>
    <row r="1674" spans="2:2">
      <c r="B1674" s="38"/>
    </row>
    <row r="1675" spans="2:2">
      <c r="B1675" s="38"/>
    </row>
    <row r="1676" spans="2:2">
      <c r="B1676" s="38"/>
    </row>
    <row r="1677" spans="2:2">
      <c r="B1677" s="38"/>
    </row>
    <row r="1678" spans="2:2">
      <c r="B1678" s="38"/>
    </row>
    <row r="1679" spans="2:2">
      <c r="B1679" s="38"/>
    </row>
    <row r="1680" spans="2:2">
      <c r="B1680" s="38"/>
    </row>
    <row r="1681" spans="2:2">
      <c r="B1681" s="38"/>
    </row>
    <row r="1682" spans="2:2">
      <c r="B1682" s="38"/>
    </row>
    <row r="1683" spans="2:2">
      <c r="B1683" s="38"/>
    </row>
    <row r="1684" spans="2:2">
      <c r="B1684" s="38"/>
    </row>
    <row r="1685" spans="2:2">
      <c r="B1685" s="38"/>
    </row>
    <row r="1686" spans="2:2">
      <c r="B1686" s="38"/>
    </row>
    <row r="1687" spans="2:2">
      <c r="B1687" s="38"/>
    </row>
    <row r="1688" spans="2:2">
      <c r="B1688" s="38"/>
    </row>
    <row r="1689" spans="2:2">
      <c r="B1689" s="38"/>
    </row>
    <row r="1690" spans="2:2">
      <c r="B1690" s="38"/>
    </row>
    <row r="1691" spans="2:2">
      <c r="B1691" s="38"/>
    </row>
    <row r="1692" spans="2:2">
      <c r="B1692" s="38"/>
    </row>
    <row r="1693" spans="2:2">
      <c r="B1693" s="38"/>
    </row>
    <row r="1694" spans="2:2">
      <c r="B1694" s="38"/>
    </row>
    <row r="1695" spans="2:2">
      <c r="B1695" s="38"/>
    </row>
    <row r="1696" spans="2:2">
      <c r="B1696" s="38"/>
    </row>
    <row r="1697" spans="2:2">
      <c r="B1697" s="38"/>
    </row>
    <row r="1698" spans="2:2">
      <c r="B1698" s="38"/>
    </row>
    <row r="1699" spans="2:2">
      <c r="B1699" s="38"/>
    </row>
    <row r="1700" spans="2:2">
      <c r="B1700" s="38"/>
    </row>
    <row r="1701" spans="2:2">
      <c r="B1701" s="38"/>
    </row>
    <row r="1702" spans="2:2">
      <c r="B1702" s="38"/>
    </row>
    <row r="1703" spans="2:2">
      <c r="B1703" s="38"/>
    </row>
    <row r="1704" spans="2:2">
      <c r="B1704" s="38"/>
    </row>
    <row r="1705" spans="2:2">
      <c r="B1705" s="38"/>
    </row>
    <row r="1706" spans="2:2">
      <c r="B1706" s="38"/>
    </row>
    <row r="1707" spans="2:2">
      <c r="B1707" s="38"/>
    </row>
    <row r="1708" spans="2:2">
      <c r="B1708" s="38"/>
    </row>
    <row r="1709" spans="2:2">
      <c r="B1709" s="38"/>
    </row>
    <row r="1710" spans="2:2">
      <c r="B1710" s="38"/>
    </row>
    <row r="1711" spans="2:2">
      <c r="B1711" s="38"/>
    </row>
    <row r="1712" spans="2:2">
      <c r="B1712" s="38"/>
    </row>
    <row r="1713" spans="2:2">
      <c r="B1713" s="38"/>
    </row>
    <row r="1714" spans="2:2">
      <c r="B1714" s="38"/>
    </row>
    <row r="1715" spans="2:2">
      <c r="B1715" s="38"/>
    </row>
    <row r="1716" spans="2:2">
      <c r="B1716" s="38"/>
    </row>
    <row r="1717" spans="2:2">
      <c r="B1717" s="38"/>
    </row>
    <row r="1718" spans="2:2">
      <c r="B1718" s="38"/>
    </row>
    <row r="1719" spans="2:2">
      <c r="B1719" s="38"/>
    </row>
    <row r="1720" spans="2:2">
      <c r="B1720" s="38"/>
    </row>
    <row r="1721" spans="2:2">
      <c r="B1721" s="38"/>
    </row>
    <row r="1722" spans="2:2">
      <c r="B1722" s="38"/>
    </row>
    <row r="1723" spans="2:2">
      <c r="B1723" s="38"/>
    </row>
    <row r="1724" spans="2:2">
      <c r="B1724" s="38"/>
    </row>
    <row r="1725" spans="2:2">
      <c r="B1725" s="38"/>
    </row>
    <row r="1726" spans="2:2">
      <c r="B1726" s="38"/>
    </row>
    <row r="1727" spans="2:2">
      <c r="B1727" s="38"/>
    </row>
    <row r="1728" spans="2:2">
      <c r="B1728" s="38"/>
    </row>
    <row r="1729" spans="2:2">
      <c r="B1729" s="38"/>
    </row>
    <row r="1730" spans="2:2">
      <c r="B1730" s="38"/>
    </row>
    <row r="1731" spans="2:2">
      <c r="B1731" s="38"/>
    </row>
    <row r="1732" spans="2:2">
      <c r="B1732" s="38"/>
    </row>
    <row r="1733" spans="2:2">
      <c r="B1733" s="38"/>
    </row>
    <row r="1734" spans="2:2">
      <c r="B1734" s="38"/>
    </row>
    <row r="1735" spans="2:2">
      <c r="B1735" s="38"/>
    </row>
    <row r="1736" spans="2:2">
      <c r="B1736" s="38"/>
    </row>
    <row r="1737" spans="2:2">
      <c r="B1737" s="38"/>
    </row>
    <row r="1738" spans="2:2">
      <c r="B1738" s="38"/>
    </row>
    <row r="1739" spans="2:2">
      <c r="B1739" s="38"/>
    </row>
    <row r="1740" spans="2:2">
      <c r="B1740" s="38"/>
    </row>
    <row r="1741" spans="2:2">
      <c r="B1741" s="38"/>
    </row>
    <row r="1742" spans="2:2">
      <c r="B1742" s="38"/>
    </row>
    <row r="1743" spans="2:2">
      <c r="B1743" s="38"/>
    </row>
    <row r="1744" spans="2:2">
      <c r="B1744" s="38"/>
    </row>
    <row r="1745" spans="2:2">
      <c r="B1745" s="38"/>
    </row>
    <row r="1746" spans="2:2">
      <c r="B1746" s="38"/>
    </row>
    <row r="1747" spans="2:2">
      <c r="B1747" s="38"/>
    </row>
    <row r="1748" spans="2:2">
      <c r="B1748" s="38"/>
    </row>
    <row r="1749" spans="2:2">
      <c r="B1749" s="38"/>
    </row>
    <row r="1750" spans="2:2">
      <c r="B1750" s="38"/>
    </row>
    <row r="1751" spans="2:2">
      <c r="B1751" s="38"/>
    </row>
    <row r="1752" spans="2:2">
      <c r="B1752" s="38"/>
    </row>
    <row r="1753" spans="2:2">
      <c r="B1753" s="38"/>
    </row>
    <row r="1754" spans="2:2">
      <c r="B1754" s="38"/>
    </row>
    <row r="1755" spans="2:2">
      <c r="B1755" s="38"/>
    </row>
    <row r="1756" spans="2:2">
      <c r="B1756" s="38"/>
    </row>
    <row r="1757" spans="2:2">
      <c r="B1757" s="38"/>
    </row>
    <row r="1758" spans="2:2">
      <c r="B1758" s="38"/>
    </row>
    <row r="1759" spans="2:2">
      <c r="B1759" s="38"/>
    </row>
    <row r="1760" spans="2:2">
      <c r="B1760" s="38"/>
    </row>
    <row r="1761" spans="2:2">
      <c r="B1761" s="38"/>
    </row>
    <row r="1762" spans="2:2">
      <c r="B1762" s="38"/>
    </row>
    <row r="1763" spans="2:2">
      <c r="B1763" s="38"/>
    </row>
    <row r="1764" spans="2:2">
      <c r="B1764" s="38"/>
    </row>
    <row r="1765" spans="2:2">
      <c r="B1765" s="38"/>
    </row>
    <row r="1766" spans="2:2">
      <c r="B1766" s="38"/>
    </row>
    <row r="1767" spans="2:2">
      <c r="B1767" s="38"/>
    </row>
    <row r="1768" spans="2:2">
      <c r="B1768" s="38"/>
    </row>
    <row r="1769" spans="2:2">
      <c r="B1769" s="38"/>
    </row>
    <row r="1770" spans="2:2">
      <c r="B1770" s="38"/>
    </row>
    <row r="1771" spans="2:2">
      <c r="B1771" s="38"/>
    </row>
    <row r="1772" spans="2:2">
      <c r="B1772" s="38"/>
    </row>
    <row r="1773" spans="2:2">
      <c r="B1773" s="38"/>
    </row>
    <row r="1774" spans="2:2">
      <c r="B1774" s="38"/>
    </row>
    <row r="1775" spans="2:2">
      <c r="B1775" s="38"/>
    </row>
    <row r="1776" spans="2:2">
      <c r="B1776" s="38"/>
    </row>
    <row r="1777" spans="2:2">
      <c r="B1777" s="38"/>
    </row>
    <row r="1778" spans="2:2">
      <c r="B1778" s="38"/>
    </row>
    <row r="1779" spans="2:2">
      <c r="B1779" s="38"/>
    </row>
    <row r="1780" spans="2:2">
      <c r="B1780" s="38"/>
    </row>
    <row r="1781" spans="2:2">
      <c r="B1781" s="38"/>
    </row>
    <row r="1782" spans="2:2">
      <c r="B1782" s="38"/>
    </row>
    <row r="1783" spans="2:2">
      <c r="B1783" s="38"/>
    </row>
    <row r="1784" spans="2:2">
      <c r="B1784" s="38"/>
    </row>
    <row r="1785" spans="2:2">
      <c r="B1785" s="38"/>
    </row>
    <row r="1786" spans="2:2">
      <c r="B1786" s="38"/>
    </row>
    <row r="1787" spans="2:2">
      <c r="B1787" s="38"/>
    </row>
    <row r="1788" spans="2:2">
      <c r="B1788" s="38"/>
    </row>
    <row r="1789" spans="2:2">
      <c r="B1789" s="38"/>
    </row>
    <row r="1790" spans="2:2">
      <c r="B1790" s="38"/>
    </row>
    <row r="1791" spans="2:2">
      <c r="B1791" s="38"/>
    </row>
    <row r="1792" spans="2:2">
      <c r="B1792" s="38"/>
    </row>
    <row r="1793" spans="2:2">
      <c r="B1793" s="38"/>
    </row>
    <row r="1794" spans="2:2">
      <c r="B1794" s="38"/>
    </row>
    <row r="1795" spans="2:2">
      <c r="B1795" s="38"/>
    </row>
    <row r="1796" spans="2:2">
      <c r="B1796" s="38"/>
    </row>
    <row r="1797" spans="2:2">
      <c r="B1797" s="38"/>
    </row>
    <row r="1798" spans="2:2">
      <c r="B1798" s="38"/>
    </row>
    <row r="1799" spans="2:2">
      <c r="B1799" s="38"/>
    </row>
    <row r="1800" spans="2:2">
      <c r="B1800" s="38"/>
    </row>
    <row r="1801" spans="2:2">
      <c r="B1801" s="38"/>
    </row>
    <row r="1802" spans="2:2">
      <c r="B1802" s="38"/>
    </row>
    <row r="1803" spans="2:2">
      <c r="B1803" s="38"/>
    </row>
    <row r="1804" spans="2:2">
      <c r="B1804" s="38"/>
    </row>
    <row r="1805" spans="2:2">
      <c r="B1805" s="38"/>
    </row>
    <row r="1806" spans="2:2">
      <c r="B1806" s="38"/>
    </row>
    <row r="1807" spans="2:2">
      <c r="B1807" s="38"/>
    </row>
    <row r="1808" spans="2:2">
      <c r="B1808" s="38"/>
    </row>
    <row r="1809" spans="2:2">
      <c r="B1809" s="38"/>
    </row>
    <row r="1810" spans="2:2">
      <c r="B1810" s="38"/>
    </row>
    <row r="1811" spans="2:2">
      <c r="B1811" s="38"/>
    </row>
    <row r="1812" spans="2:2">
      <c r="B1812" s="38"/>
    </row>
    <row r="1813" spans="2:2">
      <c r="B1813" s="38"/>
    </row>
    <row r="1814" spans="2:2">
      <c r="B1814" s="38"/>
    </row>
    <row r="1815" spans="2:2">
      <c r="B1815" s="38"/>
    </row>
    <row r="1816" spans="2:2">
      <c r="B1816" s="38"/>
    </row>
    <row r="1817" spans="2:2">
      <c r="B1817" s="38"/>
    </row>
    <row r="1818" spans="2:2">
      <c r="B1818" s="38"/>
    </row>
    <row r="1819" spans="2:2">
      <c r="B1819" s="38"/>
    </row>
    <row r="1820" spans="2:2">
      <c r="B1820" s="38"/>
    </row>
    <row r="1821" spans="2:2">
      <c r="B1821" s="38"/>
    </row>
    <row r="1822" spans="2:2">
      <c r="B1822" s="38"/>
    </row>
    <row r="1823" spans="2:2">
      <c r="B1823" s="38"/>
    </row>
    <row r="1824" spans="2:2">
      <c r="B1824" s="38"/>
    </row>
    <row r="1825" spans="2:2">
      <c r="B1825" s="38"/>
    </row>
    <row r="1826" spans="2:2">
      <c r="B1826" s="38"/>
    </row>
    <row r="1827" spans="2:2">
      <c r="B1827" s="38"/>
    </row>
    <row r="1828" spans="2:2">
      <c r="B1828" s="38"/>
    </row>
    <row r="1829" spans="2:2">
      <c r="B1829" s="38"/>
    </row>
    <row r="1830" spans="2:2">
      <c r="B1830" s="38"/>
    </row>
    <row r="1831" spans="2:2">
      <c r="B1831" s="38"/>
    </row>
    <row r="1832" spans="2:2">
      <c r="B1832" s="38"/>
    </row>
    <row r="1833" spans="2:2">
      <c r="B1833" s="38"/>
    </row>
    <row r="1834" spans="2:2">
      <c r="B1834" s="38"/>
    </row>
    <row r="1835" spans="2:2">
      <c r="B1835" s="38"/>
    </row>
    <row r="1836" spans="2:2">
      <c r="B1836" s="38"/>
    </row>
    <row r="1837" spans="2:2">
      <c r="B1837" s="38"/>
    </row>
    <row r="1838" spans="2:2">
      <c r="B1838" s="38"/>
    </row>
    <row r="1839" spans="2:2">
      <c r="B1839" s="38"/>
    </row>
    <row r="1840" spans="2:2">
      <c r="B1840" s="38"/>
    </row>
    <row r="1841" spans="2:2">
      <c r="B1841" s="38"/>
    </row>
    <row r="1842" spans="2:2">
      <c r="B1842" s="38"/>
    </row>
    <row r="1843" spans="2:2">
      <c r="B1843" s="38"/>
    </row>
    <row r="1844" spans="2:2">
      <c r="B1844" s="38"/>
    </row>
    <row r="1845" spans="2:2">
      <c r="B1845" s="38"/>
    </row>
    <row r="1846" spans="2:2">
      <c r="B1846" s="38"/>
    </row>
    <row r="1847" spans="2:2">
      <c r="B1847" s="38"/>
    </row>
    <row r="1848" spans="2:2">
      <c r="B1848" s="38"/>
    </row>
    <row r="1849" spans="2:2">
      <c r="B1849" s="38"/>
    </row>
    <row r="1850" spans="2:2">
      <c r="B1850" s="38"/>
    </row>
    <row r="1851" spans="2:2">
      <c r="B1851" s="38"/>
    </row>
    <row r="1852" spans="2:2">
      <c r="B1852" s="38"/>
    </row>
    <row r="1853" spans="2:2">
      <c r="B1853" s="38"/>
    </row>
    <row r="1854" spans="2:2">
      <c r="B1854" s="38"/>
    </row>
    <row r="1855" spans="2:2">
      <c r="B1855" s="38"/>
    </row>
    <row r="1856" spans="2:2">
      <c r="B1856" s="38"/>
    </row>
    <row r="1857" spans="2:2">
      <c r="B1857" s="38"/>
    </row>
    <row r="1858" spans="2:2">
      <c r="B1858" s="38"/>
    </row>
    <row r="1859" spans="2:2">
      <c r="B1859" s="38"/>
    </row>
    <row r="1860" spans="2:2">
      <c r="B1860" s="38"/>
    </row>
    <row r="1861" spans="2:2">
      <c r="B1861" s="38"/>
    </row>
    <row r="1862" spans="2:2">
      <c r="B1862" s="38"/>
    </row>
    <row r="1863" spans="2:2">
      <c r="B1863" s="38"/>
    </row>
    <row r="1864" spans="2:2">
      <c r="B1864" s="38"/>
    </row>
    <row r="1865" spans="2:2">
      <c r="B1865" s="38"/>
    </row>
    <row r="1866" spans="2:2">
      <c r="B1866" s="38"/>
    </row>
    <row r="1867" spans="2:2">
      <c r="B1867" s="38"/>
    </row>
    <row r="1868" spans="2:2">
      <c r="B1868" s="38"/>
    </row>
    <row r="1869" spans="2:2">
      <c r="B1869" s="38"/>
    </row>
    <row r="1870" spans="2:2">
      <c r="B1870" s="38"/>
    </row>
    <row r="1871" spans="2:2">
      <c r="B1871" s="38"/>
    </row>
    <row r="1872" spans="2:2">
      <c r="B1872" s="38"/>
    </row>
    <row r="1873" spans="2:2">
      <c r="B1873" s="38"/>
    </row>
    <row r="1874" spans="2:2">
      <c r="B1874" s="38"/>
    </row>
    <row r="1875" spans="2:2">
      <c r="B1875" s="38"/>
    </row>
    <row r="1876" spans="2:2">
      <c r="B1876" s="38"/>
    </row>
    <row r="1877" spans="2:2">
      <c r="B1877" s="38"/>
    </row>
    <row r="1878" spans="2:2">
      <c r="B1878" s="38"/>
    </row>
    <row r="1879" spans="2:2">
      <c r="B1879" s="38"/>
    </row>
    <row r="1880" spans="2:2">
      <c r="B1880" s="38"/>
    </row>
    <row r="1881" spans="2:2">
      <c r="B1881" s="38"/>
    </row>
    <row r="1882" spans="2:2">
      <c r="B1882" s="38"/>
    </row>
    <row r="1883" spans="2:2">
      <c r="B1883" s="38"/>
    </row>
    <row r="1884" spans="2:2">
      <c r="B1884" s="38"/>
    </row>
    <row r="1885" spans="2:2">
      <c r="B1885" s="38"/>
    </row>
    <row r="1886" spans="2:2">
      <c r="B1886" s="38"/>
    </row>
    <row r="1887" spans="2:2">
      <c r="B1887" s="38"/>
    </row>
    <row r="1888" spans="2:2">
      <c r="B1888" s="38"/>
    </row>
    <row r="1889" spans="2:2">
      <c r="B1889" s="38"/>
    </row>
    <row r="1890" spans="2:2">
      <c r="B1890" s="38"/>
    </row>
    <row r="1891" spans="2:2">
      <c r="B1891" s="38"/>
    </row>
    <row r="1892" spans="2:2">
      <c r="B1892" s="38"/>
    </row>
    <row r="1893" spans="2:2">
      <c r="B1893" s="38"/>
    </row>
    <row r="1894" spans="2:2">
      <c r="B1894" s="38"/>
    </row>
    <row r="1895" spans="2:2">
      <c r="B1895" s="38"/>
    </row>
    <row r="1896" spans="2:2">
      <c r="B1896" s="38"/>
    </row>
    <row r="1897" spans="2:2">
      <c r="B1897" s="38"/>
    </row>
    <row r="1898" spans="2:2">
      <c r="B1898" s="38"/>
    </row>
    <row r="1899" spans="2:2">
      <c r="B1899" s="38"/>
    </row>
    <row r="1900" spans="2:2">
      <c r="B1900" s="38"/>
    </row>
    <row r="1901" spans="2:2">
      <c r="B1901" s="38"/>
    </row>
    <row r="1902" spans="2:2">
      <c r="B1902" s="38"/>
    </row>
    <row r="1903" spans="2:2">
      <c r="B1903" s="38"/>
    </row>
    <row r="1904" spans="2:2">
      <c r="B1904" s="38"/>
    </row>
    <row r="1905" spans="2:2">
      <c r="B1905" s="38"/>
    </row>
    <row r="1906" spans="2:2">
      <c r="B1906" s="38"/>
    </row>
    <row r="1907" spans="2:2">
      <c r="B1907" s="38"/>
    </row>
    <row r="1908" spans="2:2">
      <c r="B1908" s="38"/>
    </row>
    <row r="1909" spans="2:2">
      <c r="B1909" s="38"/>
    </row>
    <row r="1910" spans="2:2">
      <c r="B1910" s="38"/>
    </row>
    <row r="1911" spans="2:2">
      <c r="B1911" s="38"/>
    </row>
    <row r="1912" spans="2:2">
      <c r="B1912" s="38"/>
    </row>
    <row r="1913" spans="2:2">
      <c r="B1913" s="38"/>
    </row>
    <row r="1914" spans="2:2">
      <c r="B1914" s="38"/>
    </row>
    <row r="1915" spans="2:2">
      <c r="B1915" s="38"/>
    </row>
    <row r="1916" spans="2:2">
      <c r="B1916" s="38"/>
    </row>
    <row r="1917" spans="2:2">
      <c r="B1917" s="38"/>
    </row>
    <row r="1918" spans="2:2">
      <c r="B1918" s="38"/>
    </row>
    <row r="1919" spans="2:2">
      <c r="B1919" s="38"/>
    </row>
    <row r="1920" spans="2:2">
      <c r="B1920" s="38"/>
    </row>
    <row r="1921" spans="2:2">
      <c r="B1921" s="38"/>
    </row>
    <row r="1922" spans="2:2">
      <c r="B1922" s="38"/>
    </row>
    <row r="1923" spans="2:2">
      <c r="B1923" s="38"/>
    </row>
    <row r="1924" spans="2:2">
      <c r="B1924" s="38"/>
    </row>
    <row r="1925" spans="2:2">
      <c r="B1925" s="38"/>
    </row>
    <row r="1926" spans="2:2">
      <c r="B1926" s="38"/>
    </row>
    <row r="1927" spans="2:2">
      <c r="B1927" s="38"/>
    </row>
    <row r="1928" spans="2:2">
      <c r="B1928" s="38"/>
    </row>
    <row r="1929" spans="2:2">
      <c r="B1929" s="38"/>
    </row>
    <row r="1930" spans="2:2">
      <c r="B1930" s="38"/>
    </row>
    <row r="1931" spans="2:2">
      <c r="B1931" s="38"/>
    </row>
    <row r="1932" spans="2:2">
      <c r="B1932" s="38"/>
    </row>
    <row r="1933" spans="2:2">
      <c r="B1933" s="38"/>
    </row>
    <row r="1934" spans="2:2">
      <c r="B1934" s="38"/>
    </row>
    <row r="1935" spans="2:2">
      <c r="B1935" s="38"/>
    </row>
    <row r="1936" spans="2:2">
      <c r="B1936" s="38"/>
    </row>
    <row r="1937" spans="2:2">
      <c r="B1937" s="38"/>
    </row>
    <row r="1938" spans="2:2">
      <c r="B1938" s="38"/>
    </row>
    <row r="1939" spans="2:2">
      <c r="B1939" s="38"/>
    </row>
    <row r="1940" spans="2:2">
      <c r="B1940" s="38"/>
    </row>
    <row r="1941" spans="2:2">
      <c r="B1941" s="38"/>
    </row>
    <row r="1942" spans="2:2">
      <c r="B1942" s="38"/>
    </row>
    <row r="1943" spans="2:2">
      <c r="B1943" s="38"/>
    </row>
    <row r="1944" spans="2:2">
      <c r="B1944" s="38"/>
    </row>
    <row r="1945" spans="2:2">
      <c r="B1945" s="38"/>
    </row>
    <row r="1946" spans="2:2">
      <c r="B1946" s="38"/>
    </row>
    <row r="1947" spans="2:2">
      <c r="B1947" s="38"/>
    </row>
    <row r="1948" spans="2:2">
      <c r="B1948" s="38"/>
    </row>
    <row r="1949" spans="2:2">
      <c r="B1949" s="38"/>
    </row>
    <row r="1950" spans="2:2">
      <c r="B1950" s="38"/>
    </row>
    <row r="1951" spans="2:2">
      <c r="B1951" s="38"/>
    </row>
    <row r="1952" spans="2:2">
      <c r="B1952" s="38"/>
    </row>
    <row r="1953" spans="2:2">
      <c r="B1953" s="38"/>
    </row>
    <row r="1954" spans="2:2">
      <c r="B1954" s="38"/>
    </row>
    <row r="1955" spans="2:2">
      <c r="B1955" s="38"/>
    </row>
    <row r="1956" spans="2:2">
      <c r="B1956" s="38"/>
    </row>
    <row r="1957" spans="2:2">
      <c r="B1957" s="38"/>
    </row>
    <row r="1958" spans="2:2">
      <c r="B1958" s="38"/>
    </row>
    <row r="1959" spans="2:2">
      <c r="B1959" s="38"/>
    </row>
    <row r="1960" spans="2:2">
      <c r="B1960" s="38"/>
    </row>
    <row r="1961" spans="2:2">
      <c r="B1961" s="38"/>
    </row>
    <row r="1962" spans="2:2">
      <c r="B1962" s="38"/>
    </row>
    <row r="1963" spans="2:2">
      <c r="B1963" s="38"/>
    </row>
    <row r="1964" spans="2:2">
      <c r="B1964" s="38"/>
    </row>
    <row r="1965" spans="2:2">
      <c r="B1965" s="38"/>
    </row>
    <row r="1966" spans="2:2">
      <c r="B1966" s="38"/>
    </row>
    <row r="1967" spans="2:2">
      <c r="B1967" s="38"/>
    </row>
    <row r="1968" spans="2:2">
      <c r="B1968" s="38"/>
    </row>
    <row r="1969" spans="2:2">
      <c r="B1969" s="38"/>
    </row>
    <row r="1970" spans="2:2">
      <c r="B1970" s="38"/>
    </row>
    <row r="1971" spans="2:2">
      <c r="B1971" s="38"/>
    </row>
    <row r="1972" spans="2:2">
      <c r="B1972" s="38"/>
    </row>
    <row r="1973" spans="2:2">
      <c r="B1973" s="38"/>
    </row>
    <row r="1974" spans="2:2">
      <c r="B1974" s="38"/>
    </row>
    <row r="1975" spans="2:2">
      <c r="B1975" s="38"/>
    </row>
    <row r="1976" spans="2:2">
      <c r="B1976" s="38"/>
    </row>
    <row r="1977" spans="2:2">
      <c r="B1977" s="38"/>
    </row>
    <row r="1978" spans="2:2">
      <c r="B1978" s="38"/>
    </row>
    <row r="1979" spans="2:2">
      <c r="B1979" s="38"/>
    </row>
    <row r="1980" spans="2:2">
      <c r="B1980" s="38"/>
    </row>
    <row r="1981" spans="2:2">
      <c r="B1981" s="38"/>
    </row>
    <row r="1982" spans="2:2">
      <c r="B1982" s="38"/>
    </row>
    <row r="1983" spans="2:2">
      <c r="B1983" s="38"/>
    </row>
    <row r="1984" spans="2:2">
      <c r="B1984" s="38"/>
    </row>
    <row r="1985" spans="2:2">
      <c r="B1985" s="38"/>
    </row>
    <row r="1986" spans="2:2">
      <c r="B1986" s="38"/>
    </row>
    <row r="1987" spans="2:2">
      <c r="B1987" s="38"/>
    </row>
    <row r="1988" spans="2:2">
      <c r="B1988" s="38"/>
    </row>
    <row r="1989" spans="2:2">
      <c r="B1989" s="38"/>
    </row>
    <row r="1990" spans="2:2">
      <c r="B1990" s="38"/>
    </row>
    <row r="1991" spans="2:2">
      <c r="B1991" s="38"/>
    </row>
    <row r="1992" spans="2:2">
      <c r="B1992" s="38"/>
    </row>
    <row r="1993" spans="2:2">
      <c r="B1993" s="38"/>
    </row>
    <row r="1994" spans="2:2">
      <c r="B1994" s="38"/>
    </row>
    <row r="1995" spans="2:2">
      <c r="B1995" s="38"/>
    </row>
    <row r="1996" spans="2:2">
      <c r="B1996" s="38"/>
    </row>
    <row r="1997" spans="2:2">
      <c r="B1997" s="38"/>
    </row>
    <row r="1998" spans="2:2">
      <c r="B1998" s="38"/>
    </row>
    <row r="1999" spans="2:2">
      <c r="B1999" s="38"/>
    </row>
    <row r="2000" spans="2:2">
      <c r="B2000" s="38"/>
    </row>
    <row r="2001" spans="2:2">
      <c r="B2001" s="38"/>
    </row>
    <row r="2002" spans="2:2">
      <c r="B2002" s="38"/>
    </row>
    <row r="2003" spans="2:2">
      <c r="B2003" s="38"/>
    </row>
    <row r="2004" spans="2:2">
      <c r="B2004" s="38"/>
    </row>
    <row r="2005" spans="2:2">
      <c r="B2005" s="38"/>
    </row>
    <row r="2006" spans="2:2">
      <c r="B2006" s="38"/>
    </row>
    <row r="2007" spans="2:2">
      <c r="B2007" s="38"/>
    </row>
    <row r="2008" spans="2:2">
      <c r="B2008" s="38"/>
    </row>
    <row r="2009" spans="2:2">
      <c r="B2009" s="38"/>
    </row>
    <row r="2010" spans="2:2">
      <c r="B2010" s="38"/>
    </row>
    <row r="2011" spans="2:2">
      <c r="B2011" s="38"/>
    </row>
    <row r="2012" spans="2:2">
      <c r="B2012" s="38"/>
    </row>
    <row r="2013" spans="2:2">
      <c r="B2013" s="38"/>
    </row>
    <row r="2014" spans="2:2">
      <c r="B2014" s="38"/>
    </row>
    <row r="2015" spans="2:2">
      <c r="B2015" s="38"/>
    </row>
    <row r="2016" spans="2:2">
      <c r="B2016" s="38"/>
    </row>
    <row r="2017" spans="2:2">
      <c r="B2017" s="38"/>
    </row>
    <row r="2018" spans="2:2">
      <c r="B2018" s="38"/>
    </row>
    <row r="2019" spans="2:2">
      <c r="B2019" s="38"/>
    </row>
    <row r="2020" spans="2:2">
      <c r="B2020" s="38"/>
    </row>
    <row r="2021" spans="2:2">
      <c r="B2021" s="38"/>
    </row>
    <row r="2022" spans="2:2">
      <c r="B2022" s="38"/>
    </row>
    <row r="2023" spans="2:2">
      <c r="B2023" s="38"/>
    </row>
    <row r="2024" spans="2:2">
      <c r="B2024" s="38"/>
    </row>
    <row r="2025" spans="2:2">
      <c r="B2025" s="38"/>
    </row>
    <row r="2026" spans="2:2">
      <c r="B2026" s="38"/>
    </row>
    <row r="2027" spans="2:2">
      <c r="B2027" s="38"/>
    </row>
    <row r="2028" spans="2:2">
      <c r="B2028" s="38"/>
    </row>
    <row r="2029" spans="2:2">
      <c r="B2029" s="38"/>
    </row>
    <row r="2030" spans="2:2">
      <c r="B2030" s="38"/>
    </row>
    <row r="2031" spans="2:2">
      <c r="B2031" s="38"/>
    </row>
    <row r="2032" spans="2:2">
      <c r="B2032" s="38"/>
    </row>
    <row r="2033" spans="2:2">
      <c r="B2033" s="38"/>
    </row>
    <row r="2034" spans="2:2">
      <c r="B2034" s="38"/>
    </row>
    <row r="2035" spans="2:2">
      <c r="B2035" s="38"/>
    </row>
    <row r="2036" spans="2:2">
      <c r="B2036" s="38"/>
    </row>
    <row r="2037" spans="2:2">
      <c r="B2037" s="38"/>
    </row>
    <row r="2038" spans="2:2">
      <c r="B2038" s="38"/>
    </row>
    <row r="2039" spans="2:2">
      <c r="B2039" s="38"/>
    </row>
    <row r="2040" spans="2:2">
      <c r="B2040" s="38"/>
    </row>
    <row r="2041" spans="2:2">
      <c r="B2041" s="38"/>
    </row>
    <row r="2042" spans="2:2">
      <c r="B2042" s="38"/>
    </row>
    <row r="2043" spans="2:2">
      <c r="B2043" s="38"/>
    </row>
    <row r="2044" spans="2:2">
      <c r="B2044" s="38"/>
    </row>
    <row r="2045" spans="2:2">
      <c r="B2045" s="38"/>
    </row>
    <row r="2046" spans="2:2">
      <c r="B2046" s="38"/>
    </row>
    <row r="2047" spans="2:2">
      <c r="B2047" s="38"/>
    </row>
    <row r="2048" spans="2:2">
      <c r="B2048" s="38"/>
    </row>
    <row r="2049" spans="2:2">
      <c r="B2049" s="38"/>
    </row>
    <row r="2050" spans="2:2">
      <c r="B2050" s="38"/>
    </row>
    <row r="2051" spans="2:2">
      <c r="B2051" s="38"/>
    </row>
    <row r="2052" spans="2:2">
      <c r="B2052" s="38"/>
    </row>
    <row r="2053" spans="2:2">
      <c r="B2053" s="38"/>
    </row>
    <row r="2054" spans="2:2">
      <c r="B2054" s="38"/>
    </row>
    <row r="2055" spans="2:2">
      <c r="B2055" s="38"/>
    </row>
    <row r="2056" spans="2:2">
      <c r="B2056" s="38"/>
    </row>
    <row r="2057" spans="2:2">
      <c r="B2057" s="38"/>
    </row>
    <row r="2058" spans="2:2">
      <c r="B2058" s="38"/>
    </row>
    <row r="2059" spans="2:2">
      <c r="B2059" s="38"/>
    </row>
    <row r="2060" spans="2:2">
      <c r="B2060" s="38"/>
    </row>
    <row r="2061" spans="2:2">
      <c r="B2061" s="38"/>
    </row>
    <row r="2062" spans="2:2">
      <c r="B2062" s="38"/>
    </row>
    <row r="2063" spans="2:2">
      <c r="B2063" s="38"/>
    </row>
    <row r="2064" spans="2:2">
      <c r="B2064" s="38"/>
    </row>
    <row r="2065" spans="2:2">
      <c r="B2065" s="38"/>
    </row>
    <row r="2066" spans="2:2">
      <c r="B2066" s="38"/>
    </row>
    <row r="2067" spans="2:2">
      <c r="B2067" s="38"/>
    </row>
    <row r="2068" spans="2:2">
      <c r="B2068" s="38"/>
    </row>
    <row r="2069" spans="2:2">
      <c r="B2069" s="38"/>
    </row>
    <row r="2070" spans="2:2">
      <c r="B2070" s="38"/>
    </row>
    <row r="2071" spans="2:2">
      <c r="B2071" s="38"/>
    </row>
    <row r="2072" spans="2:2">
      <c r="B2072" s="38"/>
    </row>
    <row r="2073" spans="2:2">
      <c r="B2073" s="38"/>
    </row>
    <row r="2074" spans="2:2">
      <c r="B2074" s="38"/>
    </row>
    <row r="2075" spans="2:2">
      <c r="B2075" s="38"/>
    </row>
    <row r="2076" spans="2:2">
      <c r="B2076" s="38"/>
    </row>
    <row r="2077" spans="2:2">
      <c r="B2077" s="38"/>
    </row>
    <row r="2078" spans="2:2">
      <c r="B2078" s="38"/>
    </row>
    <row r="2079" spans="2:2">
      <c r="B2079" s="38"/>
    </row>
    <row r="2080" spans="2:2">
      <c r="B2080" s="38"/>
    </row>
    <row r="2081" spans="2:2">
      <c r="B2081" s="38"/>
    </row>
    <row r="2082" spans="2:2">
      <c r="B2082" s="38"/>
    </row>
    <row r="2083" spans="2:2">
      <c r="B2083" s="38"/>
    </row>
    <row r="2084" spans="2:2">
      <c r="B2084" s="38"/>
    </row>
    <row r="2085" spans="2:2">
      <c r="B2085" s="38"/>
    </row>
    <row r="2086" spans="2:2">
      <c r="B2086" s="38"/>
    </row>
    <row r="2087" spans="2:2">
      <c r="B2087" s="38"/>
    </row>
    <row r="2088" spans="2:2">
      <c r="B2088" s="38"/>
    </row>
    <row r="2089" spans="2:2">
      <c r="B2089" s="38"/>
    </row>
    <row r="2090" spans="2:2">
      <c r="B2090" s="38"/>
    </row>
    <row r="2091" spans="2:2">
      <c r="B2091" s="38"/>
    </row>
    <row r="2092" spans="2:2">
      <c r="B2092" s="38"/>
    </row>
    <row r="2093" spans="2:2">
      <c r="B2093" s="38"/>
    </row>
    <row r="2094" spans="2:2">
      <c r="B2094" s="38"/>
    </row>
    <row r="2095" spans="2:2">
      <c r="B2095" s="38"/>
    </row>
    <row r="2096" spans="2:2">
      <c r="B2096" s="38"/>
    </row>
    <row r="2097" spans="2:2">
      <c r="B2097" s="38"/>
    </row>
    <row r="2098" spans="2:2">
      <c r="B2098" s="38"/>
    </row>
    <row r="2099" spans="2:2">
      <c r="B2099" s="38"/>
    </row>
    <row r="2100" spans="2:2">
      <c r="B2100" s="38"/>
    </row>
    <row r="2101" spans="2:2">
      <c r="B2101" s="38"/>
    </row>
    <row r="2102" spans="2:2">
      <c r="B2102" s="38"/>
    </row>
    <row r="2103" spans="2:2">
      <c r="B2103" s="38"/>
    </row>
    <row r="2104" spans="2:2">
      <c r="B2104" s="38"/>
    </row>
    <row r="2105" spans="2:2">
      <c r="B2105" s="38"/>
    </row>
    <row r="2106" spans="2:2">
      <c r="B2106" s="38"/>
    </row>
    <row r="2107" spans="2:2">
      <c r="B2107" s="38"/>
    </row>
    <row r="2108" spans="2:2">
      <c r="B2108" s="38"/>
    </row>
    <row r="2109" spans="2:2">
      <c r="B2109" s="38"/>
    </row>
    <row r="2110" spans="2:2">
      <c r="B2110" s="38"/>
    </row>
    <row r="2111" spans="2:2">
      <c r="B2111" s="38"/>
    </row>
    <row r="2112" spans="2:2">
      <c r="B2112" s="38"/>
    </row>
    <row r="2113" spans="2:2">
      <c r="B2113" s="38"/>
    </row>
    <row r="2114" spans="2:2">
      <c r="B2114" s="38"/>
    </row>
    <row r="2115" spans="2:2">
      <c r="B2115" s="38"/>
    </row>
    <row r="2116" spans="2:2">
      <c r="B2116" s="38"/>
    </row>
    <row r="2117" spans="2:2">
      <c r="B2117" s="38"/>
    </row>
    <row r="2118" spans="2:2">
      <c r="B2118" s="38"/>
    </row>
    <row r="2119" spans="2:2">
      <c r="B2119" s="38"/>
    </row>
    <row r="2120" spans="2:2">
      <c r="B2120" s="38"/>
    </row>
    <row r="2121" spans="2:2">
      <c r="B2121" s="38"/>
    </row>
    <row r="2122" spans="2:2">
      <c r="B2122" s="38"/>
    </row>
    <row r="2123" spans="2:2">
      <c r="B2123" s="38"/>
    </row>
    <row r="2124" spans="2:2">
      <c r="B2124" s="38"/>
    </row>
    <row r="2125" spans="2:2">
      <c r="B2125" s="38"/>
    </row>
    <row r="2126" spans="2:2">
      <c r="B2126" s="38"/>
    </row>
    <row r="2127" spans="2:2">
      <c r="B2127" s="38"/>
    </row>
    <row r="2128" spans="2:2">
      <c r="B2128" s="38"/>
    </row>
    <row r="2129" spans="2:2">
      <c r="B2129" s="38"/>
    </row>
    <row r="2130" spans="2:2">
      <c r="B2130" s="38"/>
    </row>
    <row r="2131" spans="2:2">
      <c r="B2131" s="38"/>
    </row>
    <row r="2132" spans="2:2">
      <c r="B2132" s="38"/>
    </row>
    <row r="2133" spans="2:2">
      <c r="B2133" s="38"/>
    </row>
    <row r="2134" spans="2:2">
      <c r="B2134" s="38"/>
    </row>
    <row r="2135" spans="2:2">
      <c r="B2135" s="38"/>
    </row>
    <row r="2136" spans="2:2">
      <c r="B2136" s="38"/>
    </row>
    <row r="2137" spans="2:2">
      <c r="B2137" s="38"/>
    </row>
    <row r="2138" spans="2:2">
      <c r="B2138" s="38"/>
    </row>
    <row r="2139" spans="2:2">
      <c r="B2139" s="38"/>
    </row>
    <row r="2140" spans="2:2">
      <c r="B2140" s="38"/>
    </row>
    <row r="2141" spans="2:2">
      <c r="B2141" s="38"/>
    </row>
    <row r="2142" spans="2:2">
      <c r="B2142" s="38"/>
    </row>
    <row r="2143" spans="2:2">
      <c r="B2143" s="38"/>
    </row>
    <row r="2144" spans="2:2">
      <c r="B2144" s="38"/>
    </row>
    <row r="2145" spans="2:2">
      <c r="B2145" s="38"/>
    </row>
    <row r="2146" spans="2:2">
      <c r="B2146" s="38"/>
    </row>
    <row r="2147" spans="2:2">
      <c r="B2147" s="38"/>
    </row>
    <row r="2148" spans="2:2">
      <c r="B2148" s="38"/>
    </row>
    <row r="2149" spans="2:2">
      <c r="B2149" s="38"/>
    </row>
    <row r="2150" spans="2:2">
      <c r="B2150" s="38"/>
    </row>
    <row r="2151" spans="2:2">
      <c r="B2151" s="38"/>
    </row>
    <row r="2152" spans="2:2">
      <c r="B2152" s="38"/>
    </row>
    <row r="2153" spans="2:2">
      <c r="B2153" s="38"/>
    </row>
    <row r="2154" spans="2:2">
      <c r="B2154" s="38"/>
    </row>
    <row r="2155" spans="2:2">
      <c r="B2155" s="38"/>
    </row>
    <row r="2156" spans="2:2">
      <c r="B2156" s="38"/>
    </row>
    <row r="2157" spans="2:2">
      <c r="B2157" s="38"/>
    </row>
    <row r="2158" spans="2:2">
      <c r="B2158" s="38"/>
    </row>
    <row r="2159" spans="2:2">
      <c r="B2159" s="38"/>
    </row>
    <row r="2160" spans="2:2">
      <c r="B2160" s="38"/>
    </row>
    <row r="2161" spans="2:2">
      <c r="B2161" s="38"/>
    </row>
    <row r="2162" spans="2:2">
      <c r="B2162" s="38"/>
    </row>
    <row r="2163" spans="2:2">
      <c r="B2163" s="38"/>
    </row>
    <row r="2164" spans="2:2">
      <c r="B2164" s="38"/>
    </row>
    <row r="2165" spans="2:2">
      <c r="B2165" s="38"/>
    </row>
    <row r="2166" spans="2:2">
      <c r="B2166" s="38"/>
    </row>
    <row r="2167" spans="2:2">
      <c r="B2167" s="38"/>
    </row>
    <row r="2168" spans="2:2">
      <c r="B2168" s="38"/>
    </row>
    <row r="2169" spans="2:2">
      <c r="B2169" s="38"/>
    </row>
    <row r="2170" spans="2:2">
      <c r="B2170" s="38"/>
    </row>
    <row r="2171" spans="2:2">
      <c r="B2171" s="38"/>
    </row>
    <row r="2172" spans="2:2">
      <c r="B2172" s="38"/>
    </row>
    <row r="2173" spans="2:2">
      <c r="B2173" s="38"/>
    </row>
    <row r="2174" spans="2:2">
      <c r="B2174" s="38"/>
    </row>
    <row r="2175" spans="2:2">
      <c r="B2175" s="38"/>
    </row>
    <row r="2176" spans="2:2">
      <c r="B2176" s="38"/>
    </row>
    <row r="2177" spans="2:2">
      <c r="B2177" s="38"/>
    </row>
    <row r="2178" spans="2:2">
      <c r="B2178" s="38"/>
    </row>
    <row r="2179" spans="2:2">
      <c r="B2179" s="38"/>
    </row>
    <row r="2180" spans="2:2">
      <c r="B2180" s="38"/>
    </row>
    <row r="2181" spans="2:2">
      <c r="B2181" s="38"/>
    </row>
    <row r="2182" spans="2:2">
      <c r="B2182" s="38"/>
    </row>
    <row r="2183" spans="2:2">
      <c r="B2183" s="38"/>
    </row>
    <row r="2184" spans="2:2">
      <c r="B2184" s="38"/>
    </row>
    <row r="2185" spans="2:2">
      <c r="B2185" s="38"/>
    </row>
    <row r="2186" spans="2:2">
      <c r="B2186" s="38"/>
    </row>
    <row r="2187" spans="2:2">
      <c r="B2187" s="38"/>
    </row>
    <row r="2188" spans="2:2">
      <c r="B2188" s="38"/>
    </row>
    <row r="2189" spans="2:2">
      <c r="B2189" s="38"/>
    </row>
    <row r="2190" spans="2:2">
      <c r="B2190" s="38"/>
    </row>
    <row r="2191" spans="2:2">
      <c r="B2191" s="38"/>
    </row>
    <row r="2192" spans="2:2">
      <c r="B2192" s="38"/>
    </row>
    <row r="2193" spans="2:2">
      <c r="B2193" s="38"/>
    </row>
    <row r="2194" spans="2:2">
      <c r="B2194" s="38"/>
    </row>
    <row r="2195" spans="2:2">
      <c r="B2195" s="38"/>
    </row>
    <row r="2196" spans="2:2">
      <c r="B2196" s="38"/>
    </row>
    <row r="2197" spans="2:2">
      <c r="B2197" s="38"/>
    </row>
    <row r="2198" spans="2:2">
      <c r="B2198" s="38"/>
    </row>
    <row r="2199" spans="2:2">
      <c r="B2199" s="38"/>
    </row>
    <row r="2200" spans="2:2">
      <c r="B2200" s="38"/>
    </row>
    <row r="2201" spans="2:2">
      <c r="B2201" s="38"/>
    </row>
    <row r="2202" spans="2:2">
      <c r="B2202" s="38"/>
    </row>
    <row r="2203" spans="2:2">
      <c r="B2203" s="38"/>
    </row>
    <row r="2204" spans="2:2">
      <c r="B2204" s="38"/>
    </row>
    <row r="2205" spans="2:2">
      <c r="B2205" s="38"/>
    </row>
    <row r="2206" spans="2:2">
      <c r="B2206" s="38"/>
    </row>
    <row r="2207" spans="2:2">
      <c r="B2207" s="38"/>
    </row>
    <row r="2208" spans="2:2">
      <c r="B2208" s="38"/>
    </row>
    <row r="2209" spans="2:2">
      <c r="B2209" s="38"/>
    </row>
    <row r="2210" spans="2:2">
      <c r="B2210" s="38"/>
    </row>
    <row r="2211" spans="2:2">
      <c r="B2211" s="38"/>
    </row>
    <row r="2212" spans="2:2">
      <c r="B2212" s="38"/>
    </row>
    <row r="2213" spans="2:2">
      <c r="B2213" s="38"/>
    </row>
    <row r="2214" spans="2:2">
      <c r="B2214" s="38"/>
    </row>
    <row r="2215" spans="2:2">
      <c r="B2215" s="38"/>
    </row>
    <row r="2216" spans="2:2">
      <c r="B2216" s="38"/>
    </row>
    <row r="2217" spans="2:2">
      <c r="B2217" s="38"/>
    </row>
    <row r="2218" spans="2:2">
      <c r="B2218" s="38"/>
    </row>
    <row r="2219" spans="2:2">
      <c r="B2219" s="38"/>
    </row>
    <row r="2220" spans="2:2">
      <c r="B2220" s="38"/>
    </row>
    <row r="2221" spans="2:2">
      <c r="B2221" s="38"/>
    </row>
    <row r="2222" spans="2:2">
      <c r="B2222" s="38"/>
    </row>
    <row r="2223" spans="2:2">
      <c r="B2223" s="38"/>
    </row>
    <row r="2224" spans="2:2">
      <c r="B2224" s="38"/>
    </row>
    <row r="2225" spans="2:2">
      <c r="B2225" s="38"/>
    </row>
    <row r="2226" spans="2:2">
      <c r="B2226" s="38"/>
    </row>
    <row r="2227" spans="2:2">
      <c r="B2227" s="38"/>
    </row>
    <row r="2228" spans="2:2">
      <c r="B2228" s="38"/>
    </row>
    <row r="2229" spans="2:2">
      <c r="B2229" s="38"/>
    </row>
    <row r="2230" spans="2:2">
      <c r="B2230" s="38"/>
    </row>
    <row r="2231" spans="2:2">
      <c r="B2231" s="38"/>
    </row>
    <row r="2232" spans="2:2">
      <c r="B2232" s="38"/>
    </row>
    <row r="2233" spans="2:2">
      <c r="B2233" s="38"/>
    </row>
    <row r="2234" spans="2:2">
      <c r="B2234" s="38"/>
    </row>
    <row r="2235" spans="2:2">
      <c r="B2235" s="38"/>
    </row>
    <row r="2236" spans="2:2">
      <c r="B2236" s="38"/>
    </row>
    <row r="2237" spans="2:2">
      <c r="B2237" s="38"/>
    </row>
    <row r="2238" spans="2:2">
      <c r="B2238" s="38"/>
    </row>
    <row r="2239" spans="2:2">
      <c r="B2239" s="38"/>
    </row>
    <row r="2240" spans="2:2">
      <c r="B2240" s="38"/>
    </row>
    <row r="2241" spans="2:2">
      <c r="B2241" s="38"/>
    </row>
    <row r="2242" spans="2:2">
      <c r="B2242" s="38"/>
    </row>
    <row r="2243" spans="2:2">
      <c r="B2243" s="38"/>
    </row>
    <row r="2244" spans="2:2">
      <c r="B2244" s="38"/>
    </row>
    <row r="2245" spans="2:2">
      <c r="B2245" s="38"/>
    </row>
    <row r="2246" spans="2:2">
      <c r="B2246" s="38"/>
    </row>
    <row r="2247" spans="2:2">
      <c r="B2247" s="38"/>
    </row>
    <row r="2248" spans="2:2">
      <c r="B2248" s="38"/>
    </row>
    <row r="2249" spans="2:2">
      <c r="B2249" s="38"/>
    </row>
    <row r="2250" spans="2:2">
      <c r="B2250" s="38"/>
    </row>
    <row r="2251" spans="2:2">
      <c r="B2251" s="38"/>
    </row>
    <row r="2252" spans="2:2">
      <c r="B2252" s="38"/>
    </row>
    <row r="2253" spans="2:2">
      <c r="B2253" s="38"/>
    </row>
    <row r="2254" spans="2:2">
      <c r="B2254" s="38"/>
    </row>
    <row r="2255" spans="2:2">
      <c r="B2255" s="38"/>
    </row>
    <row r="2256" spans="2:2">
      <c r="B2256" s="38"/>
    </row>
    <row r="2257" spans="2:2">
      <c r="B2257" s="38"/>
    </row>
    <row r="2258" spans="2:2">
      <c r="B2258" s="38"/>
    </row>
    <row r="2259" spans="2:2">
      <c r="B2259" s="38"/>
    </row>
    <row r="2260" spans="2:2">
      <c r="B2260" s="38"/>
    </row>
    <row r="2261" spans="2:2">
      <c r="B2261" s="38"/>
    </row>
    <row r="2262" spans="2:2">
      <c r="B2262" s="38"/>
    </row>
    <row r="2263" spans="2:2">
      <c r="B2263" s="38"/>
    </row>
    <row r="2264" spans="2:2">
      <c r="B2264" s="38"/>
    </row>
    <row r="2265" spans="2:2">
      <c r="B2265" s="38"/>
    </row>
    <row r="2266" spans="2:2">
      <c r="B2266" s="38"/>
    </row>
    <row r="2267" spans="2:2">
      <c r="B2267" s="38"/>
    </row>
    <row r="2268" spans="2:2">
      <c r="B2268" s="38"/>
    </row>
    <row r="2269" spans="2:2">
      <c r="B2269" s="38"/>
    </row>
    <row r="2270" spans="2:2">
      <c r="B2270" s="38"/>
    </row>
    <row r="2271" spans="2:2">
      <c r="B2271" s="38"/>
    </row>
    <row r="2272" spans="2:2">
      <c r="B2272" s="38"/>
    </row>
    <row r="2273" spans="2:2">
      <c r="B2273" s="38"/>
    </row>
    <row r="2274" spans="2:2">
      <c r="B2274" s="38"/>
    </row>
    <row r="2275" spans="2:2">
      <c r="B2275" s="38"/>
    </row>
    <row r="2276" spans="2:2">
      <c r="B2276" s="38"/>
    </row>
    <row r="2277" spans="2:2">
      <c r="B2277" s="38"/>
    </row>
    <row r="2278" spans="2:2">
      <c r="B2278" s="38"/>
    </row>
    <row r="2279" spans="2:2">
      <c r="B2279" s="38"/>
    </row>
    <row r="2280" spans="2:2">
      <c r="B2280" s="38"/>
    </row>
    <row r="2281" spans="2:2">
      <c r="B2281" s="38"/>
    </row>
    <row r="2282" spans="2:2">
      <c r="B2282" s="38"/>
    </row>
    <row r="2283" spans="2:2">
      <c r="B2283" s="38"/>
    </row>
    <row r="2284" spans="2:2">
      <c r="B2284" s="38"/>
    </row>
    <row r="2285" spans="2:2">
      <c r="B2285" s="38"/>
    </row>
    <row r="2286" spans="2:2">
      <c r="B2286" s="38"/>
    </row>
    <row r="2287" spans="2:2">
      <c r="B2287" s="38"/>
    </row>
    <row r="2288" spans="2:2">
      <c r="B2288" s="38"/>
    </row>
    <row r="2289" spans="2:2">
      <c r="B2289" s="38"/>
    </row>
    <row r="2290" spans="2:2">
      <c r="B2290" s="38"/>
    </row>
    <row r="2291" spans="2:2">
      <c r="B2291" s="38"/>
    </row>
    <row r="2292" spans="2:2">
      <c r="B2292" s="38"/>
    </row>
    <row r="2293" spans="2:2">
      <c r="B2293" s="38"/>
    </row>
    <row r="2294" spans="2:2">
      <c r="B2294" s="38"/>
    </row>
    <row r="2295" spans="2:2">
      <c r="B2295" s="38"/>
    </row>
    <row r="2296" spans="2:2">
      <c r="B2296" s="38"/>
    </row>
    <row r="2297" spans="2:2">
      <c r="B2297" s="38"/>
    </row>
    <row r="2298" spans="2:2">
      <c r="B2298" s="38"/>
    </row>
    <row r="2299" spans="2:2">
      <c r="B2299" s="38"/>
    </row>
    <row r="2300" spans="2:2">
      <c r="B2300" s="38"/>
    </row>
    <row r="2301" spans="2:2">
      <c r="B2301" s="38"/>
    </row>
    <row r="2302" spans="2:2">
      <c r="B2302" s="38"/>
    </row>
    <row r="2303" spans="2:2">
      <c r="B2303" s="38"/>
    </row>
    <row r="2304" spans="2:2">
      <c r="B2304" s="38"/>
    </row>
    <row r="2305" spans="2:2">
      <c r="B2305" s="38"/>
    </row>
    <row r="2306" spans="2:2">
      <c r="B2306" s="38"/>
    </row>
    <row r="2307" spans="2:2">
      <c r="B2307" s="38"/>
    </row>
    <row r="2308" spans="2:2">
      <c r="B2308" s="38"/>
    </row>
    <row r="2309" spans="2:2">
      <c r="B2309" s="38"/>
    </row>
    <row r="2310" spans="2:2">
      <c r="B2310" s="38"/>
    </row>
    <row r="2311" spans="2:2">
      <c r="B2311" s="38"/>
    </row>
    <row r="2312" spans="2:2">
      <c r="B2312" s="38"/>
    </row>
    <row r="2313" spans="2:2">
      <c r="B2313" s="38"/>
    </row>
    <row r="2314" spans="2:2">
      <c r="B2314" s="38"/>
    </row>
    <row r="2315" spans="2:2">
      <c r="B2315" s="38"/>
    </row>
    <row r="2316" spans="2:2">
      <c r="B2316" s="38"/>
    </row>
    <row r="2317" spans="2:2">
      <c r="B2317" s="38"/>
    </row>
    <row r="2318" spans="2:2">
      <c r="B2318" s="38"/>
    </row>
    <row r="2319" spans="2:2">
      <c r="B2319" s="38"/>
    </row>
    <row r="2320" spans="2:2">
      <c r="B2320" s="38"/>
    </row>
    <row r="2321" spans="2:2">
      <c r="B2321" s="38"/>
    </row>
    <row r="2322" spans="2:2">
      <c r="B2322" s="38"/>
    </row>
    <row r="2323" spans="2:2">
      <c r="B2323" s="38"/>
    </row>
    <row r="2324" spans="2:2">
      <c r="B2324" s="38"/>
    </row>
    <row r="2325" spans="2:2">
      <c r="B2325" s="38"/>
    </row>
    <row r="2326" spans="2:2">
      <c r="B2326" s="38"/>
    </row>
    <row r="2327" spans="2:2">
      <c r="B2327" s="38"/>
    </row>
    <row r="2328" spans="2:2">
      <c r="B2328" s="38"/>
    </row>
    <row r="2329" spans="2:2">
      <c r="B2329" s="38"/>
    </row>
    <row r="2330" spans="2:2">
      <c r="B2330" s="38"/>
    </row>
    <row r="2331" spans="2:2">
      <c r="B2331" s="38"/>
    </row>
    <row r="2332" spans="2:2">
      <c r="B2332" s="38"/>
    </row>
    <row r="2333" spans="2:2">
      <c r="B2333" s="38"/>
    </row>
    <row r="2334" spans="2:2">
      <c r="B2334" s="38"/>
    </row>
    <row r="2335" spans="2:2">
      <c r="B2335" s="38"/>
    </row>
    <row r="2336" spans="2:2">
      <c r="B2336" s="38"/>
    </row>
    <row r="2337" spans="2:2">
      <c r="B2337" s="38"/>
    </row>
    <row r="2338" spans="2:2">
      <c r="B2338" s="38"/>
    </row>
    <row r="2339" spans="2:2">
      <c r="B2339" s="38"/>
    </row>
    <row r="2340" spans="2:2">
      <c r="B2340" s="38"/>
    </row>
    <row r="2341" spans="2:2">
      <c r="B2341" s="38"/>
    </row>
    <row r="2342" spans="2:2">
      <c r="B2342" s="38"/>
    </row>
    <row r="2343" spans="2:2">
      <c r="B2343" s="38"/>
    </row>
    <row r="2344" spans="2:2">
      <c r="B2344" s="38"/>
    </row>
    <row r="2345" spans="2:2">
      <c r="B2345" s="38"/>
    </row>
    <row r="2346" spans="2:2">
      <c r="B2346" s="38"/>
    </row>
    <row r="2347" spans="2:2">
      <c r="B2347" s="38"/>
    </row>
    <row r="2348" spans="2:2">
      <c r="B2348" s="38"/>
    </row>
    <row r="2349" spans="2:2">
      <c r="B2349" s="38"/>
    </row>
    <row r="2350" spans="2:2">
      <c r="B2350" s="38"/>
    </row>
    <row r="2351" spans="2:2">
      <c r="B2351" s="38"/>
    </row>
    <row r="2352" spans="2:2">
      <c r="B2352" s="38"/>
    </row>
    <row r="2353" spans="2:2">
      <c r="B2353" s="38"/>
    </row>
    <row r="2354" spans="2:2">
      <c r="B2354" s="38"/>
    </row>
    <row r="2355" spans="2:2">
      <c r="B2355" s="38"/>
    </row>
    <row r="2356" spans="2:2">
      <c r="B2356" s="38"/>
    </row>
    <row r="2357" spans="2:2">
      <c r="B2357" s="38"/>
    </row>
    <row r="2358" spans="2:2">
      <c r="B2358" s="38"/>
    </row>
    <row r="2359" spans="2:2">
      <c r="B2359" s="38"/>
    </row>
    <row r="2360" spans="2:2">
      <c r="B2360" s="38"/>
    </row>
    <row r="2361" spans="2:2">
      <c r="B2361" s="38"/>
    </row>
    <row r="2362" spans="2:2">
      <c r="B2362" s="38"/>
    </row>
    <row r="2363" spans="2:2">
      <c r="B2363" s="38"/>
    </row>
    <row r="2364" spans="2:2">
      <c r="B2364" s="38"/>
    </row>
    <row r="2365" spans="2:2">
      <c r="B2365" s="38"/>
    </row>
    <row r="2366" spans="2:2">
      <c r="B2366" s="38"/>
    </row>
    <row r="2367" spans="2:2">
      <c r="B2367" s="38"/>
    </row>
    <row r="2368" spans="2:2">
      <c r="B2368" s="38"/>
    </row>
    <row r="2369" spans="2:2">
      <c r="B2369" s="38"/>
    </row>
    <row r="2370" spans="2:2">
      <c r="B2370" s="38"/>
    </row>
    <row r="2371" spans="2:2">
      <c r="B2371" s="38"/>
    </row>
    <row r="2372" spans="2:2">
      <c r="B2372" s="38"/>
    </row>
    <row r="2373" spans="2:2">
      <c r="B2373" s="38"/>
    </row>
    <row r="2374" spans="2:2">
      <c r="B2374" s="38"/>
    </row>
    <row r="2375" spans="2:2">
      <c r="B2375" s="38"/>
    </row>
    <row r="2376" spans="2:2">
      <c r="B2376" s="38"/>
    </row>
    <row r="2377" spans="2:2">
      <c r="B2377" s="38"/>
    </row>
    <row r="2378" spans="2:2">
      <c r="B2378" s="38"/>
    </row>
    <row r="2379" spans="2:2">
      <c r="B2379" s="38"/>
    </row>
    <row r="2380" spans="2:2">
      <c r="B2380" s="38"/>
    </row>
    <row r="2381" spans="2:2">
      <c r="B2381" s="38"/>
    </row>
    <row r="2382" spans="2:2">
      <c r="B2382" s="38"/>
    </row>
    <row r="2383" spans="2:2">
      <c r="B2383" s="38"/>
    </row>
    <row r="2384" spans="2:2">
      <c r="B2384" s="38"/>
    </row>
    <row r="2385" spans="2:2">
      <c r="B2385" s="38"/>
    </row>
    <row r="2386" spans="2:2">
      <c r="B2386" s="38"/>
    </row>
    <row r="2387" spans="2:2">
      <c r="B2387" s="38"/>
    </row>
    <row r="2388" spans="2:2">
      <c r="B2388" s="38"/>
    </row>
    <row r="2389" spans="2:2">
      <c r="B2389" s="38"/>
    </row>
    <row r="2390" spans="2:2">
      <c r="B2390" s="38"/>
    </row>
    <row r="2391" spans="2:2">
      <c r="B2391" s="38"/>
    </row>
    <row r="2392" spans="2:2">
      <c r="B2392" s="38"/>
    </row>
    <row r="2393" spans="2:2">
      <c r="B2393" s="38"/>
    </row>
    <row r="2394" spans="2:2">
      <c r="B2394" s="38"/>
    </row>
    <row r="2395" spans="2:2">
      <c r="B2395" s="38"/>
    </row>
    <row r="2396" spans="2:2">
      <c r="B2396" s="38"/>
    </row>
    <row r="2397" spans="2:2">
      <c r="B2397" s="38"/>
    </row>
    <row r="2398" spans="2:2">
      <c r="B2398" s="38"/>
    </row>
    <row r="2399" spans="2:2">
      <c r="B2399" s="38"/>
    </row>
    <row r="2400" spans="2:2">
      <c r="B2400" s="38"/>
    </row>
    <row r="2401" spans="2:2">
      <c r="B2401" s="38"/>
    </row>
    <row r="2402" spans="2:2">
      <c r="B2402" s="38"/>
    </row>
    <row r="2403" spans="2:2">
      <c r="B2403" s="38"/>
    </row>
    <row r="2404" spans="2:2">
      <c r="B2404" s="38"/>
    </row>
    <row r="2405" spans="2:2">
      <c r="B2405" s="38"/>
    </row>
    <row r="2406" spans="2:2">
      <c r="B2406" s="38"/>
    </row>
    <row r="2407" spans="2:2">
      <c r="B2407" s="38"/>
    </row>
    <row r="2408" spans="2:2">
      <c r="B2408" s="38"/>
    </row>
    <row r="2409" spans="2:2">
      <c r="B2409" s="38"/>
    </row>
    <row r="2410" spans="2:2">
      <c r="B2410" s="38"/>
    </row>
    <row r="2411" spans="2:2">
      <c r="B2411" s="38"/>
    </row>
    <row r="2412" spans="2:2">
      <c r="B2412" s="38"/>
    </row>
    <row r="2413" spans="2:2">
      <c r="B2413" s="38"/>
    </row>
    <row r="2414" spans="2:2">
      <c r="B2414" s="38"/>
    </row>
    <row r="2415" spans="2:2">
      <c r="B2415" s="38"/>
    </row>
    <row r="2416" spans="2:2">
      <c r="B2416" s="38"/>
    </row>
    <row r="2417" spans="2:2">
      <c r="B2417" s="38"/>
    </row>
    <row r="2418" spans="2:2">
      <c r="B2418" s="38"/>
    </row>
    <row r="2419" spans="2:2">
      <c r="B2419" s="38"/>
    </row>
    <row r="2420" spans="2:2">
      <c r="B2420" s="38"/>
    </row>
    <row r="2421" spans="2:2">
      <c r="B2421" s="38"/>
    </row>
    <row r="2422" spans="2:2">
      <c r="B2422" s="38"/>
    </row>
    <row r="2423" spans="2:2">
      <c r="B2423" s="38"/>
    </row>
    <row r="2424" spans="2:2">
      <c r="B2424" s="38"/>
    </row>
    <row r="2425" spans="2:2">
      <c r="B2425" s="38"/>
    </row>
    <row r="2426" spans="2:2">
      <c r="B2426" s="38"/>
    </row>
    <row r="2427" spans="2:2">
      <c r="B2427" s="38"/>
    </row>
    <row r="2428" spans="2:2">
      <c r="B2428" s="38"/>
    </row>
    <row r="2429" spans="2:2">
      <c r="B2429" s="38"/>
    </row>
    <row r="2430" spans="2:2">
      <c r="B2430" s="38"/>
    </row>
    <row r="2431" spans="2:2">
      <c r="B2431" s="38"/>
    </row>
    <row r="2432" spans="2:2">
      <c r="B2432" s="38"/>
    </row>
    <row r="2433" spans="2:2">
      <c r="B2433" s="38"/>
    </row>
    <row r="2434" spans="2:2">
      <c r="B2434" s="38"/>
    </row>
    <row r="2435" spans="2:2">
      <c r="B2435" s="38"/>
    </row>
    <row r="2436" spans="2:2">
      <c r="B2436" s="38"/>
    </row>
    <row r="2437" spans="2:2">
      <c r="B2437" s="38"/>
    </row>
    <row r="2438" spans="2:2">
      <c r="B2438" s="38"/>
    </row>
    <row r="2439" spans="2:2">
      <c r="B2439" s="38"/>
    </row>
    <row r="2440" spans="2:2">
      <c r="B2440" s="38"/>
    </row>
    <row r="2441" spans="2:2">
      <c r="B2441" s="38"/>
    </row>
    <row r="2442" spans="2:2">
      <c r="B2442" s="38"/>
    </row>
    <row r="2443" spans="2:2">
      <c r="B2443" s="38"/>
    </row>
    <row r="2444" spans="2:2">
      <c r="B2444" s="38"/>
    </row>
    <row r="2445" spans="2:2">
      <c r="B2445" s="38"/>
    </row>
    <row r="2446" spans="2:2">
      <c r="B2446" s="38"/>
    </row>
    <row r="2447" spans="2:2">
      <c r="B2447" s="38"/>
    </row>
    <row r="2448" spans="2:2">
      <c r="B2448" s="38"/>
    </row>
    <row r="2449" spans="2:2">
      <c r="B2449" s="38"/>
    </row>
    <row r="2450" spans="2:2">
      <c r="B2450" s="38"/>
    </row>
    <row r="2451" spans="2:2">
      <c r="B2451" s="38"/>
    </row>
    <row r="2452" spans="2:2">
      <c r="B2452" s="38"/>
    </row>
    <row r="2453" spans="2:2">
      <c r="B2453" s="38"/>
    </row>
    <row r="2454" spans="2:2">
      <c r="B2454" s="38"/>
    </row>
    <row r="2455" spans="2:2">
      <c r="B2455" s="38"/>
    </row>
    <row r="2456" spans="2:2">
      <c r="B2456" s="38"/>
    </row>
    <row r="2457" spans="2:2">
      <c r="B2457" s="38"/>
    </row>
    <row r="2458" spans="2:2">
      <c r="B2458" s="38"/>
    </row>
    <row r="2459" spans="2:2">
      <c r="B2459" s="38"/>
    </row>
    <row r="2460" spans="2:2">
      <c r="B2460" s="38"/>
    </row>
    <row r="2461" spans="2:2">
      <c r="B2461" s="38"/>
    </row>
    <row r="2462" spans="2:2">
      <c r="B2462" s="38"/>
    </row>
    <row r="2463" spans="2:2">
      <c r="B2463" s="38"/>
    </row>
    <row r="2464" spans="2:2">
      <c r="B2464" s="38"/>
    </row>
    <row r="2465" spans="2:2">
      <c r="B2465" s="38"/>
    </row>
    <row r="2466" spans="2:2">
      <c r="B2466" s="38"/>
    </row>
    <row r="2467" spans="2:2">
      <c r="B2467" s="38"/>
    </row>
    <row r="2468" spans="2:2">
      <c r="B2468" s="38"/>
    </row>
    <row r="2469" spans="2:2">
      <c r="B2469" s="38"/>
    </row>
    <row r="2470" spans="2:2">
      <c r="B2470" s="38"/>
    </row>
    <row r="2471" spans="2:2">
      <c r="B2471" s="38"/>
    </row>
    <row r="2472" spans="2:2">
      <c r="B2472" s="38"/>
    </row>
    <row r="2473" spans="2:2">
      <c r="B2473" s="38"/>
    </row>
    <row r="2474" spans="2:2">
      <c r="B2474" s="38"/>
    </row>
    <row r="2475" spans="2:2">
      <c r="B2475" s="38"/>
    </row>
    <row r="2476" spans="2:2">
      <c r="B2476" s="38"/>
    </row>
    <row r="2477" spans="2:2">
      <c r="B2477" s="38"/>
    </row>
    <row r="2478" spans="2:2">
      <c r="B2478" s="38"/>
    </row>
    <row r="2479" spans="2:2">
      <c r="B2479" s="38"/>
    </row>
    <row r="2480" spans="2:2">
      <c r="B2480" s="38"/>
    </row>
    <row r="2481" spans="2:2">
      <c r="B2481" s="38"/>
    </row>
    <row r="2482" spans="2:2">
      <c r="B2482" s="38"/>
    </row>
    <row r="2483" spans="2:2">
      <c r="B2483" s="38"/>
    </row>
    <row r="2484" spans="2:2">
      <c r="B2484" s="38"/>
    </row>
    <row r="2485" spans="2:2">
      <c r="B2485" s="38"/>
    </row>
    <row r="2486" spans="2:2">
      <c r="B2486" s="38"/>
    </row>
    <row r="2487" spans="2:2">
      <c r="B2487" s="38"/>
    </row>
    <row r="2488" spans="2:2">
      <c r="B2488" s="38"/>
    </row>
    <row r="2489" spans="2:2">
      <c r="B2489" s="38"/>
    </row>
    <row r="2490" spans="2:2">
      <c r="B2490" s="38"/>
    </row>
    <row r="2491" spans="2:2">
      <c r="B2491" s="38"/>
    </row>
    <row r="2492" spans="2:2">
      <c r="B2492" s="38"/>
    </row>
    <row r="2493" spans="2:2">
      <c r="B2493" s="38"/>
    </row>
    <row r="2494" spans="2:2">
      <c r="B2494" s="38"/>
    </row>
    <row r="2495" spans="2:2">
      <c r="B2495" s="38"/>
    </row>
    <row r="2496" spans="2:2">
      <c r="B2496" s="38"/>
    </row>
    <row r="2497" spans="2:2">
      <c r="B2497" s="38"/>
    </row>
    <row r="2498" spans="2:2">
      <c r="B2498" s="38"/>
    </row>
    <row r="2499" spans="2:2">
      <c r="B2499" s="38"/>
    </row>
    <row r="2500" spans="2:2">
      <c r="B2500" s="38"/>
    </row>
    <row r="2501" spans="2:2">
      <c r="B2501" s="38"/>
    </row>
    <row r="2502" spans="2:2">
      <c r="B2502" s="38"/>
    </row>
    <row r="2503" spans="2:2">
      <c r="B2503" s="38"/>
    </row>
    <row r="2504" spans="2:2">
      <c r="B2504" s="38"/>
    </row>
    <row r="2505" spans="2:2">
      <c r="B2505" s="38"/>
    </row>
    <row r="2506" spans="2:2">
      <c r="B2506" s="38"/>
    </row>
    <row r="2507" spans="2:2">
      <c r="B2507" s="38"/>
    </row>
    <row r="2508" spans="2:2">
      <c r="B2508" s="38"/>
    </row>
    <row r="2509" spans="2:2">
      <c r="B2509" s="38"/>
    </row>
    <row r="2510" spans="2:2">
      <c r="B2510" s="38"/>
    </row>
    <row r="2511" spans="2:2">
      <c r="B2511" s="38"/>
    </row>
    <row r="2512" spans="2:2">
      <c r="B2512" s="38"/>
    </row>
    <row r="2513" spans="2:2">
      <c r="B2513" s="38"/>
    </row>
    <row r="2514" spans="2:2">
      <c r="B2514" s="38"/>
    </row>
    <row r="2515" spans="2:2">
      <c r="B2515" s="38"/>
    </row>
    <row r="2516" spans="2:2">
      <c r="B2516" s="38"/>
    </row>
    <row r="2517" spans="2:2">
      <c r="B2517" s="38"/>
    </row>
    <row r="2518" spans="2:2">
      <c r="B2518" s="38"/>
    </row>
    <row r="2519" spans="2:2">
      <c r="B2519" s="38"/>
    </row>
    <row r="2520" spans="2:2">
      <c r="B2520" s="38"/>
    </row>
    <row r="2521" spans="2:2">
      <c r="B2521" s="38"/>
    </row>
    <row r="2522" spans="2:2">
      <c r="B2522" s="38"/>
    </row>
    <row r="2523" spans="2:2">
      <c r="B2523" s="38"/>
    </row>
    <row r="2524" spans="2:2">
      <c r="B2524" s="38"/>
    </row>
    <row r="2525" spans="2:2">
      <c r="B2525" s="38"/>
    </row>
    <row r="2526" spans="2:2">
      <c r="B2526" s="38"/>
    </row>
    <row r="2527" spans="2:2">
      <c r="B2527" s="38"/>
    </row>
    <row r="2528" spans="2:2">
      <c r="B2528" s="38"/>
    </row>
    <row r="2529" spans="2:2">
      <c r="B2529" s="38"/>
    </row>
    <row r="2530" spans="2:2">
      <c r="B2530" s="38"/>
    </row>
    <row r="2531" spans="2:2">
      <c r="B2531" s="38"/>
    </row>
    <row r="2532" spans="2:2">
      <c r="B2532" s="38"/>
    </row>
    <row r="2533" spans="2:2">
      <c r="B2533" s="38"/>
    </row>
    <row r="2534" spans="2:2">
      <c r="B2534" s="38"/>
    </row>
    <row r="2535" spans="2:2">
      <c r="B2535" s="38"/>
    </row>
    <row r="2536" spans="2:2">
      <c r="B2536" s="38"/>
    </row>
    <row r="2537" spans="2:2">
      <c r="B2537" s="38"/>
    </row>
    <row r="2538" spans="2:2">
      <c r="B2538" s="38"/>
    </row>
    <row r="2539" spans="2:2">
      <c r="B2539" s="38"/>
    </row>
    <row r="2540" spans="2:2">
      <c r="B2540" s="38"/>
    </row>
    <row r="2541" spans="2:2">
      <c r="B2541" s="38"/>
    </row>
    <row r="2542" spans="2:2">
      <c r="B2542" s="38"/>
    </row>
    <row r="2543" spans="2:2">
      <c r="B2543" s="38"/>
    </row>
    <row r="2544" spans="2:2">
      <c r="B2544" s="38"/>
    </row>
    <row r="2545" spans="2:2">
      <c r="B2545" s="38"/>
    </row>
    <row r="2546" spans="2:2">
      <c r="B2546" s="38"/>
    </row>
    <row r="2547" spans="2:2">
      <c r="B2547" s="38"/>
    </row>
    <row r="2548" spans="2:2">
      <c r="B2548" s="38"/>
    </row>
    <row r="2549" spans="2:2">
      <c r="B2549" s="38"/>
    </row>
    <row r="2550" spans="2:2">
      <c r="B2550" s="38"/>
    </row>
    <row r="2551" spans="2:2">
      <c r="B2551" s="38"/>
    </row>
    <row r="2552" spans="2:2">
      <c r="B2552" s="38"/>
    </row>
    <row r="2553" spans="2:2">
      <c r="B2553" s="38"/>
    </row>
    <row r="2554" spans="2:2">
      <c r="B2554" s="38"/>
    </row>
    <row r="2555" spans="2:2">
      <c r="B2555" s="38"/>
    </row>
    <row r="2556" spans="2:2">
      <c r="B2556" s="38"/>
    </row>
    <row r="2557" spans="2:2">
      <c r="B2557" s="38"/>
    </row>
    <row r="2558" spans="2:2">
      <c r="B2558" s="38"/>
    </row>
    <row r="2559" spans="2:2">
      <c r="B2559" s="38"/>
    </row>
    <row r="2560" spans="2:2">
      <c r="B2560" s="38"/>
    </row>
    <row r="2561" spans="2:2">
      <c r="B2561" s="38"/>
    </row>
    <row r="2562" spans="2:2">
      <c r="B2562" s="38"/>
    </row>
    <row r="2563" spans="2:2">
      <c r="B2563" s="38"/>
    </row>
    <row r="2564" spans="2:2">
      <c r="B2564" s="38"/>
    </row>
    <row r="2565" spans="2:2">
      <c r="B2565" s="38"/>
    </row>
    <row r="2566" spans="2:2">
      <c r="B2566" s="38"/>
    </row>
    <row r="2567" spans="2:2">
      <c r="B2567" s="38"/>
    </row>
    <row r="2568" spans="2:2">
      <c r="B2568" s="38"/>
    </row>
    <row r="2569" spans="2:2">
      <c r="B2569" s="38"/>
    </row>
    <row r="2570" spans="2:2">
      <c r="B2570" s="38"/>
    </row>
    <row r="2571" spans="2:2">
      <c r="B2571" s="38"/>
    </row>
    <row r="2572" spans="2:2">
      <c r="B2572" s="38"/>
    </row>
    <row r="2573" spans="2:2">
      <c r="B2573" s="38"/>
    </row>
    <row r="2574" spans="2:2">
      <c r="B2574" s="38"/>
    </row>
    <row r="2575" spans="2:2">
      <c r="B2575" s="38"/>
    </row>
    <row r="2576" spans="2:2">
      <c r="B2576" s="38"/>
    </row>
    <row r="2577" spans="2:2">
      <c r="B2577" s="38"/>
    </row>
    <row r="2578" spans="2:2">
      <c r="B2578" s="38"/>
    </row>
    <row r="2579" spans="2:2">
      <c r="B2579" s="38"/>
    </row>
    <row r="2580" spans="2:2">
      <c r="B2580" s="38"/>
    </row>
    <row r="2581" spans="2:2">
      <c r="B2581" s="38"/>
    </row>
    <row r="2582" spans="2:2">
      <c r="B2582" s="38"/>
    </row>
    <row r="2583" spans="2:2">
      <c r="B2583" s="38"/>
    </row>
    <row r="2584" spans="2:2">
      <c r="B2584" s="38"/>
    </row>
    <row r="2585" spans="2:2">
      <c r="B2585" s="38"/>
    </row>
    <row r="2586" spans="2:2">
      <c r="B2586" s="38"/>
    </row>
    <row r="2587" spans="2:2">
      <c r="B2587" s="38"/>
    </row>
    <row r="2588" spans="2:2">
      <c r="B2588" s="38"/>
    </row>
    <row r="2589" spans="2:2">
      <c r="B2589" s="38"/>
    </row>
    <row r="2590" spans="2:2">
      <c r="B2590" s="38"/>
    </row>
    <row r="2591" spans="2:2">
      <c r="B2591" s="38"/>
    </row>
    <row r="2592" spans="2:2">
      <c r="B2592" s="38"/>
    </row>
    <row r="2593" spans="2:2">
      <c r="B2593" s="38"/>
    </row>
    <row r="2594" spans="2:2">
      <c r="B2594" s="38"/>
    </row>
    <row r="2595" spans="2:2">
      <c r="B2595" s="38"/>
    </row>
    <row r="2596" spans="2:2">
      <c r="B2596" s="38"/>
    </row>
    <row r="2597" spans="2:2">
      <c r="B2597" s="38"/>
    </row>
    <row r="2598" spans="2:2">
      <c r="B2598" s="38"/>
    </row>
    <row r="2599" spans="2:2">
      <c r="B2599" s="38"/>
    </row>
    <row r="2600" spans="2:2">
      <c r="B2600" s="38"/>
    </row>
    <row r="2601" spans="2:2">
      <c r="B2601" s="38"/>
    </row>
    <row r="2602" spans="2:2">
      <c r="B2602" s="38"/>
    </row>
    <row r="2603" spans="2:2">
      <c r="B2603" s="38"/>
    </row>
    <row r="2604" spans="2:2">
      <c r="B2604" s="38"/>
    </row>
    <row r="2605" spans="2:2">
      <c r="B2605" s="38"/>
    </row>
    <row r="2606" spans="2:2">
      <c r="B2606" s="38"/>
    </row>
    <row r="2607" spans="2:2">
      <c r="B2607" s="38"/>
    </row>
    <row r="2608" spans="2:2">
      <c r="B2608" s="38"/>
    </row>
    <row r="2609" spans="2:2">
      <c r="B2609" s="38"/>
    </row>
    <row r="2610" spans="2:2">
      <c r="B2610" s="38"/>
    </row>
    <row r="2611" spans="2:2">
      <c r="B2611" s="38"/>
    </row>
    <row r="2612" spans="2:2">
      <c r="B2612" s="38"/>
    </row>
    <row r="2613" spans="2:2">
      <c r="B2613" s="38"/>
    </row>
    <row r="2614" spans="2:2">
      <c r="B2614" s="38"/>
    </row>
    <row r="2615" spans="2:2">
      <c r="B2615" s="38"/>
    </row>
    <row r="2616" spans="2:2">
      <c r="B2616" s="38"/>
    </row>
    <row r="2617" spans="2:2">
      <c r="B2617" s="38"/>
    </row>
    <row r="2618" spans="2:2">
      <c r="B2618" s="38"/>
    </row>
    <row r="2619" spans="2:2">
      <c r="B2619" s="38"/>
    </row>
    <row r="2620" spans="2:2">
      <c r="B2620" s="38"/>
    </row>
    <row r="2621" spans="2:2">
      <c r="B2621" s="38"/>
    </row>
    <row r="2622" spans="2:2">
      <c r="B2622" s="38"/>
    </row>
    <row r="2623" spans="2:2">
      <c r="B2623" s="38"/>
    </row>
    <row r="2624" spans="2:2">
      <c r="B2624" s="38"/>
    </row>
    <row r="2625" spans="2:2">
      <c r="B2625" s="38"/>
    </row>
    <row r="2626" spans="2:2">
      <c r="B2626" s="38"/>
    </row>
    <row r="2627" spans="2:2">
      <c r="B2627" s="38"/>
    </row>
    <row r="2628" spans="2:2">
      <c r="B2628" s="38"/>
    </row>
    <row r="2629" spans="2:2">
      <c r="B2629" s="38"/>
    </row>
    <row r="2630" spans="2:2">
      <c r="B2630" s="38"/>
    </row>
    <row r="2631" spans="2:2">
      <c r="B2631" s="38"/>
    </row>
    <row r="2632" spans="2:2">
      <c r="B2632" s="38"/>
    </row>
    <row r="2633" spans="2:2">
      <c r="B2633" s="38"/>
    </row>
    <row r="2634" spans="2:2">
      <c r="B2634" s="38"/>
    </row>
    <row r="2635" spans="2:2">
      <c r="B2635" s="38"/>
    </row>
    <row r="2636" spans="2:2">
      <c r="B2636" s="38"/>
    </row>
    <row r="2637" spans="2:2">
      <c r="B2637" s="38"/>
    </row>
    <row r="2638" spans="2:2">
      <c r="B2638" s="38"/>
    </row>
    <row r="2639" spans="2:2">
      <c r="B2639" s="38"/>
    </row>
    <row r="2640" spans="2:2">
      <c r="B2640" s="38"/>
    </row>
    <row r="2641" spans="2:2">
      <c r="B2641" s="38"/>
    </row>
    <row r="2642" spans="2:2">
      <c r="B2642" s="38"/>
    </row>
    <row r="2643" spans="2:2">
      <c r="B2643" s="38"/>
    </row>
    <row r="2644" spans="2:2">
      <c r="B2644" s="38"/>
    </row>
    <row r="2645" spans="2:2">
      <c r="B2645" s="38"/>
    </row>
    <row r="2646" spans="2:2">
      <c r="B2646" s="38"/>
    </row>
    <row r="2647" spans="2:2">
      <c r="B2647" s="38"/>
    </row>
    <row r="2648" spans="2:2">
      <c r="B2648" s="38"/>
    </row>
    <row r="2649" spans="2:2">
      <c r="B2649" s="38"/>
    </row>
    <row r="2650" spans="2:2">
      <c r="B2650" s="38"/>
    </row>
    <row r="2651" spans="2:2">
      <c r="B2651" s="38"/>
    </row>
    <row r="2652" spans="2:2">
      <c r="B2652" s="38"/>
    </row>
    <row r="2653" spans="2:2">
      <c r="B2653" s="38"/>
    </row>
    <row r="2654" spans="2:2">
      <c r="B2654" s="38"/>
    </row>
    <row r="2655" spans="2:2">
      <c r="B2655" s="38"/>
    </row>
    <row r="2656" spans="2:2">
      <c r="B2656" s="38"/>
    </row>
    <row r="2657" spans="2:2">
      <c r="B2657" s="38"/>
    </row>
    <row r="2658" spans="2:2">
      <c r="B2658" s="38"/>
    </row>
    <row r="2659" spans="2:2">
      <c r="B2659" s="38"/>
    </row>
    <row r="2660" spans="2:2">
      <c r="B2660" s="38"/>
    </row>
    <row r="2661" spans="2:2">
      <c r="B2661" s="38"/>
    </row>
    <row r="2662" spans="2:2">
      <c r="B2662" s="38"/>
    </row>
    <row r="2663" spans="2:2">
      <c r="B2663" s="38"/>
    </row>
    <row r="2664" spans="2:2">
      <c r="B2664" s="38"/>
    </row>
    <row r="2665" spans="2:2">
      <c r="B2665" s="38"/>
    </row>
    <row r="2666" spans="2:2">
      <c r="B2666" s="38"/>
    </row>
    <row r="2667" spans="2:2">
      <c r="B2667" s="38"/>
    </row>
    <row r="2668" spans="2:2">
      <c r="B2668" s="38"/>
    </row>
    <row r="2669" spans="2:2">
      <c r="B2669" s="38"/>
    </row>
    <row r="2670" spans="2:2">
      <c r="B2670" s="38"/>
    </row>
    <row r="2671" spans="2:2">
      <c r="B2671" s="38"/>
    </row>
    <row r="2672" spans="2:2">
      <c r="B2672" s="38"/>
    </row>
    <row r="2673" spans="2:2">
      <c r="B2673" s="38"/>
    </row>
    <row r="2674" spans="2:2">
      <c r="B2674" s="38"/>
    </row>
    <row r="2675" spans="2:2">
      <c r="B2675" s="38"/>
    </row>
    <row r="2676" spans="2:2">
      <c r="B2676" s="38"/>
    </row>
    <row r="2677" spans="2:2">
      <c r="B2677" s="38"/>
    </row>
    <row r="2678" spans="2:2">
      <c r="B2678" s="38"/>
    </row>
    <row r="2679" spans="2:2">
      <c r="B2679" s="38"/>
    </row>
    <row r="2680" spans="2:2">
      <c r="B2680" s="38"/>
    </row>
    <row r="2681" spans="2:2">
      <c r="B2681" s="38"/>
    </row>
    <row r="2682" spans="2:2">
      <c r="B2682" s="38"/>
    </row>
    <row r="2683" spans="2:2">
      <c r="B2683" s="38"/>
    </row>
    <row r="2684" spans="2:2">
      <c r="B2684" s="38"/>
    </row>
    <row r="2685" spans="2:2">
      <c r="B2685" s="38"/>
    </row>
    <row r="2686" spans="2:2">
      <c r="B2686" s="38"/>
    </row>
    <row r="2687" spans="2:2">
      <c r="B2687" s="38"/>
    </row>
    <row r="2688" spans="2:2">
      <c r="B2688" s="38"/>
    </row>
    <row r="2689" spans="2:2">
      <c r="B2689" s="38"/>
    </row>
    <row r="2690" spans="2:2">
      <c r="B2690" s="38"/>
    </row>
    <row r="2691" spans="2:2">
      <c r="B2691" s="38"/>
    </row>
    <row r="2692" spans="2:2">
      <c r="B2692" s="38"/>
    </row>
    <row r="2693" spans="2:2">
      <c r="B2693" s="38"/>
    </row>
    <row r="2694" spans="2:2">
      <c r="B2694" s="38"/>
    </row>
    <row r="2695" spans="2:2">
      <c r="B2695" s="38"/>
    </row>
    <row r="2696" spans="2:2">
      <c r="B2696" s="38"/>
    </row>
    <row r="2697" spans="2:2">
      <c r="B2697" s="38"/>
    </row>
    <row r="2698" spans="2:2">
      <c r="B2698" s="38"/>
    </row>
    <row r="2699" spans="2:2">
      <c r="B2699" s="38"/>
    </row>
    <row r="2700" spans="2:2">
      <c r="B2700" s="38"/>
    </row>
    <row r="2701" spans="2:2">
      <c r="B2701" s="38"/>
    </row>
    <row r="2702" spans="2:2">
      <c r="B2702" s="38"/>
    </row>
    <row r="2703" spans="2:2">
      <c r="B2703" s="38"/>
    </row>
    <row r="2704" spans="2:2">
      <c r="B2704" s="38"/>
    </row>
    <row r="2705" spans="2:2">
      <c r="B2705" s="38"/>
    </row>
    <row r="2706" spans="2:2">
      <c r="B2706" s="38"/>
    </row>
    <row r="2707" spans="2:2">
      <c r="B2707" s="38"/>
    </row>
    <row r="2708" spans="2:2">
      <c r="B2708" s="38"/>
    </row>
    <row r="2709" spans="2:2">
      <c r="B2709" s="38"/>
    </row>
    <row r="2710" spans="2:2">
      <c r="B2710" s="38"/>
    </row>
    <row r="2711" spans="2:2">
      <c r="B2711" s="38"/>
    </row>
    <row r="2712" spans="2:2">
      <c r="B2712" s="38"/>
    </row>
    <row r="2713" spans="2:2">
      <c r="B2713" s="38"/>
    </row>
    <row r="2714" spans="2:2">
      <c r="B2714" s="38"/>
    </row>
    <row r="2715" spans="2:2">
      <c r="B2715" s="38"/>
    </row>
    <row r="2716" spans="2:2">
      <c r="B2716" s="38"/>
    </row>
    <row r="2717" spans="2:2">
      <c r="B2717" s="38"/>
    </row>
    <row r="2718" spans="2:2">
      <c r="B2718" s="38"/>
    </row>
    <row r="2719" spans="2:2">
      <c r="B2719" s="38"/>
    </row>
    <row r="2720" spans="2:2">
      <c r="B2720" s="38"/>
    </row>
    <row r="2721" spans="2:2">
      <c r="B2721" s="38"/>
    </row>
    <row r="2722" spans="2:2">
      <c r="B2722" s="38"/>
    </row>
    <row r="2723" spans="2:2">
      <c r="B2723" s="38"/>
    </row>
    <row r="2724" spans="2:2">
      <c r="B2724" s="38"/>
    </row>
    <row r="2725" spans="2:2">
      <c r="B2725" s="38"/>
    </row>
    <row r="2726" spans="2:2">
      <c r="B2726" s="38"/>
    </row>
    <row r="2727" spans="2:2">
      <c r="B2727" s="38"/>
    </row>
    <row r="2728" spans="2:2">
      <c r="B2728" s="38"/>
    </row>
    <row r="2729" spans="2:2">
      <c r="B2729" s="38"/>
    </row>
    <row r="2730" spans="2:2">
      <c r="B2730" s="38"/>
    </row>
    <row r="2731" spans="2:2">
      <c r="B2731" s="38"/>
    </row>
    <row r="2732" spans="2:2">
      <c r="B2732" s="38"/>
    </row>
    <row r="2733" spans="2:2">
      <c r="B2733" s="38"/>
    </row>
    <row r="2734" spans="2:2">
      <c r="B2734" s="38"/>
    </row>
    <row r="2735" spans="2:2">
      <c r="B2735" s="38"/>
    </row>
    <row r="2736" spans="2:2">
      <c r="B2736" s="38"/>
    </row>
    <row r="2737" spans="2:2">
      <c r="B2737" s="38"/>
    </row>
    <row r="2738" spans="2:2">
      <c r="B2738" s="38"/>
    </row>
    <row r="2739" spans="2:2">
      <c r="B2739" s="38"/>
    </row>
    <row r="2740" spans="2:2">
      <c r="B2740" s="38"/>
    </row>
    <row r="2741" spans="2:2">
      <c r="B2741" s="38"/>
    </row>
    <row r="2742" spans="2:2">
      <c r="B2742" s="38"/>
    </row>
    <row r="2743" spans="2:2">
      <c r="B2743" s="38"/>
    </row>
    <row r="2744" spans="2:2">
      <c r="B2744" s="38"/>
    </row>
    <row r="2745" spans="2:2">
      <c r="B2745" s="38"/>
    </row>
    <row r="2746" spans="2:2">
      <c r="B2746" s="38"/>
    </row>
    <row r="2747" spans="2:2">
      <c r="B2747" s="38"/>
    </row>
    <row r="2748" spans="2:2">
      <c r="B2748" s="38"/>
    </row>
    <row r="2749" spans="2:2">
      <c r="B2749" s="38"/>
    </row>
    <row r="2750" spans="2:2">
      <c r="B2750" s="38"/>
    </row>
    <row r="2751" spans="2:2">
      <c r="B2751" s="38"/>
    </row>
    <row r="2752" spans="2:2">
      <c r="B2752" s="38"/>
    </row>
    <row r="2753" spans="2:2">
      <c r="B2753" s="38"/>
    </row>
    <row r="2754" spans="2:2">
      <c r="B2754" s="38"/>
    </row>
    <row r="2755" spans="2:2">
      <c r="B2755" s="38"/>
    </row>
    <row r="2756" spans="2:2">
      <c r="B2756" s="38"/>
    </row>
    <row r="2757" spans="2:2">
      <c r="B2757" s="38"/>
    </row>
    <row r="2758" spans="2:2">
      <c r="B2758" s="38"/>
    </row>
    <row r="2759" spans="2:2">
      <c r="B2759" s="38"/>
    </row>
    <row r="2760" spans="2:2">
      <c r="B2760" s="38"/>
    </row>
    <row r="2761" spans="2:2">
      <c r="B2761" s="38"/>
    </row>
    <row r="2762" spans="2:2">
      <c r="B2762" s="38"/>
    </row>
    <row r="2763" spans="2:2">
      <c r="B2763" s="38"/>
    </row>
    <row r="2764" spans="2:2">
      <c r="B2764" s="38"/>
    </row>
    <row r="2765" spans="2:2">
      <c r="B2765" s="38"/>
    </row>
    <row r="2766" spans="2:2">
      <c r="B2766" s="38"/>
    </row>
    <row r="2767" spans="2:2">
      <c r="B2767" s="38"/>
    </row>
    <row r="2768" spans="2:2">
      <c r="B2768" s="38"/>
    </row>
    <row r="2769" spans="2:2">
      <c r="B2769" s="38"/>
    </row>
    <row r="2770" spans="2:2">
      <c r="B2770" s="38"/>
    </row>
    <row r="2771" spans="2:2">
      <c r="B2771" s="38"/>
    </row>
    <row r="2772" spans="2:2">
      <c r="B2772" s="38"/>
    </row>
    <row r="2773" spans="2:2">
      <c r="B2773" s="38"/>
    </row>
    <row r="2774" spans="2:2">
      <c r="B2774" s="38"/>
    </row>
    <row r="2775" spans="2:2">
      <c r="B2775" s="38"/>
    </row>
    <row r="2776" spans="2:2">
      <c r="B2776" s="38"/>
    </row>
    <row r="2777" spans="2:2">
      <c r="B2777" s="38"/>
    </row>
    <row r="2778" spans="2:2">
      <c r="B2778" s="38"/>
    </row>
    <row r="2779" spans="2:2">
      <c r="B2779" s="38"/>
    </row>
    <row r="2780" spans="2:2">
      <c r="B2780" s="38"/>
    </row>
    <row r="2781" spans="2:2">
      <c r="B2781" s="38"/>
    </row>
    <row r="2782" spans="2:2">
      <c r="B2782" s="38"/>
    </row>
    <row r="2783" spans="2:2">
      <c r="B2783" s="38"/>
    </row>
    <row r="2784" spans="2:2">
      <c r="B2784" s="38"/>
    </row>
    <row r="2785" spans="2:2">
      <c r="B2785" s="38"/>
    </row>
    <row r="2786" spans="2:2">
      <c r="B2786" s="38"/>
    </row>
    <row r="2787" spans="2:2">
      <c r="B2787" s="38"/>
    </row>
    <row r="2788" spans="2:2">
      <c r="B2788" s="38"/>
    </row>
    <row r="2789" spans="2:2">
      <c r="B2789" s="38"/>
    </row>
    <row r="2790" spans="2:2">
      <c r="B2790" s="38"/>
    </row>
    <row r="2791" spans="2:2">
      <c r="B2791" s="38"/>
    </row>
    <row r="2792" spans="2:2">
      <c r="B2792" s="38"/>
    </row>
    <row r="2793" spans="2:2">
      <c r="B2793" s="38"/>
    </row>
    <row r="2794" spans="2:2">
      <c r="B2794" s="38"/>
    </row>
    <row r="2795" spans="2:2">
      <c r="B2795" s="38"/>
    </row>
    <row r="2796" spans="2:2">
      <c r="B2796" s="38"/>
    </row>
    <row r="2797" spans="2:2">
      <c r="B2797" s="38"/>
    </row>
    <row r="2798" spans="2:2">
      <c r="B2798" s="38"/>
    </row>
    <row r="2799" spans="2:2">
      <c r="B2799" s="38"/>
    </row>
    <row r="2800" spans="2:2">
      <c r="B2800" s="38"/>
    </row>
    <row r="2801" spans="2:2">
      <c r="B2801" s="38"/>
    </row>
    <row r="2802" spans="2:2">
      <c r="B2802" s="38"/>
    </row>
    <row r="2803" spans="2:2">
      <c r="B2803" s="38"/>
    </row>
    <row r="2804" spans="2:2">
      <c r="B2804" s="38"/>
    </row>
    <row r="2805" spans="2:2">
      <c r="B2805" s="38"/>
    </row>
    <row r="2806" spans="2:2">
      <c r="B2806" s="38"/>
    </row>
    <row r="2807" spans="2:2">
      <c r="B2807" s="38"/>
    </row>
    <row r="2808" spans="2:2">
      <c r="B2808" s="38"/>
    </row>
    <row r="2809" spans="2:2">
      <c r="B2809" s="38"/>
    </row>
    <row r="2810" spans="2:2">
      <c r="B2810" s="38"/>
    </row>
    <row r="2811" spans="2:2">
      <c r="B2811" s="38"/>
    </row>
    <row r="2812" spans="2:2">
      <c r="B2812" s="38"/>
    </row>
    <row r="2813" spans="2:2">
      <c r="B2813" s="38"/>
    </row>
    <row r="2814" spans="2:2">
      <c r="B2814" s="38"/>
    </row>
    <row r="2815" spans="2:2">
      <c r="B2815" s="38"/>
    </row>
    <row r="2816" spans="2:2">
      <c r="B2816" s="38"/>
    </row>
    <row r="2817" spans="2:2">
      <c r="B2817" s="38"/>
    </row>
    <row r="2818" spans="2:2">
      <c r="B2818" s="38"/>
    </row>
    <row r="2819" spans="2:2">
      <c r="B2819" s="38"/>
    </row>
    <row r="2820" spans="2:2">
      <c r="B2820" s="38"/>
    </row>
    <row r="2821" spans="2:2">
      <c r="B2821" s="38"/>
    </row>
    <row r="2822" spans="2:2">
      <c r="B2822" s="38"/>
    </row>
    <row r="2823" spans="2:2">
      <c r="B2823" s="38"/>
    </row>
    <row r="2824" spans="2:2">
      <c r="B2824" s="38"/>
    </row>
    <row r="2825" spans="2:2">
      <c r="B2825" s="38"/>
    </row>
    <row r="2826" spans="2:2">
      <c r="B2826" s="38"/>
    </row>
    <row r="2827" spans="2:2">
      <c r="B2827" s="38"/>
    </row>
    <row r="2828" spans="2:2">
      <c r="B2828" s="38"/>
    </row>
    <row r="2829" spans="2:2">
      <c r="B2829" s="38"/>
    </row>
    <row r="2830" spans="2:2">
      <c r="B2830" s="38"/>
    </row>
    <row r="2831" spans="2:2">
      <c r="B2831" s="38"/>
    </row>
    <row r="2832" spans="2:2">
      <c r="B2832" s="38"/>
    </row>
    <row r="2833" spans="2:2">
      <c r="B2833" s="38"/>
    </row>
    <row r="2834" spans="2:2">
      <c r="B2834" s="38"/>
    </row>
    <row r="2835" spans="2:2">
      <c r="B2835" s="38"/>
    </row>
    <row r="2836" spans="2:2">
      <c r="B2836" s="38"/>
    </row>
    <row r="2837" spans="2:2">
      <c r="B2837" s="38"/>
    </row>
    <row r="2838" spans="2:2">
      <c r="B2838" s="38"/>
    </row>
    <row r="2839" spans="2:2">
      <c r="B2839" s="38"/>
    </row>
    <row r="2840" spans="2:2">
      <c r="B2840" s="38"/>
    </row>
    <row r="2841" spans="2:2">
      <c r="B2841" s="38"/>
    </row>
    <row r="2842" spans="2:2">
      <c r="B2842" s="38"/>
    </row>
    <row r="2843" spans="2:2">
      <c r="B2843" s="38"/>
    </row>
    <row r="2844" spans="2:2">
      <c r="B2844" s="38"/>
    </row>
    <row r="2845" spans="2:2">
      <c r="B2845" s="38"/>
    </row>
    <row r="2846" spans="2:2">
      <c r="B2846" s="38"/>
    </row>
    <row r="2847" spans="2:2">
      <c r="B2847" s="38"/>
    </row>
    <row r="2848" spans="2:2">
      <c r="B2848" s="38"/>
    </row>
    <row r="2849" spans="2:2">
      <c r="B2849" s="38"/>
    </row>
    <row r="2850" spans="2:2">
      <c r="B2850" s="38"/>
    </row>
    <row r="2851" spans="2:2">
      <c r="B2851" s="38"/>
    </row>
    <row r="2852" spans="2:2">
      <c r="B2852" s="38"/>
    </row>
    <row r="2853" spans="2:2">
      <c r="B2853" s="38"/>
    </row>
    <row r="2854" spans="2:2">
      <c r="B2854" s="38"/>
    </row>
    <row r="2855" spans="2:2">
      <c r="B2855" s="38"/>
    </row>
    <row r="2856" spans="2:2">
      <c r="B2856" s="38"/>
    </row>
    <row r="2857" spans="2:2">
      <c r="B2857" s="38"/>
    </row>
    <row r="2858" spans="2:2">
      <c r="B2858" s="38"/>
    </row>
    <row r="2859" spans="2:2">
      <c r="B2859" s="38"/>
    </row>
    <row r="2860" spans="2:2">
      <c r="B2860" s="38"/>
    </row>
    <row r="2861" spans="2:2">
      <c r="B2861" s="38"/>
    </row>
    <row r="2862" spans="2:2">
      <c r="B2862" s="38"/>
    </row>
    <row r="2863" spans="2:2">
      <c r="B2863" s="38"/>
    </row>
    <row r="2864" spans="2:2">
      <c r="B2864" s="38"/>
    </row>
    <row r="2865" spans="2:2">
      <c r="B2865" s="38"/>
    </row>
    <row r="2866" spans="2:2">
      <c r="B2866" s="38"/>
    </row>
    <row r="2867" spans="2:2">
      <c r="B2867" s="38"/>
    </row>
    <row r="2868" spans="2:2">
      <c r="B2868" s="38"/>
    </row>
    <row r="2869" spans="2:2">
      <c r="B2869" s="38"/>
    </row>
    <row r="2870" spans="2:2">
      <c r="B2870" s="38"/>
    </row>
    <row r="2871" spans="2:2">
      <c r="B2871" s="38"/>
    </row>
    <row r="2872" spans="2:2">
      <c r="B2872" s="38"/>
    </row>
    <row r="2873" spans="2:2">
      <c r="B2873" s="38"/>
    </row>
    <row r="2874" spans="2:2">
      <c r="B2874" s="38"/>
    </row>
    <row r="2875" spans="2:2">
      <c r="B2875" s="38"/>
    </row>
    <row r="2876" spans="2:2">
      <c r="B2876" s="38"/>
    </row>
    <row r="2877" spans="2:2">
      <c r="B2877" s="38"/>
    </row>
    <row r="2878" spans="2:2">
      <c r="B2878" s="38"/>
    </row>
    <row r="2879" spans="2:2">
      <c r="B2879" s="38"/>
    </row>
    <row r="2880" spans="2:2">
      <c r="B2880" s="38"/>
    </row>
    <row r="2881" spans="2:2">
      <c r="B2881" s="38"/>
    </row>
    <row r="2882" spans="2:2">
      <c r="B2882" s="38"/>
    </row>
    <row r="2883" spans="2:2">
      <c r="B2883" s="38"/>
    </row>
    <row r="2884" spans="2:2">
      <c r="B2884" s="38"/>
    </row>
    <row r="2885" spans="2:2">
      <c r="B2885" s="38"/>
    </row>
    <row r="2886" spans="2:2">
      <c r="B2886" s="38"/>
    </row>
    <row r="2887" spans="2:2">
      <c r="B2887" s="38"/>
    </row>
    <row r="2888" spans="2:2">
      <c r="B2888" s="38"/>
    </row>
    <row r="2889" spans="2:2">
      <c r="B2889" s="38"/>
    </row>
    <row r="2890" spans="2:2">
      <c r="B2890" s="38"/>
    </row>
    <row r="2891" spans="2:2">
      <c r="B2891" s="38"/>
    </row>
    <row r="2892" spans="2:2">
      <c r="B2892" s="38"/>
    </row>
    <row r="2893" spans="2:2">
      <c r="B2893" s="38"/>
    </row>
    <row r="2894" spans="2:2">
      <c r="B2894" s="38"/>
    </row>
    <row r="2895" spans="2:2">
      <c r="B2895" s="38"/>
    </row>
    <row r="2896" spans="2:2">
      <c r="B2896" s="38"/>
    </row>
    <row r="2897" spans="2:2">
      <c r="B2897" s="38"/>
    </row>
    <row r="2898" spans="2:2">
      <c r="B2898" s="38"/>
    </row>
    <row r="2899" spans="2:2">
      <c r="B2899" s="38"/>
    </row>
    <row r="2900" spans="2:2">
      <c r="B2900" s="38"/>
    </row>
    <row r="2901" spans="2:2">
      <c r="B2901" s="38"/>
    </row>
    <row r="2902" spans="2:2">
      <c r="B2902" s="38"/>
    </row>
    <row r="2903" spans="2:2">
      <c r="B2903" s="38"/>
    </row>
    <row r="2904" spans="2:2">
      <c r="B2904" s="38"/>
    </row>
    <row r="2905" spans="2:2">
      <c r="B2905" s="38"/>
    </row>
    <row r="2906" spans="2:2">
      <c r="B2906" s="38"/>
    </row>
    <row r="2907" spans="2:2">
      <c r="B2907" s="38"/>
    </row>
    <row r="2908" spans="2:2">
      <c r="B2908" s="38"/>
    </row>
    <row r="2909" spans="2:2">
      <c r="B2909" s="38"/>
    </row>
    <row r="2910" spans="2:2">
      <c r="B2910" s="38"/>
    </row>
    <row r="2911" spans="2:2">
      <c r="B2911" s="38"/>
    </row>
    <row r="2912" spans="2:2">
      <c r="B2912" s="38"/>
    </row>
    <row r="2913" spans="2:2">
      <c r="B2913" s="38"/>
    </row>
    <row r="2914" spans="2:2">
      <c r="B2914" s="38"/>
    </row>
    <row r="2915" spans="2:2">
      <c r="B2915" s="38"/>
    </row>
    <row r="2916" spans="2:2">
      <c r="B2916" s="38"/>
    </row>
    <row r="2917" spans="2:2">
      <c r="B2917" s="38"/>
    </row>
    <row r="2918" spans="2:2">
      <c r="B2918" s="38"/>
    </row>
    <row r="2919" spans="2:2">
      <c r="B2919" s="38"/>
    </row>
    <row r="2920" spans="2:2">
      <c r="B2920" s="38"/>
    </row>
    <row r="2921" spans="2:2">
      <c r="B2921" s="38"/>
    </row>
    <row r="2922" spans="2:2">
      <c r="B2922" s="38"/>
    </row>
    <row r="2923" spans="2:2">
      <c r="B2923" s="38"/>
    </row>
    <row r="2924" spans="2:2">
      <c r="B2924" s="38"/>
    </row>
    <row r="2925" spans="2:2">
      <c r="B2925" s="38"/>
    </row>
    <row r="2926" spans="2:2">
      <c r="B2926" s="38"/>
    </row>
    <row r="2927" spans="2:2">
      <c r="B2927" s="38"/>
    </row>
    <row r="2928" spans="2:2">
      <c r="B2928" s="38"/>
    </row>
    <row r="2929" spans="2:2">
      <c r="B2929" s="38"/>
    </row>
    <row r="2930" spans="2:2">
      <c r="B2930" s="38"/>
    </row>
    <row r="2931" spans="2:2">
      <c r="B2931" s="38"/>
    </row>
    <row r="2932" spans="2:2">
      <c r="B2932" s="38"/>
    </row>
    <row r="2933" spans="2:2">
      <c r="B2933" s="38"/>
    </row>
    <row r="2934" spans="2:2">
      <c r="B2934" s="38"/>
    </row>
    <row r="2935" spans="2:2">
      <c r="B2935" s="38"/>
    </row>
    <row r="2936" spans="2:2">
      <c r="B2936" s="38"/>
    </row>
    <row r="2937" spans="2:2">
      <c r="B2937" s="38"/>
    </row>
    <row r="2938" spans="2:2">
      <c r="B2938" s="38"/>
    </row>
    <row r="2939" spans="2:2">
      <c r="B2939" s="38"/>
    </row>
    <row r="2940" spans="2:2">
      <c r="B2940" s="38"/>
    </row>
    <row r="2941" spans="2:2">
      <c r="B2941" s="38"/>
    </row>
    <row r="2942" spans="2:2">
      <c r="B2942" s="38"/>
    </row>
    <row r="2943" spans="2:2">
      <c r="B2943" s="38"/>
    </row>
    <row r="2944" spans="2:2">
      <c r="B2944" s="38"/>
    </row>
    <row r="2945" spans="2:2">
      <c r="B2945" s="38"/>
    </row>
    <row r="2946" spans="2:2">
      <c r="B2946" s="38"/>
    </row>
    <row r="2947" spans="2:2">
      <c r="B2947" s="38"/>
    </row>
    <row r="2948" spans="2:2">
      <c r="B2948" s="38"/>
    </row>
    <row r="2949" spans="2:2">
      <c r="B2949" s="38"/>
    </row>
    <row r="2950" spans="2:2">
      <c r="B2950" s="38"/>
    </row>
    <row r="2951" spans="2:2">
      <c r="B2951" s="38"/>
    </row>
    <row r="2952" spans="2:2">
      <c r="B2952" s="38"/>
    </row>
    <row r="2953" spans="2:2">
      <c r="B2953" s="38"/>
    </row>
    <row r="2954" spans="2:2">
      <c r="B2954" s="38"/>
    </row>
    <row r="2955" spans="2:2">
      <c r="B2955" s="38"/>
    </row>
    <row r="2956" spans="2:2">
      <c r="B2956" s="38"/>
    </row>
    <row r="2957" spans="2:2">
      <c r="B2957" s="38"/>
    </row>
    <row r="2958" spans="2:2">
      <c r="B2958" s="38"/>
    </row>
    <row r="2959" spans="2:2">
      <c r="B2959" s="38"/>
    </row>
    <row r="2960" spans="2:2">
      <c r="B2960" s="38"/>
    </row>
    <row r="2961" spans="2:2">
      <c r="B2961" s="38"/>
    </row>
    <row r="2962" spans="2:2">
      <c r="B2962" s="38"/>
    </row>
    <row r="2963" spans="2:2">
      <c r="B2963" s="38"/>
    </row>
    <row r="2964" spans="2:2">
      <c r="B2964" s="38"/>
    </row>
    <row r="2965" spans="2:2">
      <c r="B2965" s="38"/>
    </row>
    <row r="2966" spans="2:2">
      <c r="B2966" s="38"/>
    </row>
    <row r="2967" spans="2:2">
      <c r="B2967" s="38"/>
    </row>
    <row r="2968" spans="2:2">
      <c r="B2968" s="38"/>
    </row>
    <row r="2969" spans="2:2">
      <c r="B2969" s="38"/>
    </row>
    <row r="2970" spans="2:2">
      <c r="B2970" s="38"/>
    </row>
    <row r="2971" spans="2:2">
      <c r="B2971" s="38"/>
    </row>
    <row r="2972" spans="2:2">
      <c r="B2972" s="38"/>
    </row>
    <row r="2973" spans="2:2">
      <c r="B2973" s="38"/>
    </row>
    <row r="2974" spans="2:2">
      <c r="B2974" s="38"/>
    </row>
    <row r="2975" spans="2:2">
      <c r="B2975" s="38"/>
    </row>
    <row r="2976" spans="2:2">
      <c r="B2976" s="38"/>
    </row>
    <row r="2977" spans="2:2">
      <c r="B2977" s="38"/>
    </row>
    <row r="2978" spans="2:2">
      <c r="B2978" s="38"/>
    </row>
    <row r="2979" spans="2:2">
      <c r="B2979" s="38"/>
    </row>
    <row r="2980" spans="2:2">
      <c r="B2980" s="38"/>
    </row>
    <row r="2981" spans="2:2">
      <c r="B2981" s="38"/>
    </row>
    <row r="2982" spans="2:2">
      <c r="B2982" s="38"/>
    </row>
    <row r="2983" spans="2:2">
      <c r="B2983" s="38"/>
    </row>
    <row r="2984" spans="2:2">
      <c r="B2984" s="38"/>
    </row>
    <row r="2985" spans="2:2">
      <c r="B2985" s="38"/>
    </row>
    <row r="2986" spans="2:2">
      <c r="B2986" s="38"/>
    </row>
    <row r="2987" spans="2:2">
      <c r="B2987" s="38"/>
    </row>
    <row r="2988" spans="2:2">
      <c r="B2988" s="38"/>
    </row>
    <row r="2989" spans="2:2">
      <c r="B2989" s="38"/>
    </row>
    <row r="2990" spans="2:2">
      <c r="B2990" s="38"/>
    </row>
    <row r="2991" spans="2:2">
      <c r="B2991" s="38"/>
    </row>
    <row r="2992" spans="2:2">
      <c r="B2992" s="38"/>
    </row>
    <row r="2993" spans="2:2">
      <c r="B2993" s="38"/>
    </row>
    <row r="2994" spans="2:2">
      <c r="B2994" s="38"/>
    </row>
    <row r="2995" spans="2:2">
      <c r="B2995" s="38"/>
    </row>
    <row r="2996" spans="2:2">
      <c r="B2996" s="38"/>
    </row>
    <row r="2997" spans="2:2">
      <c r="B2997" s="38"/>
    </row>
    <row r="2998" spans="2:2">
      <c r="B2998" s="38"/>
    </row>
    <row r="2999" spans="2:2">
      <c r="B2999" s="38"/>
    </row>
    <row r="3000" spans="2:2">
      <c r="B3000" s="38"/>
    </row>
    <row r="3001" spans="2:2">
      <c r="B3001" s="38"/>
    </row>
    <row r="3002" spans="2:2">
      <c r="B3002" s="38"/>
    </row>
    <row r="3003" spans="2:2">
      <c r="B3003" s="38"/>
    </row>
    <row r="3004" spans="2:2">
      <c r="B3004" s="38"/>
    </row>
    <row r="3005" spans="2:2">
      <c r="B3005" s="38"/>
    </row>
    <row r="3006" spans="2:2">
      <c r="B3006" s="38"/>
    </row>
    <row r="3007" spans="2:2">
      <c r="B3007" s="38"/>
    </row>
    <row r="3008" spans="2:2">
      <c r="B3008" s="38"/>
    </row>
    <row r="3009" spans="2:2">
      <c r="B3009" s="38"/>
    </row>
    <row r="3010" spans="2:2">
      <c r="B3010" s="38"/>
    </row>
    <row r="3011" spans="2:2">
      <c r="B3011" s="38"/>
    </row>
    <row r="3012" spans="2:2">
      <c r="B3012" s="38"/>
    </row>
    <row r="3013" spans="2:2">
      <c r="B3013" s="38"/>
    </row>
    <row r="3014" spans="2:2">
      <c r="B3014" s="38"/>
    </row>
    <row r="3015" spans="2:2">
      <c r="B3015" s="38"/>
    </row>
    <row r="3016" spans="2:2">
      <c r="B3016" s="38"/>
    </row>
    <row r="3017" spans="2:2">
      <c r="B3017" s="38"/>
    </row>
    <row r="3018" spans="2:2">
      <c r="B3018" s="38"/>
    </row>
    <row r="3019" spans="2:2">
      <c r="B3019" s="38"/>
    </row>
    <row r="3020" spans="2:2">
      <c r="B3020" s="38"/>
    </row>
    <row r="3021" spans="2:2">
      <c r="B3021" s="38"/>
    </row>
    <row r="3022" spans="2:2">
      <c r="B3022" s="38"/>
    </row>
    <row r="3023" spans="2:2">
      <c r="B3023" s="38"/>
    </row>
    <row r="3024" spans="2:2">
      <c r="B3024" s="38"/>
    </row>
    <row r="3025" spans="2:2">
      <c r="B3025" s="38"/>
    </row>
    <row r="3026" spans="2:2">
      <c r="B3026" s="38"/>
    </row>
    <row r="3027" spans="2:2">
      <c r="B3027" s="38"/>
    </row>
    <row r="3028" spans="2:2">
      <c r="B3028" s="38"/>
    </row>
    <row r="3029" spans="2:2">
      <c r="B3029" s="38"/>
    </row>
    <row r="3030" spans="2:2">
      <c r="B3030" s="38"/>
    </row>
    <row r="3031" spans="2:2">
      <c r="B3031" s="38"/>
    </row>
    <row r="3032" spans="2:2">
      <c r="B3032" s="38"/>
    </row>
    <row r="3033" spans="2:2">
      <c r="B3033" s="38"/>
    </row>
    <row r="3034" spans="2:2">
      <c r="B3034" s="38"/>
    </row>
    <row r="3035" spans="2:2">
      <c r="B3035" s="38"/>
    </row>
    <row r="3036" spans="2:2">
      <c r="B3036" s="38"/>
    </row>
    <row r="3037" spans="2:2">
      <c r="B3037" s="38"/>
    </row>
    <row r="3038" spans="2:2">
      <c r="B3038" s="38"/>
    </row>
    <row r="3039" spans="2:2">
      <c r="B3039" s="38"/>
    </row>
    <row r="3040" spans="2:2">
      <c r="B3040" s="38"/>
    </row>
    <row r="3041" spans="2:2">
      <c r="B3041" s="38"/>
    </row>
    <row r="3042" spans="2:2">
      <c r="B3042" s="38"/>
    </row>
    <row r="3043" spans="2:2">
      <c r="B3043" s="38"/>
    </row>
    <row r="3044" spans="2:2">
      <c r="B3044" s="38"/>
    </row>
    <row r="3045" spans="2:2">
      <c r="B3045" s="38"/>
    </row>
    <row r="3046" spans="2:2">
      <c r="B3046" s="38"/>
    </row>
    <row r="3047" spans="2:2">
      <c r="B3047" s="38"/>
    </row>
    <row r="3048" spans="2:2">
      <c r="B3048" s="38"/>
    </row>
    <row r="3049" spans="2:2">
      <c r="B3049" s="38"/>
    </row>
    <row r="3050" spans="2:2">
      <c r="B3050" s="38"/>
    </row>
    <row r="3051" spans="2:2">
      <c r="B3051" s="38"/>
    </row>
    <row r="3052" spans="2:2">
      <c r="B3052" s="38"/>
    </row>
    <row r="3053" spans="2:2">
      <c r="B3053" s="38"/>
    </row>
    <row r="3054" spans="2:2">
      <c r="B3054" s="38"/>
    </row>
    <row r="3055" spans="2:2">
      <c r="B3055" s="38"/>
    </row>
    <row r="3056" spans="2:2">
      <c r="B3056" s="38"/>
    </row>
    <row r="3057" spans="2:2">
      <c r="B3057" s="38"/>
    </row>
    <row r="3058" spans="2:2">
      <c r="B3058" s="38"/>
    </row>
    <row r="3059" spans="2:2">
      <c r="B3059" s="38"/>
    </row>
    <row r="3060" spans="2:2">
      <c r="B3060" s="38"/>
    </row>
    <row r="3061" spans="2:2">
      <c r="B3061" s="38"/>
    </row>
    <row r="3062" spans="2:2">
      <c r="B3062" s="38"/>
    </row>
    <row r="3063" spans="2:2">
      <c r="B3063" s="38"/>
    </row>
    <row r="3064" spans="2:2">
      <c r="B3064" s="38"/>
    </row>
    <row r="3065" spans="2:2">
      <c r="B3065" s="38"/>
    </row>
    <row r="3066" spans="2:2">
      <c r="B3066" s="38"/>
    </row>
    <row r="3067" spans="2:2">
      <c r="B3067" s="38"/>
    </row>
    <row r="3068" spans="2:2">
      <c r="B3068" s="38"/>
    </row>
    <row r="3069" spans="2:2">
      <c r="B3069" s="38"/>
    </row>
    <row r="3070" spans="2:2">
      <c r="B3070" s="38"/>
    </row>
    <row r="3071" spans="2:2">
      <c r="B3071" s="38"/>
    </row>
    <row r="3072" spans="2:2">
      <c r="B3072" s="38"/>
    </row>
    <row r="3073" spans="2:2">
      <c r="B3073" s="38"/>
    </row>
    <row r="3074" spans="2:2">
      <c r="B3074" s="38"/>
    </row>
    <row r="3075" spans="2:2">
      <c r="B3075" s="38"/>
    </row>
    <row r="3076" spans="2:2">
      <c r="B3076" s="38"/>
    </row>
    <row r="3077" spans="2:2">
      <c r="B3077" s="38"/>
    </row>
    <row r="3078" spans="2:2">
      <c r="B3078" s="38"/>
    </row>
    <row r="3079" spans="2:2">
      <c r="B3079" s="38"/>
    </row>
    <row r="3080" spans="2:2">
      <c r="B3080" s="38"/>
    </row>
    <row r="3081" spans="2:2">
      <c r="B3081" s="38"/>
    </row>
    <row r="3082" spans="2:2">
      <c r="B3082" s="38"/>
    </row>
    <row r="3083" spans="2:2">
      <c r="B3083" s="38"/>
    </row>
    <row r="3084" spans="2:2">
      <c r="B3084" s="38"/>
    </row>
    <row r="3085" spans="2:2">
      <c r="B3085" s="38"/>
    </row>
    <row r="3086" spans="2:2">
      <c r="B3086" s="38"/>
    </row>
    <row r="3087" spans="2:2">
      <c r="B3087" s="38"/>
    </row>
    <row r="3088" spans="2:2">
      <c r="B3088" s="38"/>
    </row>
    <row r="3089" spans="2:2">
      <c r="B3089" s="38"/>
    </row>
    <row r="3090" spans="2:2">
      <c r="B3090" s="38"/>
    </row>
    <row r="3091" spans="2:2">
      <c r="B3091" s="38"/>
    </row>
    <row r="3092" spans="2:2">
      <c r="B3092" s="38"/>
    </row>
    <row r="3093" spans="2:2">
      <c r="B3093" s="38"/>
    </row>
    <row r="3094" spans="2:2">
      <c r="B3094" s="38"/>
    </row>
    <row r="3095" spans="2:2">
      <c r="B3095" s="38"/>
    </row>
    <row r="3096" spans="2:2">
      <c r="B3096" s="38"/>
    </row>
    <row r="3097" spans="2:2">
      <c r="B3097" s="38"/>
    </row>
    <row r="3098" spans="2:2">
      <c r="B3098" s="38"/>
    </row>
    <row r="3099" spans="2:2">
      <c r="B3099" s="38"/>
    </row>
    <row r="3100" spans="2:2">
      <c r="B3100" s="38"/>
    </row>
    <row r="3101" spans="2:2">
      <c r="B3101" s="38"/>
    </row>
    <row r="3102" spans="2:2">
      <c r="B3102" s="38"/>
    </row>
    <row r="3103" spans="2:2">
      <c r="B3103" s="38"/>
    </row>
    <row r="3104" spans="2:2">
      <c r="B3104" s="38"/>
    </row>
    <row r="3105" spans="2:2">
      <c r="B3105" s="38"/>
    </row>
    <row r="3106" spans="2:2">
      <c r="B3106" s="38"/>
    </row>
    <row r="3107" spans="2:2">
      <c r="B3107" s="38"/>
    </row>
    <row r="3108" spans="2:2">
      <c r="B3108" s="38"/>
    </row>
    <row r="3109" spans="2:2">
      <c r="B3109" s="38"/>
    </row>
    <row r="3110" spans="2:2">
      <c r="B3110" s="38"/>
    </row>
    <row r="3111" spans="2:2">
      <c r="B3111" s="38"/>
    </row>
    <row r="3112" spans="2:2">
      <c r="B3112" s="38"/>
    </row>
    <row r="3113" spans="2:2">
      <c r="B3113" s="38"/>
    </row>
    <row r="3114" spans="2:2">
      <c r="B3114" s="38"/>
    </row>
    <row r="3115" spans="2:2">
      <c r="B3115" s="38"/>
    </row>
    <row r="3116" spans="2:2">
      <c r="B3116" s="38"/>
    </row>
    <row r="3117" spans="2:2">
      <c r="B3117" s="38"/>
    </row>
    <row r="3118" spans="2:2">
      <c r="B3118" s="38"/>
    </row>
    <row r="3119" spans="2:2">
      <c r="B3119" s="38"/>
    </row>
    <row r="3120" spans="2:2">
      <c r="B3120" s="38"/>
    </row>
    <row r="3121" spans="2:2">
      <c r="B3121" s="38"/>
    </row>
    <row r="3122" spans="2:2">
      <c r="B3122" s="38"/>
    </row>
    <row r="3123" spans="2:2">
      <c r="B3123" s="38"/>
    </row>
    <row r="3124" spans="2:2">
      <c r="B3124" s="38"/>
    </row>
    <row r="3125" spans="2:2">
      <c r="B3125" s="38"/>
    </row>
    <row r="3126" spans="2:2">
      <c r="B3126" s="38"/>
    </row>
    <row r="3127" spans="2:2">
      <c r="B3127" s="38"/>
    </row>
    <row r="3128" spans="2:2">
      <c r="B3128" s="38"/>
    </row>
    <row r="3129" spans="2:2">
      <c r="B3129" s="38"/>
    </row>
    <row r="3130" spans="2:2">
      <c r="B3130" s="38"/>
    </row>
    <row r="3131" spans="2:2">
      <c r="B3131" s="38"/>
    </row>
    <row r="3132" spans="2:2">
      <c r="B3132" s="38"/>
    </row>
    <row r="3133" spans="2:2">
      <c r="B3133" s="38"/>
    </row>
    <row r="3134" spans="2:2">
      <c r="B3134" s="38"/>
    </row>
    <row r="3135" spans="2:2">
      <c r="B3135" s="38"/>
    </row>
    <row r="3136" spans="2:2">
      <c r="B3136" s="38"/>
    </row>
    <row r="3137" spans="2:2">
      <c r="B3137" s="38"/>
    </row>
    <row r="3138" spans="2:2">
      <c r="B3138" s="38"/>
    </row>
    <row r="3139" spans="2:2">
      <c r="B3139" s="38"/>
    </row>
    <row r="3140" spans="2:2">
      <c r="B3140" s="38"/>
    </row>
    <row r="3141" spans="2:2">
      <c r="B3141" s="38"/>
    </row>
    <row r="3142" spans="2:2">
      <c r="B3142" s="38"/>
    </row>
    <row r="3143" spans="2:2">
      <c r="B3143" s="38"/>
    </row>
    <row r="3144" spans="2:2">
      <c r="B3144" s="38"/>
    </row>
    <row r="3145" spans="2:2">
      <c r="B3145" s="38"/>
    </row>
    <row r="3146" spans="2:2">
      <c r="B3146" s="38"/>
    </row>
    <row r="3147" spans="2:2">
      <c r="B3147" s="38"/>
    </row>
    <row r="3148" spans="2:2">
      <c r="B3148" s="38"/>
    </row>
    <row r="3149" spans="2:2">
      <c r="B3149" s="38"/>
    </row>
    <row r="3150" spans="2:2">
      <c r="B3150" s="38"/>
    </row>
    <row r="3151" spans="2:2">
      <c r="B3151" s="38"/>
    </row>
    <row r="3152" spans="2:2">
      <c r="B3152" s="38"/>
    </row>
    <row r="3153" spans="2:2">
      <c r="B3153" s="38"/>
    </row>
    <row r="3154" spans="2:2">
      <c r="B3154" s="38"/>
    </row>
    <row r="3155" spans="2:2">
      <c r="B3155" s="38"/>
    </row>
    <row r="3156" spans="2:2">
      <c r="B3156" s="38"/>
    </row>
    <row r="3157" spans="2:2">
      <c r="B3157" s="38"/>
    </row>
    <row r="3158" spans="2:2">
      <c r="B3158" s="38"/>
    </row>
    <row r="3159" spans="2:2">
      <c r="B3159" s="38"/>
    </row>
    <row r="3160" spans="2:2">
      <c r="B3160" s="38"/>
    </row>
    <row r="3161" spans="2:2">
      <c r="B3161" s="38"/>
    </row>
    <row r="3162" spans="2:2">
      <c r="B3162" s="38"/>
    </row>
    <row r="3163" spans="2:2">
      <c r="B3163" s="38"/>
    </row>
    <row r="3164" spans="2:2">
      <c r="B3164" s="38"/>
    </row>
    <row r="3165" spans="2:2">
      <c r="B3165" s="38"/>
    </row>
    <row r="3166" spans="2:2">
      <c r="B3166" s="38"/>
    </row>
    <row r="3167" spans="2:2">
      <c r="B3167" s="38"/>
    </row>
    <row r="3168" spans="2:2">
      <c r="B3168" s="38"/>
    </row>
    <row r="3169" spans="2:2">
      <c r="B3169" s="38"/>
    </row>
    <row r="3170" spans="2:2">
      <c r="B3170" s="38"/>
    </row>
    <row r="3171" spans="2:2">
      <c r="B3171" s="38"/>
    </row>
    <row r="3172" spans="2:2">
      <c r="B3172" s="38"/>
    </row>
    <row r="3173" spans="2:2">
      <c r="B3173" s="38"/>
    </row>
    <row r="3174" spans="2:2">
      <c r="B3174" s="38"/>
    </row>
    <row r="3175" spans="2:2">
      <c r="B3175" s="38"/>
    </row>
    <row r="3176" spans="2:2">
      <c r="B3176" s="38"/>
    </row>
    <row r="3177" spans="2:2">
      <c r="B3177" s="38"/>
    </row>
    <row r="3178" spans="2:2">
      <c r="B3178" s="38"/>
    </row>
    <row r="3179" spans="2:2">
      <c r="B3179" s="38"/>
    </row>
    <row r="3180" spans="2:2">
      <c r="B3180" s="38"/>
    </row>
    <row r="3181" spans="2:2">
      <c r="B3181" s="38"/>
    </row>
    <row r="3182" spans="2:2">
      <c r="B3182" s="38"/>
    </row>
    <row r="3183" spans="2:2">
      <c r="B3183" s="38"/>
    </row>
    <row r="3184" spans="2:2">
      <c r="B3184" s="38"/>
    </row>
    <row r="3185" spans="2:2">
      <c r="B3185" s="38"/>
    </row>
    <row r="3186" spans="2:2">
      <c r="B3186" s="38"/>
    </row>
    <row r="3187" spans="2:2">
      <c r="B3187" s="38"/>
    </row>
    <row r="3188" spans="2:2">
      <c r="B3188" s="38"/>
    </row>
    <row r="3189" spans="2:2">
      <c r="B3189" s="38"/>
    </row>
    <row r="3190" spans="2:2">
      <c r="B3190" s="38"/>
    </row>
    <row r="3191" spans="2:2">
      <c r="B3191" s="38"/>
    </row>
    <row r="3192" spans="2:2">
      <c r="B3192" s="38"/>
    </row>
    <row r="3193" spans="2:2">
      <c r="B3193" s="38"/>
    </row>
    <row r="3194" spans="2:2">
      <c r="B3194" s="38"/>
    </row>
    <row r="3195" spans="2:2">
      <c r="B3195" s="38"/>
    </row>
    <row r="3196" spans="2:2">
      <c r="B3196" s="38"/>
    </row>
    <row r="3197" spans="2:2">
      <c r="B3197" s="38"/>
    </row>
    <row r="3198" spans="2:2">
      <c r="B3198" s="38"/>
    </row>
    <row r="3199" spans="2:2">
      <c r="B3199" s="38"/>
    </row>
    <row r="3200" spans="2:2">
      <c r="B3200" s="38"/>
    </row>
    <row r="3201" spans="2:2">
      <c r="B3201" s="38"/>
    </row>
    <row r="3202" spans="2:2">
      <c r="B3202" s="38"/>
    </row>
    <row r="3203" spans="2:2">
      <c r="B3203" s="38"/>
    </row>
    <row r="3204" spans="2:2">
      <c r="B3204" s="38"/>
    </row>
    <row r="3205" spans="2:2">
      <c r="B3205" s="38"/>
    </row>
    <row r="3206" spans="2:2">
      <c r="B3206" s="38"/>
    </row>
    <row r="3207" spans="2:2">
      <c r="B3207" s="38"/>
    </row>
    <row r="3208" spans="2:2">
      <c r="B3208" s="38"/>
    </row>
    <row r="3209" spans="2:2">
      <c r="B3209" s="38"/>
    </row>
    <row r="3210" spans="2:2">
      <c r="B3210" s="38"/>
    </row>
    <row r="3211" spans="2:2">
      <c r="B3211" s="38"/>
    </row>
    <row r="3212" spans="2:2">
      <c r="B3212" s="38"/>
    </row>
    <row r="3213" spans="2:2">
      <c r="B3213" s="38"/>
    </row>
    <row r="3214" spans="2:2">
      <c r="B3214" s="38"/>
    </row>
    <row r="3215" spans="2:2">
      <c r="B3215" s="38"/>
    </row>
    <row r="3216" spans="2:2">
      <c r="B3216" s="38"/>
    </row>
    <row r="3217" spans="2:2">
      <c r="B3217" s="38"/>
    </row>
    <row r="3218" spans="2:2">
      <c r="B3218" s="38"/>
    </row>
    <row r="3219" spans="2:2">
      <c r="B3219" s="38"/>
    </row>
    <row r="3220" spans="2:2">
      <c r="B3220" s="38"/>
    </row>
    <row r="3221" spans="2:2">
      <c r="B3221" s="38"/>
    </row>
    <row r="3222" spans="2:2">
      <c r="B3222" s="38"/>
    </row>
    <row r="3223" spans="2:2">
      <c r="B3223" s="38"/>
    </row>
    <row r="3224" spans="2:2">
      <c r="B3224" s="38"/>
    </row>
    <row r="3225" spans="2:2">
      <c r="B3225" s="38"/>
    </row>
    <row r="3226" spans="2:2">
      <c r="B3226" s="38"/>
    </row>
    <row r="3227" spans="2:2">
      <c r="B3227" s="38"/>
    </row>
    <row r="3228" spans="2:2">
      <c r="B3228" s="38"/>
    </row>
    <row r="3229" spans="2:2">
      <c r="B3229" s="38"/>
    </row>
    <row r="3230" spans="2:2">
      <c r="B3230" s="38"/>
    </row>
    <row r="3231" spans="2:2">
      <c r="B3231" s="38"/>
    </row>
    <row r="3232" spans="2:2">
      <c r="B3232" s="38"/>
    </row>
    <row r="3233" spans="2:2">
      <c r="B3233" s="38"/>
    </row>
    <row r="3234" spans="2:2">
      <c r="B3234" s="38"/>
    </row>
    <row r="3235" spans="2:2">
      <c r="B3235" s="38"/>
    </row>
    <row r="3236" spans="2:2">
      <c r="B3236" s="38"/>
    </row>
    <row r="3237" spans="2:2">
      <c r="B3237" s="38"/>
    </row>
    <row r="3238" spans="2:2">
      <c r="B3238" s="38"/>
    </row>
    <row r="3239" spans="2:2">
      <c r="B3239" s="38"/>
    </row>
    <row r="3240" spans="2:2">
      <c r="B3240" s="38"/>
    </row>
    <row r="3241" spans="2:2">
      <c r="B3241" s="38"/>
    </row>
    <row r="3242" spans="2:2">
      <c r="B3242" s="38"/>
    </row>
    <row r="3243" spans="2:2">
      <c r="B3243" s="38"/>
    </row>
    <row r="3244" spans="2:2">
      <c r="B3244" s="38"/>
    </row>
    <row r="3245" spans="2:2">
      <c r="B3245" s="38"/>
    </row>
    <row r="3246" spans="2:2">
      <c r="B3246" s="38"/>
    </row>
    <row r="3247" spans="2:2">
      <c r="B3247" s="38"/>
    </row>
    <row r="3248" spans="2:2">
      <c r="B3248" s="38"/>
    </row>
    <row r="3249" spans="2:2">
      <c r="B3249" s="38"/>
    </row>
    <row r="3250" spans="2:2">
      <c r="B3250" s="38"/>
    </row>
    <row r="3251" spans="2:2">
      <c r="B3251" s="38"/>
    </row>
    <row r="3252" spans="2:2">
      <c r="B3252" s="38"/>
    </row>
    <row r="3253" spans="2:2">
      <c r="B3253" s="38"/>
    </row>
    <row r="3254" spans="2:2">
      <c r="B3254" s="38"/>
    </row>
    <row r="3255" spans="2:2">
      <c r="B3255" s="38"/>
    </row>
    <row r="3256" spans="2:2">
      <c r="B3256" s="38"/>
    </row>
    <row r="3257" spans="2:2">
      <c r="B3257" s="38"/>
    </row>
    <row r="3258" spans="2:2">
      <c r="B3258" s="38"/>
    </row>
    <row r="3259" spans="2:2">
      <c r="B3259" s="38"/>
    </row>
    <row r="3260" spans="2:2">
      <c r="B3260" s="38"/>
    </row>
    <row r="3261" spans="2:2">
      <c r="B3261" s="38"/>
    </row>
    <row r="3262" spans="2:2">
      <c r="B3262" s="38"/>
    </row>
    <row r="3263" spans="2:2">
      <c r="B3263" s="38"/>
    </row>
    <row r="3264" spans="2:2">
      <c r="B3264" s="38"/>
    </row>
    <row r="3265" spans="2:2">
      <c r="B3265" s="38"/>
    </row>
    <row r="3266" spans="2:2">
      <c r="B3266" s="38"/>
    </row>
    <row r="3267" spans="2:2">
      <c r="B3267" s="38"/>
    </row>
    <row r="3268" spans="2:2">
      <c r="B3268" s="38"/>
    </row>
    <row r="3269" spans="2:2">
      <c r="B3269" s="38"/>
    </row>
    <row r="3270" spans="2:2">
      <c r="B3270" s="38"/>
    </row>
    <row r="3271" spans="2:2">
      <c r="B3271" s="38"/>
    </row>
    <row r="3272" spans="2:2">
      <c r="B3272" s="38"/>
    </row>
    <row r="3273" spans="2:2">
      <c r="B3273" s="38"/>
    </row>
    <row r="3274" spans="2:2">
      <c r="B3274" s="38"/>
    </row>
    <row r="3275" spans="2:2">
      <c r="B3275" s="38"/>
    </row>
    <row r="3276" spans="2:2">
      <c r="B3276" s="38"/>
    </row>
    <row r="3277" spans="2:2">
      <c r="B3277" s="38"/>
    </row>
    <row r="3278" spans="2:2">
      <c r="B3278" s="38"/>
    </row>
    <row r="3279" spans="2:2">
      <c r="B3279" s="38"/>
    </row>
    <row r="3280" spans="2:2">
      <c r="B3280" s="38"/>
    </row>
    <row r="3281" spans="2:2">
      <c r="B3281" s="38"/>
    </row>
    <row r="3282" spans="2:2">
      <c r="B3282" s="38"/>
    </row>
    <row r="3283" spans="2:2">
      <c r="B3283" s="38"/>
    </row>
    <row r="3284" spans="2:2">
      <c r="B3284" s="38"/>
    </row>
    <row r="3285" spans="2:2">
      <c r="B3285" s="38"/>
    </row>
    <row r="3286" spans="2:2">
      <c r="B3286" s="38"/>
    </row>
    <row r="3287" spans="2:2">
      <c r="B3287" s="38"/>
    </row>
    <row r="3288" spans="2:2">
      <c r="B3288" s="38"/>
    </row>
    <row r="3289" spans="2:2">
      <c r="B3289" s="38"/>
    </row>
    <row r="3290" spans="2:2">
      <c r="B3290" s="38"/>
    </row>
    <row r="3291" spans="2:2">
      <c r="B3291" s="38"/>
    </row>
    <row r="3292" spans="2:2">
      <c r="B3292" s="38"/>
    </row>
    <row r="3293" spans="2:2">
      <c r="B3293" s="38"/>
    </row>
    <row r="3294" spans="2:2">
      <c r="B3294" s="38"/>
    </row>
    <row r="3295" spans="2:2">
      <c r="B3295" s="38"/>
    </row>
    <row r="3296" spans="2:2">
      <c r="B3296" s="38"/>
    </row>
    <row r="3297" spans="2:2">
      <c r="B3297" s="38"/>
    </row>
    <row r="3298" spans="2:2">
      <c r="B3298" s="38"/>
    </row>
    <row r="3299" spans="2:2">
      <c r="B3299" s="38"/>
    </row>
    <row r="3300" spans="2:2">
      <c r="B3300" s="38"/>
    </row>
    <row r="3301" spans="2:2">
      <c r="B3301" s="38"/>
    </row>
    <row r="3302" spans="2:2">
      <c r="B3302" s="38"/>
    </row>
    <row r="3303" spans="2:2">
      <c r="B3303" s="38"/>
    </row>
    <row r="3304" spans="2:2">
      <c r="B3304" s="38"/>
    </row>
    <row r="3305" spans="2:2">
      <c r="B3305" s="38"/>
    </row>
    <row r="3306" spans="2:2">
      <c r="B3306" s="38"/>
    </row>
    <row r="3307" spans="2:2">
      <c r="B3307" s="38"/>
    </row>
    <row r="3308" spans="2:2">
      <c r="B3308" s="38"/>
    </row>
    <row r="3309" spans="2:2">
      <c r="B3309" s="38"/>
    </row>
    <row r="3310" spans="2:2">
      <c r="B3310" s="38"/>
    </row>
    <row r="3311" spans="2:2">
      <c r="B3311" s="38"/>
    </row>
    <row r="3312" spans="2:2">
      <c r="B3312" s="38"/>
    </row>
    <row r="3313" spans="2:2">
      <c r="B3313" s="38"/>
    </row>
    <row r="3314" spans="2:2">
      <c r="B3314" s="38"/>
    </row>
    <row r="3315" spans="2:2">
      <c r="B3315" s="38"/>
    </row>
    <row r="3316" spans="2:2">
      <c r="B3316" s="38"/>
    </row>
    <row r="3317" spans="2:2">
      <c r="B3317" s="38"/>
    </row>
    <row r="3318" spans="2:2">
      <c r="B3318" s="38"/>
    </row>
    <row r="3319" spans="2:2">
      <c r="B3319" s="38"/>
    </row>
    <row r="3320" spans="2:2">
      <c r="B3320" s="38"/>
    </row>
    <row r="3321" spans="2:2">
      <c r="B3321" s="38"/>
    </row>
    <row r="3322" spans="2:2">
      <c r="B3322" s="38"/>
    </row>
    <row r="3323" spans="2:2">
      <c r="B3323" s="38"/>
    </row>
    <row r="3324" spans="2:2">
      <c r="B3324" s="38"/>
    </row>
    <row r="3325" spans="2:2">
      <c r="B3325" s="38"/>
    </row>
    <row r="3326" spans="2:2">
      <c r="B3326" s="38"/>
    </row>
    <row r="3327" spans="2:2">
      <c r="B3327" s="38"/>
    </row>
    <row r="3328" spans="2:2">
      <c r="B3328" s="38"/>
    </row>
    <row r="3329" spans="2:2">
      <c r="B3329" s="38"/>
    </row>
    <row r="3330" spans="2:2">
      <c r="B3330" s="38"/>
    </row>
    <row r="3331" spans="2:2">
      <c r="B3331" s="38"/>
    </row>
    <row r="3332" spans="2:2">
      <c r="B3332" s="38"/>
    </row>
    <row r="3333" spans="2:2">
      <c r="B3333" s="38"/>
    </row>
    <row r="3334" spans="2:2">
      <c r="B3334" s="38"/>
    </row>
    <row r="3335" spans="2:2">
      <c r="B3335" s="38"/>
    </row>
    <row r="3336" spans="2:2">
      <c r="B3336" s="38"/>
    </row>
    <row r="3337" spans="2:2">
      <c r="B3337" s="38"/>
    </row>
    <row r="3338" spans="2:2">
      <c r="B3338" s="38"/>
    </row>
    <row r="3339" spans="2:2">
      <c r="B3339" s="38"/>
    </row>
    <row r="3340" spans="2:2">
      <c r="B3340" s="38"/>
    </row>
    <row r="3341" spans="2:2">
      <c r="B3341" s="38"/>
    </row>
    <row r="3342" spans="2:2">
      <c r="B3342" s="38"/>
    </row>
    <row r="3343" spans="2:2">
      <c r="B3343" s="38"/>
    </row>
    <row r="3344" spans="2:2">
      <c r="B3344" s="38"/>
    </row>
    <row r="3345" spans="2:2">
      <c r="B3345" s="38"/>
    </row>
    <row r="3346" spans="2:2">
      <c r="B3346" s="38"/>
    </row>
    <row r="3347" spans="2:2">
      <c r="B3347" s="38"/>
    </row>
    <row r="3348" spans="2:2">
      <c r="B3348" s="38"/>
    </row>
    <row r="3349" spans="2:2">
      <c r="B3349" s="38"/>
    </row>
    <row r="3350" spans="2:2">
      <c r="B3350" s="38"/>
    </row>
    <row r="3351" spans="2:2">
      <c r="B3351" s="38"/>
    </row>
    <row r="3352" spans="2:2">
      <c r="B3352" s="38"/>
    </row>
    <row r="3353" spans="2:2">
      <c r="B3353" s="38"/>
    </row>
    <row r="3354" spans="2:2">
      <c r="B3354" s="38"/>
    </row>
    <row r="3355" spans="2:2">
      <c r="B3355" s="38"/>
    </row>
    <row r="3356" spans="2:2">
      <c r="B3356" s="38"/>
    </row>
    <row r="3357" spans="2:2">
      <c r="B3357" s="38"/>
    </row>
    <row r="3358" spans="2:2">
      <c r="B3358" s="38"/>
    </row>
    <row r="3359" spans="2:2">
      <c r="B3359" s="38"/>
    </row>
    <row r="3360" spans="2:2">
      <c r="B3360" s="38"/>
    </row>
    <row r="3361" spans="2:2">
      <c r="B3361" s="38"/>
    </row>
    <row r="3362" spans="2:2">
      <c r="B3362" s="38"/>
    </row>
    <row r="3363" spans="2:2">
      <c r="B3363" s="38"/>
    </row>
    <row r="3364" spans="2:2">
      <c r="B3364" s="38"/>
    </row>
    <row r="3365" spans="2:2">
      <c r="B3365" s="38"/>
    </row>
    <row r="3366" spans="2:2">
      <c r="B3366" s="38"/>
    </row>
    <row r="3367" spans="2:2">
      <c r="B3367" s="38"/>
    </row>
    <row r="3368" spans="2:2">
      <c r="B3368" s="38"/>
    </row>
    <row r="3369" spans="2:2">
      <c r="B3369" s="38"/>
    </row>
    <row r="3370" spans="2:2">
      <c r="B3370" s="38"/>
    </row>
    <row r="3371" spans="2:2">
      <c r="B3371" s="38"/>
    </row>
    <row r="3372" spans="2:2">
      <c r="B3372" s="38"/>
    </row>
    <row r="3373" spans="2:2">
      <c r="B3373" s="38"/>
    </row>
    <row r="3374" spans="2:2">
      <c r="B3374" s="38"/>
    </row>
    <row r="3375" spans="2:2">
      <c r="B3375" s="38"/>
    </row>
    <row r="3376" spans="2:2">
      <c r="B3376" s="38"/>
    </row>
    <row r="3377" spans="2:2">
      <c r="B3377" s="38"/>
    </row>
    <row r="3378" spans="2:2">
      <c r="B3378" s="38"/>
    </row>
    <row r="3379" spans="2:2">
      <c r="B3379" s="38"/>
    </row>
    <row r="3380" spans="2:2">
      <c r="B3380" s="38"/>
    </row>
    <row r="3381" spans="2:2">
      <c r="B3381" s="38"/>
    </row>
    <row r="3382" spans="2:2">
      <c r="B3382" s="38"/>
    </row>
    <row r="3383" spans="2:2">
      <c r="B3383" s="38"/>
    </row>
    <row r="3384" spans="2:2">
      <c r="B3384" s="38"/>
    </row>
    <row r="3385" spans="2:2">
      <c r="B3385" s="38"/>
    </row>
    <row r="3386" spans="2:2">
      <c r="B3386" s="38"/>
    </row>
    <row r="3387" spans="2:2">
      <c r="B3387" s="38"/>
    </row>
    <row r="3388" spans="2:2">
      <c r="B3388" s="38"/>
    </row>
    <row r="3389" spans="2:2">
      <c r="B3389" s="38"/>
    </row>
    <row r="3390" spans="2:2">
      <c r="B3390" s="38"/>
    </row>
    <row r="3391" spans="2:2">
      <c r="B3391" s="38"/>
    </row>
    <row r="3392" spans="2:2">
      <c r="B3392" s="38"/>
    </row>
    <row r="3393" spans="2:2">
      <c r="B3393" s="38"/>
    </row>
    <row r="3394" spans="2:2">
      <c r="B3394" s="38"/>
    </row>
    <row r="3395" spans="2:2">
      <c r="B3395" s="38"/>
    </row>
    <row r="3396" spans="2:2">
      <c r="B3396" s="38"/>
    </row>
    <row r="3397" spans="2:2">
      <c r="B3397" s="38"/>
    </row>
    <row r="3398" spans="2:2">
      <c r="B3398" s="38"/>
    </row>
    <row r="3399" spans="2:2">
      <c r="B3399" s="38"/>
    </row>
    <row r="3400" spans="2:2">
      <c r="B3400" s="38"/>
    </row>
    <row r="3401" spans="2:2">
      <c r="B3401" s="38"/>
    </row>
    <row r="3402" spans="2:2">
      <c r="B3402" s="38"/>
    </row>
    <row r="3403" spans="2:2">
      <c r="B3403" s="38"/>
    </row>
    <row r="3404" spans="2:2">
      <c r="B3404" s="38"/>
    </row>
    <row r="3405" spans="2:2">
      <c r="B3405" s="38"/>
    </row>
    <row r="3406" spans="2:2">
      <c r="B3406" s="38"/>
    </row>
    <row r="3407" spans="2:2">
      <c r="B3407" s="38"/>
    </row>
    <row r="3408" spans="2:2">
      <c r="B3408" s="38"/>
    </row>
    <row r="3409" spans="2:2">
      <c r="B3409" s="38"/>
    </row>
    <row r="3410" spans="2:2">
      <c r="B3410" s="38"/>
    </row>
    <row r="3411" spans="2:2">
      <c r="B3411" s="38"/>
    </row>
    <row r="3412" spans="2:2">
      <c r="B3412" s="38"/>
    </row>
    <row r="3413" spans="2:2">
      <c r="B3413" s="38"/>
    </row>
    <row r="3414" spans="2:2">
      <c r="B3414" s="38"/>
    </row>
    <row r="3415" spans="2:2">
      <c r="B3415" s="38"/>
    </row>
    <row r="3416" spans="2:2">
      <c r="B3416" s="38"/>
    </row>
    <row r="3417" spans="2:2">
      <c r="B3417" s="38"/>
    </row>
    <row r="3418" spans="2:2">
      <c r="B3418" s="38"/>
    </row>
    <row r="3419" spans="2:2">
      <c r="B3419" s="38"/>
    </row>
    <row r="3420" spans="2:2">
      <c r="B3420" s="38"/>
    </row>
    <row r="3421" spans="2:2">
      <c r="B3421" s="38"/>
    </row>
    <row r="3422" spans="2:2">
      <c r="B3422" s="38"/>
    </row>
    <row r="3423" spans="2:2">
      <c r="B3423" s="38"/>
    </row>
    <row r="3424" spans="2:2">
      <c r="B3424" s="38"/>
    </row>
    <row r="3425" spans="2:2">
      <c r="B3425" s="38"/>
    </row>
    <row r="3426" spans="2:2">
      <c r="B3426" s="38"/>
    </row>
    <row r="3427" spans="2:2">
      <c r="B3427" s="38"/>
    </row>
    <row r="3428" spans="2:2">
      <c r="B3428" s="38"/>
    </row>
    <row r="3429" spans="2:2">
      <c r="B3429" s="38"/>
    </row>
    <row r="3430" spans="2:2">
      <c r="B3430" s="38"/>
    </row>
    <row r="3431" spans="2:2">
      <c r="B3431" s="38"/>
    </row>
    <row r="3432" spans="2:2">
      <c r="B3432" s="38"/>
    </row>
    <row r="3433" spans="2:2">
      <c r="B3433" s="38"/>
    </row>
    <row r="3434" spans="2:2">
      <c r="B3434" s="38"/>
    </row>
    <row r="3435" spans="2:2">
      <c r="B3435" s="38"/>
    </row>
    <row r="3436" spans="2:2">
      <c r="B3436" s="38"/>
    </row>
    <row r="3437" spans="2:2">
      <c r="B3437" s="38"/>
    </row>
    <row r="3438" spans="2:2">
      <c r="B3438" s="38"/>
    </row>
    <row r="3439" spans="2:2">
      <c r="B3439" s="38"/>
    </row>
    <row r="3440" spans="2:2">
      <c r="B3440" s="38"/>
    </row>
    <row r="3441" spans="2:2">
      <c r="B3441" s="38"/>
    </row>
    <row r="3442" spans="2:2">
      <c r="B3442" s="38"/>
    </row>
    <row r="3443" spans="2:2">
      <c r="B3443" s="38"/>
    </row>
    <row r="3444" spans="2:2">
      <c r="B3444" s="38"/>
    </row>
    <row r="3445" spans="2:2">
      <c r="B3445" s="38"/>
    </row>
    <row r="3446" spans="2:2">
      <c r="B3446" s="38"/>
    </row>
    <row r="3447" spans="2:2">
      <c r="B3447" s="38"/>
    </row>
    <row r="3448" spans="2:2">
      <c r="B3448" s="38"/>
    </row>
    <row r="3449" spans="2:2">
      <c r="B3449" s="38"/>
    </row>
    <row r="3450" spans="2:2">
      <c r="B3450" s="38"/>
    </row>
    <row r="3451" spans="2:2">
      <c r="B3451" s="38"/>
    </row>
    <row r="3452" spans="2:2">
      <c r="B3452" s="38"/>
    </row>
    <row r="3453" spans="2:2">
      <c r="B3453" s="38"/>
    </row>
    <row r="3454" spans="2:2">
      <c r="B3454" s="38"/>
    </row>
    <row r="3455" spans="2:2">
      <c r="B3455" s="38"/>
    </row>
    <row r="3456" spans="2:2">
      <c r="B3456" s="38"/>
    </row>
    <row r="3457" spans="2:2">
      <c r="B3457" s="38"/>
    </row>
    <row r="3458" spans="2:2">
      <c r="B3458" s="38"/>
    </row>
    <row r="3459" spans="2:2">
      <c r="B3459" s="38"/>
    </row>
    <row r="3460" spans="2:2">
      <c r="B3460" s="38"/>
    </row>
    <row r="3461" spans="2:2">
      <c r="B3461" s="38"/>
    </row>
    <row r="3462" spans="2:2">
      <c r="B3462" s="38"/>
    </row>
    <row r="3463" spans="2:2">
      <c r="B3463" s="38"/>
    </row>
    <row r="3464" spans="2:2">
      <c r="B3464" s="38"/>
    </row>
    <row r="3465" spans="2:2">
      <c r="B3465" s="38"/>
    </row>
    <row r="3466" spans="2:2">
      <c r="B3466" s="38"/>
    </row>
    <row r="3467" spans="2:2">
      <c r="B3467" s="38"/>
    </row>
    <row r="3468" spans="2:2">
      <c r="B3468" s="38"/>
    </row>
    <row r="3469" spans="2:2">
      <c r="B3469" s="38"/>
    </row>
    <row r="3470" spans="2:2">
      <c r="B3470" s="38"/>
    </row>
    <row r="3471" spans="2:2">
      <c r="B3471" s="38"/>
    </row>
    <row r="3472" spans="2:2">
      <c r="B3472" s="38"/>
    </row>
    <row r="3473" spans="2:2">
      <c r="B3473" s="38"/>
    </row>
    <row r="3474" spans="2:2">
      <c r="B3474" s="38"/>
    </row>
    <row r="3475" spans="2:2">
      <c r="B3475" s="38"/>
    </row>
    <row r="3476" spans="2:2">
      <c r="B3476" s="38"/>
    </row>
    <row r="3477" spans="2:2">
      <c r="B3477" s="38"/>
    </row>
    <row r="3478" spans="2:2">
      <c r="B3478" s="38"/>
    </row>
    <row r="3479" spans="2:2">
      <c r="B3479" s="38"/>
    </row>
    <row r="3480" spans="2:2">
      <c r="B3480" s="38"/>
    </row>
    <row r="3481" spans="2:2">
      <c r="B3481" s="38"/>
    </row>
    <row r="3482" spans="2:2">
      <c r="B3482" s="38"/>
    </row>
    <row r="3483" spans="2:2">
      <c r="B3483" s="38"/>
    </row>
    <row r="3484" spans="2:2">
      <c r="B3484" s="38"/>
    </row>
    <row r="3485" spans="2:2">
      <c r="B3485" s="38"/>
    </row>
    <row r="3486" spans="2:2">
      <c r="B3486" s="38"/>
    </row>
    <row r="3487" spans="2:2">
      <c r="B3487" s="38"/>
    </row>
    <row r="3488" spans="2:2">
      <c r="B3488" s="38"/>
    </row>
    <row r="3489" spans="2:2">
      <c r="B3489" s="38"/>
    </row>
    <row r="3490" spans="2:2">
      <c r="B3490" s="38"/>
    </row>
    <row r="3491" spans="2:2">
      <c r="B3491" s="38"/>
    </row>
    <row r="3492" spans="2:2">
      <c r="B3492" s="38"/>
    </row>
    <row r="3493" spans="2:2">
      <c r="B3493" s="38"/>
    </row>
    <row r="3494" spans="2:2">
      <c r="B3494" s="38"/>
    </row>
    <row r="3495" spans="2:2">
      <c r="B3495" s="38"/>
    </row>
    <row r="3496" spans="2:2">
      <c r="B3496" s="38"/>
    </row>
    <row r="3497" spans="2:2">
      <c r="B3497" s="38"/>
    </row>
    <row r="3498" spans="2:2">
      <c r="B3498" s="38"/>
    </row>
    <row r="3499" spans="2:2">
      <c r="B3499" s="38"/>
    </row>
    <row r="3500" spans="2:2">
      <c r="B3500" s="38"/>
    </row>
    <row r="3501" spans="2:2">
      <c r="B3501" s="38"/>
    </row>
    <row r="3502" spans="2:2">
      <c r="B3502" s="38"/>
    </row>
    <row r="3503" spans="2:2">
      <c r="B3503" s="38"/>
    </row>
    <row r="3504" spans="2:2">
      <c r="B3504" s="38"/>
    </row>
    <row r="3505" spans="2:2">
      <c r="B3505" s="38"/>
    </row>
    <row r="3506" spans="2:2">
      <c r="B3506" s="38"/>
    </row>
    <row r="3507" spans="2:2">
      <c r="B3507" s="38"/>
    </row>
    <row r="3508" spans="2:2">
      <c r="B3508" s="38"/>
    </row>
    <row r="3509" spans="2:2">
      <c r="B3509" s="38"/>
    </row>
    <row r="3510" spans="2:2">
      <c r="B3510" s="38"/>
    </row>
    <row r="3511" spans="2:2">
      <c r="B3511" s="38"/>
    </row>
    <row r="3512" spans="2:2">
      <c r="B3512" s="38"/>
    </row>
    <row r="3513" spans="2:2">
      <c r="B3513" s="38"/>
    </row>
    <row r="3514" spans="2:2">
      <c r="B3514" s="38"/>
    </row>
    <row r="3515" spans="2:2">
      <c r="B3515" s="38"/>
    </row>
    <row r="3516" spans="2:2">
      <c r="B3516" s="38"/>
    </row>
    <row r="3517" spans="2:2">
      <c r="B3517" s="38"/>
    </row>
    <row r="3518" spans="2:2">
      <c r="B3518" s="38"/>
    </row>
    <row r="3519" spans="2:2">
      <c r="B3519" s="38"/>
    </row>
    <row r="3520" spans="2:2">
      <c r="B3520" s="38"/>
    </row>
    <row r="3521" spans="2:2">
      <c r="B3521" s="38"/>
    </row>
    <row r="3522" spans="2:2">
      <c r="B3522" s="38"/>
    </row>
    <row r="3523" spans="2:2">
      <c r="B3523" s="38"/>
    </row>
    <row r="3524" spans="2:2">
      <c r="B3524" s="38"/>
    </row>
    <row r="3525" spans="2:2">
      <c r="B3525" s="38"/>
    </row>
    <row r="3526" spans="2:2">
      <c r="B3526" s="38"/>
    </row>
    <row r="3527" spans="2:2">
      <c r="B3527" s="38"/>
    </row>
    <row r="3528" spans="2:2">
      <c r="B3528" s="38"/>
    </row>
    <row r="3529" spans="2:2">
      <c r="B3529" s="38"/>
    </row>
    <row r="3530" spans="2:2">
      <c r="B3530" s="38"/>
    </row>
    <row r="3531" spans="2:2">
      <c r="B3531" s="38"/>
    </row>
    <row r="3532" spans="2:2">
      <c r="B3532" s="38"/>
    </row>
    <row r="3533" spans="2:2">
      <c r="B3533" s="38"/>
    </row>
    <row r="3534" spans="2:2">
      <c r="B3534" s="38"/>
    </row>
    <row r="3535" spans="2:2">
      <c r="B3535" s="38"/>
    </row>
    <row r="3536" spans="2:2">
      <c r="B3536" s="38"/>
    </row>
    <row r="3537" spans="2:2">
      <c r="B3537" s="38"/>
    </row>
    <row r="3538" spans="2:2">
      <c r="B3538" s="38"/>
    </row>
    <row r="3539" spans="2:2">
      <c r="B3539" s="38"/>
    </row>
    <row r="3540" spans="2:2">
      <c r="B3540" s="38"/>
    </row>
    <row r="3541" spans="2:2">
      <c r="B3541" s="38"/>
    </row>
    <row r="3542" spans="2:2">
      <c r="B3542" s="38"/>
    </row>
    <row r="3543" spans="2:2">
      <c r="B3543" s="38"/>
    </row>
    <row r="3544" spans="2:2">
      <c r="B3544" s="38"/>
    </row>
    <row r="3545" spans="2:2">
      <c r="B3545" s="38"/>
    </row>
    <row r="3546" spans="2:2">
      <c r="B3546" s="38"/>
    </row>
    <row r="3547" spans="2:2">
      <c r="B3547" s="38"/>
    </row>
    <row r="3548" spans="2:2">
      <c r="B3548" s="38"/>
    </row>
    <row r="3549" spans="2:2">
      <c r="B3549" s="38"/>
    </row>
    <row r="3550" spans="2:2">
      <c r="B3550" s="38"/>
    </row>
    <row r="3551" spans="2:2">
      <c r="B3551" s="38"/>
    </row>
    <row r="3552" spans="2:2">
      <c r="B3552" s="38"/>
    </row>
    <row r="3553" spans="2:2">
      <c r="B3553" s="38"/>
    </row>
    <row r="3554" spans="2:2">
      <c r="B3554" s="38"/>
    </row>
    <row r="3555" spans="2:2">
      <c r="B3555" s="38"/>
    </row>
    <row r="3556" spans="2:2">
      <c r="B3556" s="38"/>
    </row>
    <row r="3557" spans="2:2">
      <c r="B3557" s="38"/>
    </row>
    <row r="3558" spans="2:2">
      <c r="B3558" s="38"/>
    </row>
    <row r="3559" spans="2:2">
      <c r="B3559" s="38"/>
    </row>
    <row r="3560" spans="2:2">
      <c r="B3560" s="38"/>
    </row>
    <row r="3561" spans="2:2">
      <c r="B3561" s="38"/>
    </row>
    <row r="3562" spans="2:2">
      <c r="B3562" s="38"/>
    </row>
    <row r="3563" spans="2:2">
      <c r="B3563" s="38"/>
    </row>
    <row r="3564" spans="2:2">
      <c r="B3564" s="38"/>
    </row>
    <row r="3565" spans="2:2">
      <c r="B3565" s="38"/>
    </row>
    <row r="3566" spans="2:2">
      <c r="B3566" s="38"/>
    </row>
    <row r="3567" spans="2:2">
      <c r="B3567" s="38"/>
    </row>
    <row r="3568" spans="2:2">
      <c r="B3568" s="38"/>
    </row>
    <row r="3569" spans="2:2">
      <c r="B3569" s="38"/>
    </row>
    <row r="3570" spans="2:2">
      <c r="B3570" s="38"/>
    </row>
    <row r="3571" spans="2:2">
      <c r="B3571" s="38"/>
    </row>
    <row r="3572" spans="2:2">
      <c r="B3572" s="38"/>
    </row>
    <row r="3573" spans="2:2">
      <c r="B3573" s="38"/>
    </row>
    <row r="3574" spans="2:2">
      <c r="B3574" s="38"/>
    </row>
    <row r="3575" spans="2:2">
      <c r="B3575" s="38"/>
    </row>
    <row r="3576" spans="2:2">
      <c r="B3576" s="38"/>
    </row>
    <row r="3577" spans="2:2">
      <c r="B3577" s="38"/>
    </row>
    <row r="3578" spans="2:2">
      <c r="B3578" s="38"/>
    </row>
    <row r="3579" spans="2:2">
      <c r="B3579" s="38"/>
    </row>
    <row r="3580" spans="2:2">
      <c r="B3580" s="38"/>
    </row>
    <row r="3581" spans="2:2">
      <c r="B3581" s="38"/>
    </row>
    <row r="3582" spans="2:2">
      <c r="B3582" s="38"/>
    </row>
    <row r="3583" spans="2:2">
      <c r="B3583" s="38"/>
    </row>
    <row r="3584" spans="2:2">
      <c r="B3584" s="38"/>
    </row>
    <row r="3585" spans="2:2">
      <c r="B3585" s="38"/>
    </row>
    <row r="3586" spans="2:2">
      <c r="B3586" s="38"/>
    </row>
    <row r="3587" spans="2:2">
      <c r="B3587" s="38"/>
    </row>
    <row r="3588" spans="2:2">
      <c r="B3588" s="38"/>
    </row>
    <row r="3589" spans="2:2">
      <c r="B3589" s="38"/>
    </row>
    <row r="3590" spans="2:2">
      <c r="B3590" s="38"/>
    </row>
    <row r="3591" spans="2:2">
      <c r="B3591" s="38"/>
    </row>
    <row r="3592" spans="2:2">
      <c r="B3592" s="38"/>
    </row>
    <row r="3593" spans="2:2">
      <c r="B3593" s="38"/>
    </row>
    <row r="3594" spans="2:2">
      <c r="B3594" s="38"/>
    </row>
    <row r="3595" spans="2:2">
      <c r="B3595" s="38"/>
    </row>
    <row r="3596" spans="2:2">
      <c r="B3596" s="38"/>
    </row>
    <row r="3597" spans="2:2">
      <c r="B3597" s="38"/>
    </row>
    <row r="3598" spans="2:2">
      <c r="B3598" s="38"/>
    </row>
    <row r="3599" spans="2:2">
      <c r="B3599" s="38"/>
    </row>
    <row r="3600" spans="2:2">
      <c r="B3600" s="38"/>
    </row>
    <row r="3601" spans="2:2">
      <c r="B3601" s="38"/>
    </row>
    <row r="3602" spans="2:2">
      <c r="B3602" s="38"/>
    </row>
    <row r="3603" spans="2:2">
      <c r="B3603" s="38"/>
    </row>
    <row r="3604" spans="2:2">
      <c r="B3604" s="38"/>
    </row>
    <row r="3605" spans="2:2">
      <c r="B3605" s="38"/>
    </row>
    <row r="3606" spans="2:2">
      <c r="B3606" s="38"/>
    </row>
    <row r="3607" spans="2:2">
      <c r="B3607" s="38"/>
    </row>
    <row r="3608" spans="2:2">
      <c r="B3608" s="38"/>
    </row>
    <row r="3609" spans="2:2">
      <c r="B3609" s="38"/>
    </row>
    <row r="3610" spans="2:2">
      <c r="B3610" s="38"/>
    </row>
    <row r="3611" spans="2:2">
      <c r="B3611" s="38"/>
    </row>
    <row r="3612" spans="2:2">
      <c r="B3612" s="38"/>
    </row>
    <row r="3613" spans="2:2">
      <c r="B3613" s="38"/>
    </row>
    <row r="3614" spans="2:2">
      <c r="B3614" s="38"/>
    </row>
    <row r="3615" spans="2:2">
      <c r="B3615" s="38"/>
    </row>
    <row r="3616" spans="2:2">
      <c r="B3616" s="38"/>
    </row>
    <row r="3617" spans="2:2">
      <c r="B3617" s="38"/>
    </row>
    <row r="3618" spans="2:2">
      <c r="B3618" s="38"/>
    </row>
    <row r="3619" spans="2:2">
      <c r="B3619" s="38"/>
    </row>
    <row r="3620" spans="2:2">
      <c r="B3620" s="38"/>
    </row>
    <row r="3621" spans="2:2">
      <c r="B3621" s="38"/>
    </row>
    <row r="3622" spans="2:2">
      <c r="B3622" s="38"/>
    </row>
    <row r="3623" spans="2:2">
      <c r="B3623" s="38"/>
    </row>
    <row r="3624" spans="2:2">
      <c r="B3624" s="38"/>
    </row>
    <row r="3625" spans="2:2">
      <c r="B3625" s="38"/>
    </row>
    <row r="3626" spans="2:2">
      <c r="B3626" s="38"/>
    </row>
    <row r="3627" spans="2:2">
      <c r="B3627" s="38"/>
    </row>
    <row r="3628" spans="2:2">
      <c r="B3628" s="38"/>
    </row>
    <row r="3629" spans="2:2">
      <c r="B3629" s="38"/>
    </row>
    <row r="3630" spans="2:2">
      <c r="B3630" s="38"/>
    </row>
    <row r="3631" spans="2:2">
      <c r="B3631" s="38"/>
    </row>
    <row r="3632" spans="2:2">
      <c r="B3632" s="38"/>
    </row>
    <row r="3633" spans="2:2">
      <c r="B3633" s="38"/>
    </row>
    <row r="3634" spans="2:2">
      <c r="B3634" s="38"/>
    </row>
    <row r="3635" spans="2:2">
      <c r="B3635" s="38"/>
    </row>
    <row r="3636" spans="2:2">
      <c r="B3636" s="38"/>
    </row>
    <row r="3637" spans="2:2">
      <c r="B3637" s="38"/>
    </row>
    <row r="3638" spans="2:2">
      <c r="B3638" s="38"/>
    </row>
    <row r="3639" spans="2:2">
      <c r="B3639" s="38"/>
    </row>
    <row r="3640" spans="2:2">
      <c r="B3640" s="38"/>
    </row>
    <row r="3641" spans="2:2">
      <c r="B3641" s="38"/>
    </row>
    <row r="3642" spans="2:2">
      <c r="B3642" s="38"/>
    </row>
    <row r="3643" spans="2:2">
      <c r="B3643" s="38"/>
    </row>
    <row r="3644" spans="2:2">
      <c r="B3644" s="38"/>
    </row>
    <row r="3645" spans="2:2">
      <c r="B3645" s="38"/>
    </row>
    <row r="3646" spans="2:2">
      <c r="B3646" s="38"/>
    </row>
    <row r="3647" spans="2:2">
      <c r="B3647" s="38"/>
    </row>
    <row r="3648" spans="2:2">
      <c r="B3648" s="38"/>
    </row>
    <row r="3649" spans="2:2">
      <c r="B3649" s="38"/>
    </row>
    <row r="3650" spans="2:2">
      <c r="B3650" s="38"/>
    </row>
    <row r="3651" spans="2:2">
      <c r="B3651" s="38"/>
    </row>
    <row r="3652" spans="2:2">
      <c r="B3652" s="38"/>
    </row>
    <row r="3653" spans="2:2">
      <c r="B3653" s="38"/>
    </row>
    <row r="3654" spans="2:2">
      <c r="B3654" s="38"/>
    </row>
    <row r="3655" spans="2:2">
      <c r="B3655" s="38"/>
    </row>
    <row r="3656" spans="2:2">
      <c r="B3656" s="38"/>
    </row>
    <row r="3657" spans="2:2">
      <c r="B3657" s="38"/>
    </row>
    <row r="3658" spans="2:2">
      <c r="B3658" s="38"/>
    </row>
    <row r="3659" spans="2:2">
      <c r="B3659" s="38"/>
    </row>
    <row r="3660" spans="2:2">
      <c r="B3660" s="38"/>
    </row>
    <row r="3661" spans="2:2">
      <c r="B3661" s="38"/>
    </row>
    <row r="3662" spans="2:2">
      <c r="B3662" s="38"/>
    </row>
    <row r="3663" spans="2:2">
      <c r="B3663" s="38"/>
    </row>
    <row r="3664" spans="2:2">
      <c r="B3664" s="38"/>
    </row>
    <row r="3665" spans="2:2">
      <c r="B3665" s="38"/>
    </row>
    <row r="3666" spans="2:2">
      <c r="B3666" s="38"/>
    </row>
    <row r="3667" spans="2:2">
      <c r="B3667" s="38"/>
    </row>
    <row r="3668" spans="2:2">
      <c r="B3668" s="38"/>
    </row>
    <row r="3669" spans="2:2">
      <c r="B3669" s="38"/>
    </row>
    <row r="3670" spans="2:2">
      <c r="B3670" s="38"/>
    </row>
    <row r="3671" spans="2:2">
      <c r="B3671" s="38"/>
    </row>
    <row r="3672" spans="2:2">
      <c r="B3672" s="38"/>
    </row>
    <row r="3673" spans="2:2">
      <c r="B3673" s="38"/>
    </row>
    <row r="3674" spans="2:2">
      <c r="B3674" s="38"/>
    </row>
    <row r="3675" spans="2:2">
      <c r="B3675" s="38"/>
    </row>
    <row r="3676" spans="2:2">
      <c r="B3676" s="38"/>
    </row>
    <row r="3677" spans="2:2">
      <c r="B3677" s="38"/>
    </row>
    <row r="3678" spans="2:2">
      <c r="B3678" s="38"/>
    </row>
    <row r="3679" spans="2:2">
      <c r="B3679" s="38"/>
    </row>
    <row r="3680" spans="2:2">
      <c r="B3680" s="38"/>
    </row>
    <row r="3681" spans="2:2">
      <c r="B3681" s="38"/>
    </row>
    <row r="3682" spans="2:2">
      <c r="B3682" s="38"/>
    </row>
    <row r="3683" spans="2:2">
      <c r="B3683" s="38"/>
    </row>
    <row r="3684" spans="2:2">
      <c r="B3684" s="38"/>
    </row>
    <row r="3685" spans="2:2">
      <c r="B3685" s="38"/>
    </row>
    <row r="3686" spans="2:2">
      <c r="B3686" s="38"/>
    </row>
    <row r="3687" spans="2:2">
      <c r="B3687" s="38"/>
    </row>
    <row r="3688" spans="2:2">
      <c r="B3688" s="38"/>
    </row>
    <row r="3689" spans="2:2">
      <c r="B3689" s="38"/>
    </row>
    <row r="3690" spans="2:2">
      <c r="B3690" s="38"/>
    </row>
    <row r="3691" spans="2:2">
      <c r="B3691" s="38"/>
    </row>
    <row r="3692" spans="2:2">
      <c r="B3692" s="38"/>
    </row>
    <row r="3693" spans="2:2">
      <c r="B3693" s="38"/>
    </row>
    <row r="3694" spans="2:2">
      <c r="B3694" s="38"/>
    </row>
    <row r="3695" spans="2:2">
      <c r="B3695" s="38"/>
    </row>
    <row r="3696" spans="2:2">
      <c r="B3696" s="38"/>
    </row>
    <row r="3697" spans="2:2">
      <c r="B3697" s="38"/>
    </row>
    <row r="3698" spans="2:2">
      <c r="B3698" s="38"/>
    </row>
    <row r="3699" spans="2:2">
      <c r="B3699" s="38"/>
    </row>
    <row r="3700" spans="2:2">
      <c r="B3700" s="38"/>
    </row>
    <row r="3701" spans="2:2">
      <c r="B3701" s="38"/>
    </row>
    <row r="3702" spans="2:2">
      <c r="B3702" s="38"/>
    </row>
    <row r="3703" spans="2:2">
      <c r="B3703" s="38"/>
    </row>
    <row r="3704" spans="2:2">
      <c r="B3704" s="38"/>
    </row>
    <row r="3705" spans="2:2">
      <c r="B3705" s="38"/>
    </row>
    <row r="3706" spans="2:2">
      <c r="B3706" s="38"/>
    </row>
    <row r="3707" spans="2:2">
      <c r="B3707" s="38"/>
    </row>
    <row r="3708" spans="2:2">
      <c r="B3708" s="38"/>
    </row>
    <row r="3709" spans="2:2">
      <c r="B3709" s="38"/>
    </row>
    <row r="3710" spans="2:2">
      <c r="B3710" s="38"/>
    </row>
    <row r="3711" spans="2:2">
      <c r="B3711" s="38"/>
    </row>
    <row r="3712" spans="2:2">
      <c r="B3712" s="38"/>
    </row>
    <row r="3713" spans="2:2">
      <c r="B3713" s="38"/>
    </row>
    <row r="3714" spans="2:2">
      <c r="B3714" s="38"/>
    </row>
    <row r="3715" spans="2:2">
      <c r="B3715" s="38"/>
    </row>
    <row r="3716" spans="2:2">
      <c r="B3716" s="38"/>
    </row>
    <row r="3717" spans="2:2">
      <c r="B3717" s="38"/>
    </row>
    <row r="3718" spans="2:2">
      <c r="B3718" s="38"/>
    </row>
    <row r="3719" spans="2:2">
      <c r="B3719" s="38"/>
    </row>
    <row r="3720" spans="2:2">
      <c r="B3720" s="38"/>
    </row>
    <row r="3721" spans="2:2">
      <c r="B3721" s="38"/>
    </row>
    <row r="3722" spans="2:2">
      <c r="B3722" s="38"/>
    </row>
    <row r="3723" spans="2:2">
      <c r="B3723" s="38"/>
    </row>
    <row r="3724" spans="2:2">
      <c r="B3724" s="38"/>
    </row>
    <row r="3725" spans="2:2">
      <c r="B3725" s="38"/>
    </row>
    <row r="3726" spans="2:2">
      <c r="B3726" s="38"/>
    </row>
    <row r="3727" spans="2:2">
      <c r="B3727" s="38"/>
    </row>
    <row r="3728" spans="2:2">
      <c r="B3728" s="38"/>
    </row>
    <row r="3729" spans="2:2">
      <c r="B3729" s="38"/>
    </row>
    <row r="3730" spans="2:2">
      <c r="B3730" s="38"/>
    </row>
    <row r="3731" spans="2:2">
      <c r="B3731" s="38"/>
    </row>
    <row r="3732" spans="2:2">
      <c r="B3732" s="38"/>
    </row>
    <row r="3733" spans="2:2">
      <c r="B3733" s="38"/>
    </row>
    <row r="3734" spans="2:2">
      <c r="B3734" s="38"/>
    </row>
    <row r="3735" spans="2:2">
      <c r="B3735" s="38"/>
    </row>
    <row r="3736" spans="2:2">
      <c r="B3736" s="38"/>
    </row>
    <row r="3737" spans="2:2">
      <c r="B3737" s="38"/>
    </row>
    <row r="3738" spans="2:2">
      <c r="B3738" s="38"/>
    </row>
    <row r="3739" spans="2:2">
      <c r="B3739" s="38"/>
    </row>
    <row r="3740" spans="2:2">
      <c r="B3740" s="38"/>
    </row>
    <row r="3741" spans="2:2">
      <c r="B3741" s="38"/>
    </row>
    <row r="3742" spans="2:2">
      <c r="B3742" s="38"/>
    </row>
    <row r="3743" spans="2:2">
      <c r="B3743" s="38"/>
    </row>
    <row r="3744" spans="2:2">
      <c r="B3744" s="38"/>
    </row>
    <row r="3745" spans="2:2">
      <c r="B3745" s="38"/>
    </row>
    <row r="3746" spans="2:2">
      <c r="B3746" s="38"/>
    </row>
    <row r="3747" spans="2:2">
      <c r="B3747" s="38"/>
    </row>
    <row r="3748" spans="2:2">
      <c r="B3748" s="38"/>
    </row>
    <row r="3749" spans="2:2">
      <c r="B3749" s="38"/>
    </row>
    <row r="3750" spans="2:2">
      <c r="B3750" s="38"/>
    </row>
    <row r="3751" spans="2:2">
      <c r="B3751" s="38"/>
    </row>
    <row r="3752" spans="2:2">
      <c r="B3752" s="38"/>
    </row>
    <row r="3753" spans="2:2">
      <c r="B3753" s="38"/>
    </row>
    <row r="3754" spans="2:2">
      <c r="B3754" s="38"/>
    </row>
    <row r="3755" spans="2:2">
      <c r="B3755" s="38"/>
    </row>
    <row r="3756" spans="2:2">
      <c r="B3756" s="38"/>
    </row>
    <row r="3757" spans="2:2">
      <c r="B3757" s="38"/>
    </row>
    <row r="3758" spans="2:2">
      <c r="B3758" s="38"/>
    </row>
    <row r="3759" spans="2:2">
      <c r="B3759" s="38"/>
    </row>
    <row r="3760" spans="2:2">
      <c r="B3760" s="38"/>
    </row>
    <row r="3761" spans="2:2">
      <c r="B3761" s="38"/>
    </row>
    <row r="3762" spans="2:2">
      <c r="B3762" s="38"/>
    </row>
    <row r="3763" spans="2:2">
      <c r="B3763" s="38"/>
    </row>
    <row r="3764" spans="2:2">
      <c r="B3764" s="38"/>
    </row>
    <row r="3765" spans="2:2">
      <c r="B3765" s="38"/>
    </row>
    <row r="3766" spans="2:2">
      <c r="B3766" s="38"/>
    </row>
    <row r="3767" spans="2:2">
      <c r="B3767" s="38"/>
    </row>
    <row r="3768" spans="2:2">
      <c r="B3768" s="38"/>
    </row>
    <row r="3769" spans="2:2">
      <c r="B3769" s="38"/>
    </row>
    <row r="3770" spans="2:2">
      <c r="B3770" s="38"/>
    </row>
    <row r="3771" spans="2:2">
      <c r="B3771" s="38"/>
    </row>
    <row r="3772" spans="2:2">
      <c r="B3772" s="38"/>
    </row>
    <row r="3773" spans="2:2">
      <c r="B3773" s="38"/>
    </row>
    <row r="3774" spans="2:2">
      <c r="B3774" s="38"/>
    </row>
    <row r="3775" spans="2:2">
      <c r="B3775" s="38"/>
    </row>
    <row r="3776" spans="2:2">
      <c r="B3776" s="38"/>
    </row>
    <row r="3777" spans="2:2">
      <c r="B3777" s="38"/>
    </row>
    <row r="3778" spans="2:2">
      <c r="B3778" s="38"/>
    </row>
    <row r="3779" spans="2:2">
      <c r="B3779" s="38"/>
    </row>
    <row r="3780" spans="2:2">
      <c r="B3780" s="38"/>
    </row>
    <row r="3781" spans="2:2">
      <c r="B3781" s="38"/>
    </row>
    <row r="3782" spans="2:2">
      <c r="B3782" s="38"/>
    </row>
    <row r="3783" spans="2:2">
      <c r="B3783" s="38"/>
    </row>
    <row r="3784" spans="2:2">
      <c r="B3784" s="38"/>
    </row>
    <row r="3785" spans="2:2">
      <c r="B3785" s="38"/>
    </row>
    <row r="3786" spans="2:2">
      <c r="B3786" s="38"/>
    </row>
    <row r="3787" spans="2:2">
      <c r="B3787" s="38"/>
    </row>
    <row r="3788" spans="2:2">
      <c r="B3788" s="38"/>
    </row>
    <row r="3789" spans="2:2">
      <c r="B3789" s="38"/>
    </row>
    <row r="3790" spans="2:2">
      <c r="B3790" s="38"/>
    </row>
    <row r="3791" spans="2:2">
      <c r="B3791" s="38"/>
    </row>
    <row r="3792" spans="2:2">
      <c r="B3792" s="38"/>
    </row>
    <row r="3793" spans="2:2">
      <c r="B3793" s="38"/>
    </row>
    <row r="3794" spans="2:2">
      <c r="B3794" s="38"/>
    </row>
    <row r="3795" spans="2:2">
      <c r="B3795" s="38"/>
    </row>
    <row r="3796" spans="2:2">
      <c r="B3796" s="38"/>
    </row>
    <row r="3797" spans="2:2">
      <c r="B3797" s="38"/>
    </row>
    <row r="3798" spans="2:2">
      <c r="B3798" s="38"/>
    </row>
    <row r="3799" spans="2:2">
      <c r="B3799" s="38"/>
    </row>
    <row r="3800" spans="2:2">
      <c r="B3800" s="38"/>
    </row>
    <row r="3801" spans="2:2">
      <c r="B3801" s="38"/>
    </row>
    <row r="3802" spans="2:2">
      <c r="B3802" s="38"/>
    </row>
    <row r="3803" spans="2:2">
      <c r="B3803" s="38"/>
    </row>
    <row r="3804" spans="2:2">
      <c r="B3804" s="38"/>
    </row>
    <row r="3805" spans="2:2">
      <c r="B3805" s="38"/>
    </row>
    <row r="3806" spans="2:2">
      <c r="B3806" s="38"/>
    </row>
    <row r="3807" spans="2:2">
      <c r="B3807" s="38"/>
    </row>
    <row r="3808" spans="2:2">
      <c r="B3808" s="38"/>
    </row>
    <row r="3809" spans="2:2">
      <c r="B3809" s="38"/>
    </row>
    <row r="3810" spans="2:2">
      <c r="B3810" s="38"/>
    </row>
    <row r="3811" spans="2:2">
      <c r="B3811" s="38"/>
    </row>
    <row r="3812" spans="2:2">
      <c r="B3812" s="38"/>
    </row>
    <row r="3813" spans="2:2">
      <c r="B3813" s="38"/>
    </row>
    <row r="3814" spans="2:2">
      <c r="B3814" s="38"/>
    </row>
    <row r="3815" spans="2:2">
      <c r="B3815" s="38"/>
    </row>
    <row r="3816" spans="2:2">
      <c r="B3816" s="38"/>
    </row>
    <row r="3817" spans="2:2">
      <c r="B3817" s="38"/>
    </row>
    <row r="3818" spans="2:2">
      <c r="B3818" s="38"/>
    </row>
    <row r="3819" spans="2:2">
      <c r="B3819" s="38"/>
    </row>
    <row r="3820" spans="2:2">
      <c r="B3820" s="38"/>
    </row>
    <row r="3821" spans="2:2">
      <c r="B3821" s="38"/>
    </row>
    <row r="3822" spans="2:2">
      <c r="B3822" s="38"/>
    </row>
    <row r="3823" spans="2:2">
      <c r="B3823" s="38"/>
    </row>
    <row r="3824" spans="2:2">
      <c r="B3824" s="38"/>
    </row>
    <row r="3825" spans="2:2">
      <c r="B3825" s="38"/>
    </row>
    <row r="3826" spans="2:2">
      <c r="B3826" s="38"/>
    </row>
    <row r="3827" spans="2:2">
      <c r="B3827" s="38"/>
    </row>
    <row r="3828" spans="2:2">
      <c r="B3828" s="38"/>
    </row>
    <row r="3829" spans="2:2">
      <c r="B3829" s="38"/>
    </row>
    <row r="3830" spans="2:2">
      <c r="B3830" s="38"/>
    </row>
    <row r="3831" spans="2:2">
      <c r="B3831" s="38"/>
    </row>
    <row r="3832" spans="2:2">
      <c r="B3832" s="38"/>
    </row>
    <row r="3833" spans="2:2">
      <c r="B3833" s="38"/>
    </row>
    <row r="3834" spans="2:2">
      <c r="B3834" s="38"/>
    </row>
    <row r="3835" spans="2:2">
      <c r="B3835" s="38"/>
    </row>
    <row r="3836" spans="2:2">
      <c r="B3836" s="38"/>
    </row>
    <row r="3837" spans="2:2">
      <c r="B3837" s="38"/>
    </row>
    <row r="3838" spans="2:2">
      <c r="B3838" s="38"/>
    </row>
    <row r="3839" spans="2:2">
      <c r="B3839" s="38"/>
    </row>
    <row r="3840" spans="2:2">
      <c r="B3840" s="38"/>
    </row>
    <row r="3841" spans="2:2">
      <c r="B3841" s="38"/>
    </row>
    <row r="3842" spans="2:2">
      <c r="B3842" s="38"/>
    </row>
    <row r="3843" spans="2:2">
      <c r="B3843" s="38"/>
    </row>
    <row r="3844" spans="2:2">
      <c r="B3844" s="38"/>
    </row>
    <row r="3845" spans="2:2">
      <c r="B3845" s="38"/>
    </row>
    <row r="3846" spans="2:2">
      <c r="B3846" s="38"/>
    </row>
    <row r="3847" spans="2:2">
      <c r="B3847" s="38"/>
    </row>
    <row r="3848" spans="2:2">
      <c r="B3848" s="38"/>
    </row>
    <row r="3849" spans="2:2">
      <c r="B3849" s="38"/>
    </row>
    <row r="3850" spans="2:2">
      <c r="B3850" s="38"/>
    </row>
    <row r="3851" spans="2:2">
      <c r="B3851" s="38"/>
    </row>
    <row r="3852" spans="2:2">
      <c r="B3852" s="38"/>
    </row>
    <row r="3853" spans="2:2">
      <c r="B3853" s="38"/>
    </row>
    <row r="3854" spans="2:2">
      <c r="B3854" s="38"/>
    </row>
    <row r="3855" spans="2:2">
      <c r="B3855" s="38"/>
    </row>
    <row r="3856" spans="2:2">
      <c r="B3856" s="38"/>
    </row>
    <row r="3857" spans="2:2">
      <c r="B3857" s="38"/>
    </row>
    <row r="3858" spans="2:2">
      <c r="B3858" s="38"/>
    </row>
    <row r="3859" spans="2:2">
      <c r="B3859" s="38"/>
    </row>
    <row r="3860" spans="2:2">
      <c r="B3860" s="38"/>
    </row>
    <row r="3861" spans="2:2">
      <c r="B3861" s="38"/>
    </row>
    <row r="3862" spans="2:2">
      <c r="B3862" s="38"/>
    </row>
    <row r="3863" spans="2:2">
      <c r="B3863" s="38"/>
    </row>
    <row r="3864" spans="2:2">
      <c r="B3864" s="38"/>
    </row>
    <row r="3865" spans="2:2">
      <c r="B3865" s="38"/>
    </row>
    <row r="3866" spans="2:2">
      <c r="B3866" s="38"/>
    </row>
    <row r="3867" spans="2:2">
      <c r="B3867" s="38"/>
    </row>
    <row r="3868" spans="2:2">
      <c r="B3868" s="38"/>
    </row>
    <row r="3869" spans="2:2">
      <c r="B3869" s="38"/>
    </row>
    <row r="3870" spans="2:2">
      <c r="B3870" s="38"/>
    </row>
    <row r="3871" spans="2:2">
      <c r="B3871" s="38"/>
    </row>
    <row r="3872" spans="2:2">
      <c r="B3872" s="38"/>
    </row>
    <row r="3873" spans="2:2">
      <c r="B3873" s="38"/>
    </row>
    <row r="3874" spans="2:2">
      <c r="B3874" s="38"/>
    </row>
    <row r="3875" spans="2:2">
      <c r="B3875" s="38"/>
    </row>
    <row r="3876" spans="2:2">
      <c r="B3876" s="38"/>
    </row>
    <row r="3877" spans="2:2">
      <c r="B3877" s="38"/>
    </row>
    <row r="3878" spans="2:2">
      <c r="B3878" s="38"/>
    </row>
    <row r="3879" spans="2:2">
      <c r="B3879" s="38"/>
    </row>
    <row r="3880" spans="2:2">
      <c r="B3880" s="38"/>
    </row>
    <row r="3881" spans="2:2">
      <c r="B3881" s="38"/>
    </row>
    <row r="3882" spans="2:2">
      <c r="B3882" s="38"/>
    </row>
    <row r="3883" spans="2:2">
      <c r="B3883" s="38"/>
    </row>
    <row r="3884" spans="2:2">
      <c r="B3884" s="38"/>
    </row>
    <row r="3885" spans="2:2">
      <c r="B3885" s="38"/>
    </row>
    <row r="3886" spans="2:2">
      <c r="B3886" s="38"/>
    </row>
    <row r="3887" spans="2:2">
      <c r="B3887" s="38"/>
    </row>
    <row r="3888" spans="2:2">
      <c r="B3888" s="38"/>
    </row>
    <row r="3889" spans="2:2">
      <c r="B3889" s="38"/>
    </row>
    <row r="3890" spans="2:2">
      <c r="B3890" s="38"/>
    </row>
    <row r="3891" spans="2:2">
      <c r="B3891" s="38"/>
    </row>
    <row r="3892" spans="2:2">
      <c r="B3892" s="38"/>
    </row>
    <row r="3893" spans="2:2">
      <c r="B3893" s="38"/>
    </row>
    <row r="3894" spans="2:2">
      <c r="B3894" s="38"/>
    </row>
    <row r="3895" spans="2:2">
      <c r="B3895" s="38"/>
    </row>
    <row r="3896" spans="2:2">
      <c r="B3896" s="38"/>
    </row>
    <row r="3897" spans="2:2">
      <c r="B3897" s="38"/>
    </row>
    <row r="3898" spans="2:2">
      <c r="B3898" s="38"/>
    </row>
    <row r="3899" spans="2:2">
      <c r="B3899" s="38"/>
    </row>
    <row r="3900" spans="2:2">
      <c r="B3900" s="38"/>
    </row>
    <row r="3901" spans="2:2">
      <c r="B3901" s="38"/>
    </row>
    <row r="3902" spans="2:2">
      <c r="B3902" s="38"/>
    </row>
    <row r="3903" spans="2:2">
      <c r="B3903" s="38"/>
    </row>
    <row r="3904" spans="2:2">
      <c r="B3904" s="38"/>
    </row>
    <row r="3905" spans="2:2">
      <c r="B3905" s="38"/>
    </row>
    <row r="3906" spans="2:2">
      <c r="B3906" s="38"/>
    </row>
    <row r="3907" spans="2:2">
      <c r="B3907" s="38"/>
    </row>
    <row r="3908" spans="2:2">
      <c r="B3908" s="38"/>
    </row>
    <row r="3909" spans="2:2">
      <c r="B3909" s="38"/>
    </row>
    <row r="3910" spans="2:2">
      <c r="B3910" s="38"/>
    </row>
    <row r="3911" spans="2:2">
      <c r="B3911" s="38"/>
    </row>
    <row r="3912" spans="2:2">
      <c r="B3912" s="38"/>
    </row>
    <row r="3913" spans="2:2">
      <c r="B3913" s="38"/>
    </row>
    <row r="3914" spans="2:2">
      <c r="B3914" s="38"/>
    </row>
    <row r="3915" spans="2:2">
      <c r="B3915" s="38"/>
    </row>
    <row r="3916" spans="2:2">
      <c r="B3916" s="38"/>
    </row>
    <row r="3917" spans="2:2">
      <c r="B3917" s="38"/>
    </row>
    <row r="3918" spans="2:2">
      <c r="B3918" s="38"/>
    </row>
    <row r="3919" spans="2:2">
      <c r="B3919" s="38"/>
    </row>
    <row r="3920" spans="2:2">
      <c r="B3920" s="38"/>
    </row>
    <row r="3921" spans="2:2">
      <c r="B3921" s="38"/>
    </row>
    <row r="3922" spans="2:2">
      <c r="B3922" s="38"/>
    </row>
    <row r="3923" spans="2:2">
      <c r="B3923" s="38"/>
    </row>
    <row r="3924" spans="2:2">
      <c r="B3924" s="38"/>
    </row>
    <row r="3925" spans="2:2">
      <c r="B3925" s="38"/>
    </row>
    <row r="3926" spans="2:2">
      <c r="B3926" s="38"/>
    </row>
    <row r="3927" spans="2:2">
      <c r="B3927" s="38"/>
    </row>
    <row r="3928" spans="2:2">
      <c r="B3928" s="38"/>
    </row>
    <row r="3929" spans="2:2">
      <c r="B3929" s="38"/>
    </row>
    <row r="3930" spans="2:2">
      <c r="B3930" s="38"/>
    </row>
    <row r="3931" spans="2:2">
      <c r="B3931" s="38"/>
    </row>
    <row r="3932" spans="2:2">
      <c r="B3932" s="38"/>
    </row>
    <row r="3933" spans="2:2">
      <c r="B3933" s="38"/>
    </row>
    <row r="3934" spans="2:2">
      <c r="B3934" s="38"/>
    </row>
    <row r="3935" spans="2:2">
      <c r="B3935" s="38"/>
    </row>
    <row r="3936" spans="2:2">
      <c r="B3936" s="38"/>
    </row>
    <row r="3937" spans="2:2">
      <c r="B3937" s="38"/>
    </row>
    <row r="3938" spans="2:2">
      <c r="B3938" s="38"/>
    </row>
    <row r="3939" spans="2:2">
      <c r="B3939" s="38"/>
    </row>
    <row r="3940" spans="2:2">
      <c r="B3940" s="38"/>
    </row>
    <row r="3941" spans="2:2">
      <c r="B3941" s="38"/>
    </row>
    <row r="3942" spans="2:2">
      <c r="B3942" s="38"/>
    </row>
    <row r="3943" spans="2:2">
      <c r="B3943" s="38"/>
    </row>
    <row r="3944" spans="2:2">
      <c r="B3944" s="38"/>
    </row>
    <row r="3945" spans="2:2">
      <c r="B3945" s="38"/>
    </row>
    <row r="3946" spans="2:2">
      <c r="B3946" s="38"/>
    </row>
    <row r="3947" spans="2:2">
      <c r="B3947" s="38"/>
    </row>
    <row r="3948" spans="2:2">
      <c r="B3948" s="38"/>
    </row>
    <row r="3949" spans="2:2">
      <c r="B3949" s="38"/>
    </row>
    <row r="3950" spans="2:2">
      <c r="B3950" s="38"/>
    </row>
    <row r="3951" spans="2:2">
      <c r="B3951" s="38"/>
    </row>
    <row r="3952" spans="2:2">
      <c r="B3952" s="38"/>
    </row>
    <row r="3953" spans="2:2">
      <c r="B3953" s="38"/>
    </row>
    <row r="3954" spans="2:2">
      <c r="B3954" s="38"/>
    </row>
    <row r="3955" spans="2:2">
      <c r="B3955" s="38"/>
    </row>
    <row r="3956" spans="2:2">
      <c r="B3956" s="38"/>
    </row>
    <row r="3957" spans="2:2">
      <c r="B3957" s="38"/>
    </row>
    <row r="3958" spans="2:2">
      <c r="B3958" s="38"/>
    </row>
    <row r="3959" spans="2:2">
      <c r="B3959" s="38"/>
    </row>
    <row r="3960" spans="2:2">
      <c r="B3960" s="38"/>
    </row>
    <row r="3961" spans="2:2">
      <c r="B3961" s="38"/>
    </row>
    <row r="3962" spans="2:2">
      <c r="B3962" s="38"/>
    </row>
    <row r="3963" spans="2:2">
      <c r="B3963" s="38"/>
    </row>
    <row r="3964" spans="2:2">
      <c r="B3964" s="38"/>
    </row>
    <row r="3965" spans="2:2">
      <c r="B3965" s="38"/>
    </row>
    <row r="3966" spans="2:2">
      <c r="B3966" s="38"/>
    </row>
    <row r="3967" spans="2:2">
      <c r="B3967" s="38"/>
    </row>
    <row r="3968" spans="2:2">
      <c r="B3968" s="38"/>
    </row>
    <row r="3969" spans="2:2">
      <c r="B3969" s="38"/>
    </row>
    <row r="3970" spans="2:2">
      <c r="B3970" s="38"/>
    </row>
    <row r="3971" spans="2:2">
      <c r="B3971" s="38"/>
    </row>
    <row r="3972" spans="2:2">
      <c r="B3972" s="38"/>
    </row>
    <row r="3973" spans="2:2">
      <c r="B3973" s="38"/>
    </row>
    <row r="3974" spans="2:2">
      <c r="B3974" s="38"/>
    </row>
    <row r="3975" spans="2:2">
      <c r="B3975" s="38"/>
    </row>
    <row r="3976" spans="2:2">
      <c r="B3976" s="38"/>
    </row>
    <row r="3977" spans="2:2">
      <c r="B3977" s="38"/>
    </row>
    <row r="3978" spans="2:2">
      <c r="B3978" s="38"/>
    </row>
    <row r="3979" spans="2:2">
      <c r="B3979" s="38"/>
    </row>
    <row r="3980" spans="2:2">
      <c r="B3980" s="38"/>
    </row>
    <row r="3981" spans="2:2">
      <c r="B3981" s="38"/>
    </row>
    <row r="3982" spans="2:2">
      <c r="B3982" s="38"/>
    </row>
    <row r="3983" spans="2:2">
      <c r="B3983" s="38"/>
    </row>
    <row r="3984" spans="2:2">
      <c r="B3984" s="38"/>
    </row>
    <row r="3985" spans="2:2">
      <c r="B3985" s="38"/>
    </row>
    <row r="3986" spans="2:2">
      <c r="B3986" s="38"/>
    </row>
    <row r="3987" spans="2:2">
      <c r="B3987" s="38"/>
    </row>
    <row r="3988" spans="2:2">
      <c r="B3988" s="38"/>
    </row>
    <row r="3989" spans="2:2">
      <c r="B3989" s="38"/>
    </row>
    <row r="3990" spans="2:2">
      <c r="B3990" s="38"/>
    </row>
    <row r="3991" spans="2:2">
      <c r="B3991" s="38"/>
    </row>
    <row r="3992" spans="2:2">
      <c r="B3992" s="38"/>
    </row>
    <row r="3993" spans="2:2">
      <c r="B3993" s="38"/>
    </row>
    <row r="3994" spans="2:2">
      <c r="B3994" s="38"/>
    </row>
    <row r="3995" spans="2:2">
      <c r="B3995" s="38"/>
    </row>
    <row r="3996" spans="2:2">
      <c r="B3996" s="38"/>
    </row>
    <row r="3997" spans="2:2">
      <c r="B3997" s="38"/>
    </row>
    <row r="3998" spans="2:2">
      <c r="B3998" s="38"/>
    </row>
    <row r="3999" spans="2:2">
      <c r="B3999" s="38"/>
    </row>
    <row r="4000" spans="2:2">
      <c r="B4000" s="38"/>
    </row>
    <row r="4001" spans="2:2">
      <c r="B4001" s="38"/>
    </row>
    <row r="4002" spans="2:2">
      <c r="B4002" s="38"/>
    </row>
    <row r="4003" spans="2:2">
      <c r="B4003" s="38"/>
    </row>
    <row r="4004" spans="2:2">
      <c r="B4004" s="38"/>
    </row>
    <row r="4005" spans="2:2">
      <c r="B4005" s="38"/>
    </row>
    <row r="4006" spans="2:2">
      <c r="B4006" s="38"/>
    </row>
    <row r="4007" spans="2:2">
      <c r="B4007" s="38"/>
    </row>
    <row r="4008" spans="2:2">
      <c r="B4008" s="38"/>
    </row>
    <row r="4009" spans="2:2">
      <c r="B4009" s="38"/>
    </row>
    <row r="4010" spans="2:2">
      <c r="B4010" s="38"/>
    </row>
    <row r="4011" spans="2:2">
      <c r="B4011" s="38"/>
    </row>
    <row r="4012" spans="2:2">
      <c r="B4012" s="38"/>
    </row>
    <row r="4013" spans="2:2">
      <c r="B4013" s="38"/>
    </row>
    <row r="4014" spans="2:2">
      <c r="B4014" s="38"/>
    </row>
    <row r="4015" spans="2:2">
      <c r="B4015" s="38"/>
    </row>
    <row r="4016" spans="2:2">
      <c r="B4016" s="38"/>
    </row>
    <row r="4017" spans="2:2">
      <c r="B4017" s="38"/>
    </row>
    <row r="4018" spans="2:2">
      <c r="B4018" s="38"/>
    </row>
    <row r="4019" spans="2:2">
      <c r="B4019" s="38"/>
    </row>
    <row r="4020" spans="2:2">
      <c r="B4020" s="38"/>
    </row>
    <row r="4021" spans="2:2">
      <c r="B4021" s="38"/>
    </row>
    <row r="4022" spans="2:2">
      <c r="B4022" s="38"/>
    </row>
    <row r="4023" spans="2:2">
      <c r="B4023" s="38"/>
    </row>
    <row r="4024" spans="2:2">
      <c r="B4024" s="38"/>
    </row>
    <row r="4025" spans="2:2">
      <c r="B4025" s="38"/>
    </row>
    <row r="4026" spans="2:2">
      <c r="B4026" s="38"/>
    </row>
    <row r="4027" spans="2:2">
      <c r="B4027" s="38"/>
    </row>
    <row r="4028" spans="2:2">
      <c r="B4028" s="38"/>
    </row>
    <row r="4029" spans="2:2">
      <c r="B4029" s="38"/>
    </row>
    <row r="4030" spans="2:2">
      <c r="B4030" s="38"/>
    </row>
    <row r="4031" spans="2:2">
      <c r="B4031" s="38"/>
    </row>
    <row r="4032" spans="2:2">
      <c r="B4032" s="38"/>
    </row>
    <row r="4033" spans="2:2">
      <c r="B4033" s="38"/>
    </row>
    <row r="4034" spans="2:2">
      <c r="B4034" s="38"/>
    </row>
    <row r="4035" spans="2:2">
      <c r="B4035" s="38"/>
    </row>
    <row r="4036" spans="2:2">
      <c r="B4036" s="38"/>
    </row>
    <row r="4037" spans="2:2">
      <c r="B4037" s="38"/>
    </row>
    <row r="4038" spans="2:2">
      <c r="B4038" s="38"/>
    </row>
    <row r="4039" spans="2:2">
      <c r="B4039" s="38"/>
    </row>
    <row r="4040" spans="2:2">
      <c r="B4040" s="38"/>
    </row>
    <row r="4041" spans="2:2">
      <c r="B4041" s="38"/>
    </row>
    <row r="4042" spans="2:2">
      <c r="B4042" s="38"/>
    </row>
    <row r="4043" spans="2:2">
      <c r="B4043" s="38"/>
    </row>
    <row r="4044" spans="2:2">
      <c r="B4044" s="38"/>
    </row>
    <row r="4045" spans="2:2">
      <c r="B4045" s="38"/>
    </row>
    <row r="4046" spans="2:2">
      <c r="B4046" s="38"/>
    </row>
    <row r="4047" spans="2:2">
      <c r="B4047" s="38"/>
    </row>
    <row r="4048" spans="2:2">
      <c r="B4048" s="38"/>
    </row>
    <row r="4049" spans="2:2">
      <c r="B4049" s="38"/>
    </row>
    <row r="4050" spans="2:2">
      <c r="B4050" s="38"/>
    </row>
    <row r="4051" spans="2:2">
      <c r="B4051" s="38"/>
    </row>
    <row r="4052" spans="2:2">
      <c r="B4052" s="38"/>
    </row>
    <row r="4053" spans="2:2">
      <c r="B4053" s="38"/>
    </row>
    <row r="4054" spans="2:2">
      <c r="B4054" s="38"/>
    </row>
    <row r="4055" spans="2:2">
      <c r="B4055" s="38"/>
    </row>
    <row r="4056" spans="2:2">
      <c r="B4056" s="38"/>
    </row>
    <row r="4057" spans="2:2">
      <c r="B4057" s="38"/>
    </row>
    <row r="4058" spans="2:2">
      <c r="B4058" s="38"/>
    </row>
    <row r="4059" spans="2:2">
      <c r="B4059" s="38"/>
    </row>
    <row r="4060" spans="2:2">
      <c r="B4060" s="38"/>
    </row>
    <row r="4061" spans="2:2">
      <c r="B4061" s="38"/>
    </row>
    <row r="4062" spans="2:2">
      <c r="B4062" s="38"/>
    </row>
    <row r="4063" spans="2:2">
      <c r="B4063" s="38"/>
    </row>
    <row r="4064" spans="2:2">
      <c r="B4064" s="38"/>
    </row>
    <row r="4065" spans="2:2">
      <c r="B4065" s="38"/>
    </row>
    <row r="4066" spans="2:2">
      <c r="B4066" s="38"/>
    </row>
    <row r="4067" spans="2:2">
      <c r="B4067" s="38"/>
    </row>
    <row r="4068" spans="2:2">
      <c r="B4068" s="38"/>
    </row>
    <row r="4069" spans="2:2">
      <c r="B4069" s="38"/>
    </row>
    <row r="4070" spans="2:2">
      <c r="B4070" s="38"/>
    </row>
    <row r="4071" spans="2:2">
      <c r="B4071" s="38"/>
    </row>
    <row r="4072" spans="2:2">
      <c r="B4072" s="38"/>
    </row>
    <row r="4073" spans="2:2">
      <c r="B4073" s="38"/>
    </row>
    <row r="4074" spans="2:2">
      <c r="B4074" s="38"/>
    </row>
    <row r="4075" spans="2:2">
      <c r="B4075" s="38"/>
    </row>
    <row r="4076" spans="2:2">
      <c r="B4076" s="38"/>
    </row>
    <row r="4077" spans="2:2">
      <c r="B4077" s="38"/>
    </row>
    <row r="4078" spans="2:2">
      <c r="B4078" s="38"/>
    </row>
    <row r="4079" spans="2:2">
      <c r="B4079" s="38"/>
    </row>
    <row r="4080" spans="2:2">
      <c r="B4080" s="38"/>
    </row>
    <row r="4081" spans="2:2">
      <c r="B4081" s="38"/>
    </row>
    <row r="4082" spans="2:2">
      <c r="B4082" s="38"/>
    </row>
    <row r="4083" spans="2:2">
      <c r="B4083" s="38"/>
    </row>
    <row r="4084" spans="2:2">
      <c r="B4084" s="38"/>
    </row>
    <row r="4085" spans="2:2">
      <c r="B4085" s="38"/>
    </row>
    <row r="4086" spans="2:2">
      <c r="B4086" s="38"/>
    </row>
    <row r="4087" spans="2:2">
      <c r="B4087" s="38"/>
    </row>
    <row r="4088" spans="2:2">
      <c r="B4088" s="38"/>
    </row>
    <row r="4089" spans="2:2">
      <c r="B4089" s="38"/>
    </row>
    <row r="4090" spans="2:2">
      <c r="B4090" s="38"/>
    </row>
    <row r="4091" spans="2:2">
      <c r="B4091" s="38"/>
    </row>
    <row r="4092" spans="2:2">
      <c r="B4092" s="38"/>
    </row>
    <row r="4093" spans="2:2">
      <c r="B4093" s="38"/>
    </row>
    <row r="4094" spans="2:2">
      <c r="B4094" s="38"/>
    </row>
    <row r="4095" spans="2:2">
      <c r="B4095" s="38"/>
    </row>
    <row r="4096" spans="2:2">
      <c r="B4096" s="38"/>
    </row>
    <row r="4097" spans="2:2">
      <c r="B4097" s="38"/>
    </row>
    <row r="4098" spans="2:2">
      <c r="B4098" s="38"/>
    </row>
    <row r="4099" spans="2:2">
      <c r="B4099" s="38"/>
    </row>
    <row r="4100" spans="2:2">
      <c r="B4100" s="38"/>
    </row>
    <row r="4101" spans="2:2">
      <c r="B4101" s="38"/>
    </row>
    <row r="4102" spans="2:2">
      <c r="B4102" s="38"/>
    </row>
    <row r="4103" spans="2:2">
      <c r="B4103" s="38"/>
    </row>
    <row r="4104" spans="2:2">
      <c r="B4104" s="38"/>
    </row>
    <row r="4105" spans="2:2">
      <c r="B4105" s="38"/>
    </row>
    <row r="4106" spans="2:2">
      <c r="B4106" s="38"/>
    </row>
    <row r="4107" spans="2:2">
      <c r="B4107" s="38"/>
    </row>
    <row r="4108" spans="2:2">
      <c r="B4108" s="38"/>
    </row>
    <row r="4109" spans="2:2">
      <c r="B4109" s="38"/>
    </row>
    <row r="4110" spans="2:2">
      <c r="B4110" s="38"/>
    </row>
    <row r="4111" spans="2:2">
      <c r="B4111" s="38"/>
    </row>
    <row r="4112" spans="2:2">
      <c r="B4112" s="38"/>
    </row>
    <row r="4113" spans="2:2">
      <c r="B4113" s="38"/>
    </row>
    <row r="4114" spans="2:2">
      <c r="B4114" s="38"/>
    </row>
    <row r="4115" spans="2:2">
      <c r="B4115" s="38"/>
    </row>
    <row r="4116" spans="2:2">
      <c r="B4116" s="38"/>
    </row>
    <row r="4117" spans="2:2">
      <c r="B4117" s="38"/>
    </row>
    <row r="4118" spans="2:2">
      <c r="B4118" s="38"/>
    </row>
    <row r="4119" spans="2:2">
      <c r="B4119" s="38"/>
    </row>
    <row r="4120" spans="2:2">
      <c r="B4120" s="38"/>
    </row>
    <row r="4121" spans="2:2">
      <c r="B4121" s="38"/>
    </row>
    <row r="4122" spans="2:2">
      <c r="B4122" s="38"/>
    </row>
    <row r="4123" spans="2:2">
      <c r="B4123" s="38"/>
    </row>
    <row r="4124" spans="2:2">
      <c r="B4124" s="38"/>
    </row>
    <row r="4125" spans="2:2">
      <c r="B4125" s="38"/>
    </row>
    <row r="4126" spans="2:2">
      <c r="B4126" s="38"/>
    </row>
    <row r="4127" spans="2:2">
      <c r="B4127" s="38"/>
    </row>
    <row r="4128" spans="2:2">
      <c r="B4128" s="38"/>
    </row>
    <row r="4129" spans="2:2">
      <c r="B4129" s="38"/>
    </row>
    <row r="4130" spans="2:2">
      <c r="B4130" s="38"/>
    </row>
    <row r="4131" spans="2:2">
      <c r="B4131" s="38"/>
    </row>
    <row r="4132" spans="2:2">
      <c r="B4132" s="38"/>
    </row>
    <row r="4133" spans="2:2">
      <c r="B4133" s="38"/>
    </row>
    <row r="4134" spans="2:2">
      <c r="B4134" s="38"/>
    </row>
    <row r="4135" spans="2:2">
      <c r="B4135" s="38"/>
    </row>
    <row r="4136" spans="2:2">
      <c r="B4136" s="38"/>
    </row>
    <row r="4137" spans="2:2">
      <c r="B4137" s="38"/>
    </row>
    <row r="4138" spans="2:2">
      <c r="B4138" s="38"/>
    </row>
    <row r="4139" spans="2:2">
      <c r="B4139" s="38"/>
    </row>
    <row r="4140" spans="2:2">
      <c r="B4140" s="38"/>
    </row>
    <row r="4141" spans="2:2">
      <c r="B4141" s="38"/>
    </row>
    <row r="4142" spans="2:2">
      <c r="B4142" s="38"/>
    </row>
    <row r="4143" spans="2:2">
      <c r="B4143" s="38"/>
    </row>
    <row r="4144" spans="2:2">
      <c r="B4144" s="38"/>
    </row>
    <row r="4145" spans="2:2">
      <c r="B4145" s="38"/>
    </row>
    <row r="4146" spans="2:2">
      <c r="B4146" s="38"/>
    </row>
    <row r="4147" spans="2:2">
      <c r="B4147" s="38"/>
    </row>
    <row r="4148" spans="2:2">
      <c r="B4148" s="38"/>
    </row>
    <row r="4149" spans="2:2">
      <c r="B4149" s="38"/>
    </row>
    <row r="4150" spans="2:2">
      <c r="B4150" s="38"/>
    </row>
    <row r="4151" spans="2:2">
      <c r="B4151" s="38"/>
    </row>
    <row r="4152" spans="2:2">
      <c r="B4152" s="38"/>
    </row>
    <row r="4153" spans="2:2">
      <c r="B4153" s="38"/>
    </row>
    <row r="4154" spans="2:2">
      <c r="B4154" s="38"/>
    </row>
    <row r="4155" spans="2:2">
      <c r="B4155" s="38"/>
    </row>
    <row r="4156" spans="2:2">
      <c r="B4156" s="38"/>
    </row>
    <row r="4157" spans="2:2">
      <c r="B4157" s="38"/>
    </row>
    <row r="4158" spans="2:2">
      <c r="B4158" s="38"/>
    </row>
    <row r="4159" spans="2:2">
      <c r="B4159" s="38"/>
    </row>
    <row r="4160" spans="2:2">
      <c r="B4160" s="38"/>
    </row>
    <row r="4161" spans="2:2">
      <c r="B4161" s="38"/>
    </row>
    <row r="4162" spans="2:2">
      <c r="B4162" s="38"/>
    </row>
    <row r="4163" spans="2:2">
      <c r="B4163" s="38"/>
    </row>
    <row r="4164" spans="2:2">
      <c r="B4164" s="38"/>
    </row>
    <row r="4165" spans="2:2">
      <c r="B4165" s="38"/>
    </row>
    <row r="4166" spans="2:2">
      <c r="B4166" s="38"/>
    </row>
    <row r="4167" spans="2:2">
      <c r="B4167" s="38"/>
    </row>
    <row r="4168" spans="2:2">
      <c r="B4168" s="38"/>
    </row>
    <row r="4169" spans="2:2">
      <c r="B4169" s="38"/>
    </row>
    <row r="4170" spans="2:2">
      <c r="B4170" s="38"/>
    </row>
    <row r="4171" spans="2:2">
      <c r="B4171" s="38"/>
    </row>
    <row r="4172" spans="2:2">
      <c r="B4172" s="38"/>
    </row>
    <row r="4173" spans="2:2">
      <c r="B4173" s="38"/>
    </row>
    <row r="4174" spans="2:2">
      <c r="B4174" s="38"/>
    </row>
    <row r="4175" spans="2:2">
      <c r="B4175" s="38"/>
    </row>
    <row r="4176" spans="2:2">
      <c r="B4176" s="38"/>
    </row>
    <row r="4177" spans="2:2">
      <c r="B4177" s="38"/>
    </row>
    <row r="4178" spans="2:2">
      <c r="B4178" s="38"/>
    </row>
    <row r="4179" spans="2:2">
      <c r="B4179" s="38"/>
    </row>
    <row r="4180" spans="2:2">
      <c r="B4180" s="38"/>
    </row>
    <row r="4181" spans="2:2">
      <c r="B4181" s="38"/>
    </row>
    <row r="4182" spans="2:2">
      <c r="B4182" s="38"/>
    </row>
    <row r="4183" spans="2:2">
      <c r="B4183" s="38"/>
    </row>
    <row r="4184" spans="2:2">
      <c r="B4184" s="38"/>
    </row>
    <row r="4185" spans="2:2">
      <c r="B4185" s="38"/>
    </row>
    <row r="4186" spans="2:2">
      <c r="B4186" s="38"/>
    </row>
    <row r="4187" spans="2:2">
      <c r="B4187" s="38"/>
    </row>
    <row r="4188" spans="2:2">
      <c r="B4188" s="38"/>
    </row>
    <row r="4189" spans="2:2">
      <c r="B4189" s="38"/>
    </row>
    <row r="4190" spans="2:2">
      <c r="B4190" s="38"/>
    </row>
    <row r="4191" spans="2:2">
      <c r="B4191" s="38"/>
    </row>
    <row r="4192" spans="2:2">
      <c r="B4192" s="38"/>
    </row>
    <row r="4193" spans="2:2">
      <c r="B4193" s="38"/>
    </row>
    <row r="4194" spans="2:2">
      <c r="B4194" s="38"/>
    </row>
    <row r="4195" spans="2:2">
      <c r="B4195" s="38"/>
    </row>
    <row r="4196" spans="2:2">
      <c r="B4196" s="38"/>
    </row>
    <row r="4197" spans="2:2">
      <c r="B4197" s="38"/>
    </row>
    <row r="4198" spans="2:2">
      <c r="B4198" s="38"/>
    </row>
    <row r="4199" spans="2:2">
      <c r="B4199" s="38"/>
    </row>
    <row r="4200" spans="2:2">
      <c r="B4200" s="38"/>
    </row>
    <row r="4201" spans="2:2">
      <c r="B4201" s="38"/>
    </row>
    <row r="4202" spans="2:2">
      <c r="B4202" s="38"/>
    </row>
    <row r="4203" spans="2:2">
      <c r="B4203" s="38"/>
    </row>
    <row r="4204" spans="2:2">
      <c r="B4204" s="38"/>
    </row>
    <row r="4205" spans="2:2">
      <c r="B4205" s="38"/>
    </row>
    <row r="4206" spans="2:2">
      <c r="B4206" s="38"/>
    </row>
    <row r="4207" spans="2:2">
      <c r="B4207" s="38"/>
    </row>
    <row r="4208" spans="2:2">
      <c r="B4208" s="38"/>
    </row>
    <row r="4209" spans="2:2">
      <c r="B4209" s="38"/>
    </row>
    <row r="4210" spans="2:2">
      <c r="B4210" s="38"/>
    </row>
    <row r="4211" spans="2:2">
      <c r="B4211" s="38"/>
    </row>
    <row r="4212" spans="2:2">
      <c r="B4212" s="38"/>
    </row>
    <row r="4213" spans="2:2">
      <c r="B4213" s="38"/>
    </row>
    <row r="4214" spans="2:2">
      <c r="B4214" s="38"/>
    </row>
    <row r="4215" spans="2:2">
      <c r="B4215" s="38"/>
    </row>
    <row r="4216" spans="2:2">
      <c r="B4216" s="38"/>
    </row>
    <row r="4217" spans="2:2">
      <c r="B4217" s="38"/>
    </row>
    <row r="4218" spans="2:2">
      <c r="B4218" s="38"/>
    </row>
    <row r="4219" spans="2:2">
      <c r="B4219" s="38"/>
    </row>
    <row r="4220" spans="2:2">
      <c r="B4220" s="38"/>
    </row>
    <row r="4221" spans="2:2">
      <c r="B4221" s="38"/>
    </row>
    <row r="4222" spans="2:2">
      <c r="B4222" s="38"/>
    </row>
    <row r="4223" spans="2:2">
      <c r="B4223" s="38"/>
    </row>
    <row r="4224" spans="2:2">
      <c r="B4224" s="38"/>
    </row>
    <row r="4225" spans="2:2">
      <c r="B4225" s="38"/>
    </row>
    <row r="4226" spans="2:2">
      <c r="B4226" s="38"/>
    </row>
    <row r="4227" spans="2:2">
      <c r="B4227" s="38"/>
    </row>
    <row r="4228" spans="2:2">
      <c r="B4228" s="38"/>
    </row>
    <row r="4229" spans="2:2">
      <c r="B4229" s="38"/>
    </row>
    <row r="4230" spans="2:2">
      <c r="B4230" s="38"/>
    </row>
    <row r="4231" spans="2:2">
      <c r="B4231" s="38"/>
    </row>
    <row r="4232" spans="2:2">
      <c r="B4232" s="38"/>
    </row>
    <row r="4233" spans="2:2">
      <c r="B4233" s="38"/>
    </row>
    <row r="4234" spans="2:2">
      <c r="B4234" s="38"/>
    </row>
    <row r="4235" spans="2:2">
      <c r="B4235" s="38"/>
    </row>
    <row r="4236" spans="2:2">
      <c r="B4236" s="38"/>
    </row>
    <row r="4237" spans="2:2">
      <c r="B4237" s="38"/>
    </row>
    <row r="4238" spans="2:2">
      <c r="B4238" s="38"/>
    </row>
    <row r="4239" spans="2:2">
      <c r="B4239" s="38"/>
    </row>
    <row r="4240" spans="2:2">
      <c r="B4240" s="38"/>
    </row>
    <row r="4241" spans="2:2">
      <c r="B4241" s="38"/>
    </row>
    <row r="4242" spans="2:2">
      <c r="B4242" s="38"/>
    </row>
    <row r="4243" spans="2:2">
      <c r="B4243" s="38"/>
    </row>
    <row r="4244" spans="2:2">
      <c r="B4244" s="38"/>
    </row>
    <row r="4245" spans="2:2">
      <c r="B4245" s="38"/>
    </row>
    <row r="4246" spans="2:2">
      <c r="B4246" s="38"/>
    </row>
    <row r="4247" spans="2:2">
      <c r="B4247" s="38"/>
    </row>
    <row r="4248" spans="2:2">
      <c r="B4248" s="38"/>
    </row>
    <row r="4249" spans="2:2">
      <c r="B4249" s="38"/>
    </row>
    <row r="4250" spans="2:2">
      <c r="B4250" s="38"/>
    </row>
    <row r="4251" spans="2:2">
      <c r="B4251" s="38"/>
    </row>
    <row r="4252" spans="2:2">
      <c r="B4252" s="38"/>
    </row>
    <row r="4253" spans="2:2">
      <c r="B4253" s="38"/>
    </row>
    <row r="4254" spans="2:2">
      <c r="B4254" s="38"/>
    </row>
    <row r="4255" spans="2:2">
      <c r="B4255" s="38"/>
    </row>
    <row r="4256" spans="2:2">
      <c r="B4256" s="38"/>
    </row>
    <row r="4257" spans="2:2">
      <c r="B4257" s="38"/>
    </row>
    <row r="4258" spans="2:2">
      <c r="B4258" s="38"/>
    </row>
    <row r="4259" spans="2:2">
      <c r="B4259" s="38"/>
    </row>
    <row r="4260" spans="2:2">
      <c r="B4260" s="38"/>
    </row>
    <row r="4261" spans="2:2">
      <c r="B4261" s="38"/>
    </row>
    <row r="4262" spans="2:2">
      <c r="B4262" s="38"/>
    </row>
    <row r="4263" spans="2:2">
      <c r="B4263" s="38"/>
    </row>
    <row r="4264" spans="2:2">
      <c r="B4264" s="38"/>
    </row>
    <row r="4265" spans="2:2">
      <c r="B4265" s="38"/>
    </row>
    <row r="4266" spans="2:2">
      <c r="B4266" s="38"/>
    </row>
    <row r="4267" spans="2:2">
      <c r="B4267" s="38"/>
    </row>
    <row r="4268" spans="2:2">
      <c r="B4268" s="38"/>
    </row>
    <row r="4269" spans="2:2">
      <c r="B4269" s="38"/>
    </row>
    <row r="4270" spans="2:2">
      <c r="B4270" s="38"/>
    </row>
    <row r="4271" spans="2:2">
      <c r="B4271" s="38"/>
    </row>
    <row r="4272" spans="2:2">
      <c r="B4272" s="38"/>
    </row>
    <row r="4273" spans="2:2">
      <c r="B4273" s="38"/>
    </row>
    <row r="4274" spans="2:2">
      <c r="B4274" s="38"/>
    </row>
    <row r="4275" spans="2:2">
      <c r="B4275" s="38"/>
    </row>
    <row r="4276" spans="2:2">
      <c r="B4276" s="38"/>
    </row>
    <row r="4277" spans="2:2">
      <c r="B4277" s="38"/>
    </row>
    <row r="4278" spans="2:2">
      <c r="B4278" s="38"/>
    </row>
    <row r="4279" spans="2:2">
      <c r="B4279" s="38"/>
    </row>
    <row r="4280" spans="2:2">
      <c r="B4280" s="38"/>
    </row>
    <row r="4281" spans="2:2">
      <c r="B4281" s="38"/>
    </row>
    <row r="4282" spans="2:2">
      <c r="B4282" s="38"/>
    </row>
    <row r="4283" spans="2:2">
      <c r="B4283" s="38"/>
    </row>
    <row r="4284" spans="2:2">
      <c r="B4284" s="38"/>
    </row>
    <row r="4285" spans="2:2">
      <c r="B4285" s="38"/>
    </row>
    <row r="4286" spans="2:2">
      <c r="B4286" s="38"/>
    </row>
    <row r="4287" spans="2:2">
      <c r="B4287" s="38"/>
    </row>
    <row r="4288" spans="2:2">
      <c r="B4288" s="38"/>
    </row>
    <row r="4289" spans="2:2">
      <c r="B4289" s="38"/>
    </row>
    <row r="4290" spans="2:2">
      <c r="B4290" s="38"/>
    </row>
    <row r="4291" spans="2:2">
      <c r="B4291" s="38"/>
    </row>
    <row r="4292" spans="2:2">
      <c r="B4292" s="38"/>
    </row>
    <row r="4293" spans="2:2">
      <c r="B4293" s="38"/>
    </row>
    <row r="4294" spans="2:2">
      <c r="B4294" s="38"/>
    </row>
    <row r="4295" spans="2:2">
      <c r="B4295" s="38"/>
    </row>
    <row r="4296" spans="2:2">
      <c r="B4296" s="38"/>
    </row>
    <row r="4297" spans="2:2">
      <c r="B4297" s="38"/>
    </row>
    <row r="4298" spans="2:2">
      <c r="B4298" s="38"/>
    </row>
    <row r="4299" spans="2:2">
      <c r="B4299" s="38"/>
    </row>
    <row r="4300" spans="2:2">
      <c r="B4300" s="38"/>
    </row>
    <row r="4301" spans="2:2">
      <c r="B4301" s="38"/>
    </row>
    <row r="4302" spans="2:2">
      <c r="B4302" s="38"/>
    </row>
    <row r="4303" spans="2:2">
      <c r="B4303" s="38"/>
    </row>
    <row r="4304" spans="2:2">
      <c r="B4304" s="38"/>
    </row>
    <row r="4305" spans="2:2">
      <c r="B4305" s="38"/>
    </row>
    <row r="4306" spans="2:2">
      <c r="B4306" s="38"/>
    </row>
    <row r="4307" spans="2:2">
      <c r="B4307" s="38"/>
    </row>
    <row r="4308" spans="2:2">
      <c r="B4308" s="38"/>
    </row>
    <row r="4309" spans="2:2">
      <c r="B4309" s="38"/>
    </row>
    <row r="4310" spans="2:2">
      <c r="B4310" s="38"/>
    </row>
    <row r="4311" spans="2:2">
      <c r="B4311" s="38"/>
    </row>
    <row r="4312" spans="2:2">
      <c r="B4312" s="38"/>
    </row>
    <row r="4313" spans="2:2">
      <c r="B4313" s="38"/>
    </row>
    <row r="4314" spans="2:2">
      <c r="B4314" s="38"/>
    </row>
    <row r="4315" spans="2:2">
      <c r="B4315" s="38"/>
    </row>
    <row r="4316" spans="2:2">
      <c r="B4316" s="38"/>
    </row>
    <row r="4317" spans="2:2">
      <c r="B4317" s="38"/>
    </row>
    <row r="4318" spans="2:2">
      <c r="B4318" s="38"/>
    </row>
    <row r="4319" spans="2:2">
      <c r="B4319" s="38"/>
    </row>
    <row r="4320" spans="2:2">
      <c r="B4320" s="38"/>
    </row>
    <row r="4321" spans="2:2">
      <c r="B4321" s="38"/>
    </row>
    <row r="4322" spans="2:2">
      <c r="B4322" s="38"/>
    </row>
    <row r="4323" spans="2:2">
      <c r="B4323" s="38"/>
    </row>
    <row r="4324" spans="2:2">
      <c r="B4324" s="38"/>
    </row>
    <row r="4325" spans="2:2">
      <c r="B4325" s="38"/>
    </row>
    <row r="4326" spans="2:2">
      <c r="B4326" s="38"/>
    </row>
    <row r="4327" spans="2:2">
      <c r="B4327" s="38"/>
    </row>
    <row r="4328" spans="2:2">
      <c r="B4328" s="38"/>
    </row>
    <row r="4329" spans="2:2">
      <c r="B4329" s="38"/>
    </row>
    <row r="4330" spans="2:2">
      <c r="B4330" s="38"/>
    </row>
    <row r="4331" spans="2:2">
      <c r="B4331" s="38"/>
    </row>
    <row r="4332" spans="2:2">
      <c r="B4332" s="38"/>
    </row>
    <row r="4333" spans="2:2">
      <c r="B4333" s="38"/>
    </row>
    <row r="4334" spans="2:2">
      <c r="B4334" s="38"/>
    </row>
    <row r="4335" spans="2:2">
      <c r="B4335" s="38"/>
    </row>
    <row r="4336" spans="2:2">
      <c r="B4336" s="38"/>
    </row>
    <row r="4337" spans="2:2">
      <c r="B4337" s="38"/>
    </row>
    <row r="4338" spans="2:2">
      <c r="B4338" s="38"/>
    </row>
    <row r="4339" spans="2:2">
      <c r="B4339" s="38"/>
    </row>
    <row r="4340" spans="2:2">
      <c r="B4340" s="38"/>
    </row>
    <row r="4341" spans="2:2">
      <c r="B4341" s="38"/>
    </row>
    <row r="4342" spans="2:2">
      <c r="B4342" s="38"/>
    </row>
    <row r="4343" spans="2:2">
      <c r="B4343" s="38"/>
    </row>
    <row r="4344" spans="2:2">
      <c r="B4344" s="38"/>
    </row>
    <row r="4345" spans="2:2">
      <c r="B4345" s="38"/>
    </row>
    <row r="4346" spans="2:2">
      <c r="B4346" s="38"/>
    </row>
    <row r="4347" spans="2:2">
      <c r="B4347" s="38"/>
    </row>
    <row r="4348" spans="2:2">
      <c r="B4348" s="38"/>
    </row>
    <row r="4349" spans="2:2">
      <c r="B4349" s="38"/>
    </row>
    <row r="4350" spans="2:2">
      <c r="B4350" s="38"/>
    </row>
    <row r="4351" spans="2:2">
      <c r="B4351" s="38"/>
    </row>
    <row r="4352" spans="2:2">
      <c r="B4352" s="38"/>
    </row>
    <row r="4353" spans="2:2">
      <c r="B4353" s="38"/>
    </row>
    <row r="4354" spans="2:2">
      <c r="B4354" s="38"/>
    </row>
    <row r="4355" spans="2:2">
      <c r="B4355" s="38"/>
    </row>
    <row r="4356" spans="2:2">
      <c r="B4356" s="38"/>
    </row>
    <row r="4357" spans="2:2">
      <c r="B4357" s="38"/>
    </row>
    <row r="4358" spans="2:2">
      <c r="B4358" s="38"/>
    </row>
    <row r="4359" spans="2:2">
      <c r="B4359" s="38"/>
    </row>
    <row r="4360" spans="2:2">
      <c r="B4360" s="38"/>
    </row>
    <row r="4361" spans="2:2">
      <c r="B4361" s="38"/>
    </row>
    <row r="4362" spans="2:2">
      <c r="B4362" s="38"/>
    </row>
    <row r="4363" spans="2:2">
      <c r="B4363" s="38"/>
    </row>
    <row r="4364" spans="2:2">
      <c r="B4364" s="38"/>
    </row>
    <row r="4365" spans="2:2">
      <c r="B4365" s="38"/>
    </row>
    <row r="4366" spans="2:2">
      <c r="B4366" s="38"/>
    </row>
    <row r="4367" spans="2:2">
      <c r="B4367" s="38"/>
    </row>
    <row r="4368" spans="2:2">
      <c r="B4368" s="38"/>
    </row>
    <row r="4369" spans="2:2">
      <c r="B4369" s="38"/>
    </row>
    <row r="4370" spans="2:2">
      <c r="B4370" s="38"/>
    </row>
    <row r="4371" spans="2:2">
      <c r="B4371" s="38"/>
    </row>
    <row r="4372" spans="2:2">
      <c r="B4372" s="38"/>
    </row>
    <row r="4373" spans="2:2">
      <c r="B4373" s="38"/>
    </row>
    <row r="4374" spans="2:2">
      <c r="B4374" s="38"/>
    </row>
    <row r="4375" spans="2:2">
      <c r="B4375" s="38"/>
    </row>
    <row r="4376" spans="2:2">
      <c r="B4376" s="38"/>
    </row>
    <row r="4377" spans="2:2">
      <c r="B4377" s="38"/>
    </row>
    <row r="4378" spans="2:2">
      <c r="B4378" s="38"/>
    </row>
    <row r="4379" spans="2:2">
      <c r="B4379" s="38"/>
    </row>
    <row r="4380" spans="2:2">
      <c r="B4380" s="38"/>
    </row>
    <row r="4381" spans="2:2">
      <c r="B4381" s="38"/>
    </row>
    <row r="4382" spans="2:2">
      <c r="B4382" s="38"/>
    </row>
    <row r="4383" spans="2:2">
      <c r="B4383" s="38"/>
    </row>
    <row r="4384" spans="2:2">
      <c r="B4384" s="38"/>
    </row>
    <row r="4385" spans="2:2">
      <c r="B4385" s="38"/>
    </row>
    <row r="4386" spans="2:2">
      <c r="B4386" s="38"/>
    </row>
    <row r="4387" spans="2:2">
      <c r="B4387" s="38"/>
    </row>
    <row r="4388" spans="2:2">
      <c r="B4388" s="38"/>
    </row>
    <row r="4389" spans="2:2">
      <c r="B4389" s="38"/>
    </row>
    <row r="4390" spans="2:2">
      <c r="B4390" s="38"/>
    </row>
    <row r="4391" spans="2:2">
      <c r="B4391" s="38"/>
    </row>
    <row r="4392" spans="2:2">
      <c r="B4392" s="38"/>
    </row>
    <row r="4393" spans="2:2">
      <c r="B4393" s="38"/>
    </row>
    <row r="4394" spans="2:2">
      <c r="B4394" s="38"/>
    </row>
    <row r="4395" spans="2:2">
      <c r="B4395" s="38"/>
    </row>
    <row r="4396" spans="2:2">
      <c r="B4396" s="38"/>
    </row>
    <row r="4397" spans="2:2">
      <c r="B4397" s="38"/>
    </row>
    <row r="4398" spans="2:2">
      <c r="B4398" s="38"/>
    </row>
    <row r="4399" spans="2:2">
      <c r="B4399" s="38"/>
    </row>
    <row r="4400" spans="2:2">
      <c r="B4400" s="38"/>
    </row>
    <row r="4401" spans="2:2">
      <c r="B4401" s="38"/>
    </row>
    <row r="4402" spans="2:2">
      <c r="B4402" s="38"/>
    </row>
    <row r="4403" spans="2:2">
      <c r="B4403" s="38"/>
    </row>
    <row r="4404" spans="2:2">
      <c r="B4404" s="38"/>
    </row>
    <row r="4405" spans="2:2">
      <c r="B4405" s="38"/>
    </row>
    <row r="4406" spans="2:2">
      <c r="B4406" s="38"/>
    </row>
    <row r="4407" spans="2:2">
      <c r="B4407" s="38"/>
    </row>
    <row r="4408" spans="2:2">
      <c r="B4408" s="38"/>
    </row>
    <row r="4409" spans="2:2">
      <c r="B4409" s="38"/>
    </row>
    <row r="4410" spans="2:2">
      <c r="B4410" s="38"/>
    </row>
    <row r="4411" spans="2:2">
      <c r="B4411" s="38"/>
    </row>
    <row r="4412" spans="2:2">
      <c r="B4412" s="38"/>
    </row>
    <row r="4413" spans="2:2">
      <c r="B4413" s="38"/>
    </row>
    <row r="4414" spans="2:2">
      <c r="B4414" s="38"/>
    </row>
    <row r="4415" spans="2:2">
      <c r="B4415" s="38"/>
    </row>
    <row r="4416" spans="2:2">
      <c r="B4416" s="38"/>
    </row>
    <row r="4417" spans="2:2">
      <c r="B4417" s="38"/>
    </row>
    <row r="4418" spans="2:2">
      <c r="B4418" s="38"/>
    </row>
    <row r="4419" spans="2:2">
      <c r="B4419" s="38"/>
    </row>
    <row r="4420" spans="2:2">
      <c r="B4420" s="38"/>
    </row>
    <row r="4421" spans="2:2">
      <c r="B4421" s="38"/>
    </row>
    <row r="4422" spans="2:2">
      <c r="B4422" s="38"/>
    </row>
    <row r="4423" spans="2:2">
      <c r="B4423" s="38"/>
    </row>
    <row r="4424" spans="2:2">
      <c r="B4424" s="38"/>
    </row>
    <row r="4425" spans="2:2">
      <c r="B4425" s="38"/>
    </row>
    <row r="4426" spans="2:2">
      <c r="B4426" s="38"/>
    </row>
    <row r="4427" spans="2:2">
      <c r="B4427" s="38"/>
    </row>
    <row r="4428" spans="2:2">
      <c r="B4428" s="38"/>
    </row>
    <row r="4429" spans="2:2">
      <c r="B4429" s="38"/>
    </row>
    <row r="4430" spans="2:2">
      <c r="B4430" s="38"/>
    </row>
    <row r="4431" spans="2:2">
      <c r="B4431" s="38"/>
    </row>
    <row r="4432" spans="2:2">
      <c r="B4432" s="38"/>
    </row>
    <row r="4433" spans="2:2">
      <c r="B4433" s="38"/>
    </row>
    <row r="4434" spans="2:2">
      <c r="B4434" s="38"/>
    </row>
    <row r="4435" spans="2:2">
      <c r="B4435" s="38"/>
    </row>
    <row r="4436" spans="2:2">
      <c r="B4436" s="38"/>
    </row>
    <row r="4437" spans="2:2">
      <c r="B4437" s="38"/>
    </row>
    <row r="4438" spans="2:2">
      <c r="B4438" s="38"/>
    </row>
    <row r="4439" spans="2:2">
      <c r="B4439" s="38"/>
    </row>
    <row r="4440" spans="2:2">
      <c r="B4440" s="38"/>
    </row>
    <row r="4441" spans="2:2">
      <c r="B4441" s="38"/>
    </row>
    <row r="4442" spans="2:2">
      <c r="B4442" s="38"/>
    </row>
    <row r="4443" spans="2:2">
      <c r="B4443" s="38"/>
    </row>
    <row r="4444" spans="2:2">
      <c r="B4444" s="38"/>
    </row>
    <row r="4445" spans="2:2">
      <c r="B4445" s="38"/>
    </row>
    <row r="4446" spans="2:2">
      <c r="B4446" s="38"/>
    </row>
    <row r="4447" spans="2:2">
      <c r="B4447" s="38"/>
    </row>
    <row r="4448" spans="2:2">
      <c r="B4448" s="38"/>
    </row>
    <row r="4449" spans="2:2">
      <c r="B4449" s="38"/>
    </row>
    <row r="4450" spans="2:2">
      <c r="B4450" s="38"/>
    </row>
    <row r="4451" spans="2:2">
      <c r="B4451" s="38"/>
    </row>
    <row r="4452" spans="2:2">
      <c r="B4452" s="38"/>
    </row>
    <row r="4453" spans="2:2">
      <c r="B4453" s="38"/>
    </row>
    <row r="4454" spans="2:2">
      <c r="B4454" s="38"/>
    </row>
    <row r="4455" spans="2:2">
      <c r="B4455" s="38"/>
    </row>
    <row r="4456" spans="2:2">
      <c r="B4456" s="38"/>
    </row>
    <row r="4457" spans="2:2">
      <c r="B4457" s="38"/>
    </row>
    <row r="4458" spans="2:2">
      <c r="B4458" s="38"/>
    </row>
    <row r="4459" spans="2:2">
      <c r="B4459" s="38"/>
    </row>
    <row r="4460" spans="2:2">
      <c r="B4460" s="38"/>
    </row>
    <row r="4461" spans="2:2">
      <c r="B4461" s="38"/>
    </row>
    <row r="4462" spans="2:2">
      <c r="B4462" s="38"/>
    </row>
    <row r="4463" spans="2:2">
      <c r="B4463" s="38"/>
    </row>
    <row r="4464" spans="2:2">
      <c r="B4464" s="38"/>
    </row>
    <row r="4465" spans="2:2">
      <c r="B4465" s="38"/>
    </row>
    <row r="4466" spans="2:2">
      <c r="B4466" s="38"/>
    </row>
    <row r="4467" spans="2:2">
      <c r="B4467" s="38"/>
    </row>
    <row r="4468" spans="2:2">
      <c r="B4468" s="38"/>
    </row>
    <row r="4469" spans="2:2">
      <c r="B4469" s="38"/>
    </row>
    <row r="4470" spans="2:2">
      <c r="B4470" s="38"/>
    </row>
    <row r="4471" spans="2:2">
      <c r="B4471" s="38"/>
    </row>
    <row r="4472" spans="2:2">
      <c r="B4472" s="38"/>
    </row>
    <row r="4473" spans="2:2">
      <c r="B4473" s="38"/>
    </row>
    <row r="4474" spans="2:2">
      <c r="B4474" s="38"/>
    </row>
    <row r="4475" spans="2:2">
      <c r="B4475" s="38"/>
    </row>
    <row r="4476" spans="2:2">
      <c r="B4476" s="38"/>
    </row>
    <row r="4477" spans="2:2">
      <c r="B4477" s="38"/>
    </row>
    <row r="4478" spans="2:2">
      <c r="B4478" s="38"/>
    </row>
    <row r="4479" spans="2:2">
      <c r="B4479" s="38"/>
    </row>
    <row r="4480" spans="2:2">
      <c r="B4480" s="38"/>
    </row>
    <row r="4481" spans="2:2">
      <c r="B4481" s="38"/>
    </row>
    <row r="4482" spans="2:2">
      <c r="B4482" s="38"/>
    </row>
    <row r="4483" spans="2:2">
      <c r="B4483" s="38"/>
    </row>
    <row r="4484" spans="2:2">
      <c r="B4484" s="38"/>
    </row>
    <row r="4485" spans="2:2">
      <c r="B4485" s="38"/>
    </row>
    <row r="4486" spans="2:2">
      <c r="B4486" s="38"/>
    </row>
    <row r="4487" spans="2:2">
      <c r="B4487" s="38"/>
    </row>
    <row r="4488" spans="2:2">
      <c r="B4488" s="38"/>
    </row>
    <row r="4489" spans="2:2">
      <c r="B4489" s="38"/>
    </row>
    <row r="4490" spans="2:2">
      <c r="B4490" s="38"/>
    </row>
    <row r="4491" spans="2:2">
      <c r="B4491" s="38"/>
    </row>
    <row r="4492" spans="2:2">
      <c r="B4492" s="38"/>
    </row>
    <row r="4493" spans="2:2">
      <c r="B4493" s="38"/>
    </row>
    <row r="4494" spans="2:2">
      <c r="B4494" s="38"/>
    </row>
    <row r="4495" spans="2:2">
      <c r="B4495" s="38"/>
    </row>
    <row r="4496" spans="2:2">
      <c r="B4496" s="38"/>
    </row>
    <row r="4497" spans="2:2">
      <c r="B4497" s="38"/>
    </row>
    <row r="4498" spans="2:2">
      <c r="B4498" s="38"/>
    </row>
    <row r="4499" spans="2:2">
      <c r="B4499" s="38"/>
    </row>
    <row r="4500" spans="2:2">
      <c r="B4500" s="38"/>
    </row>
    <row r="4501" spans="2:2">
      <c r="B4501" s="38"/>
    </row>
    <row r="4502" spans="2:2">
      <c r="B4502" s="38"/>
    </row>
    <row r="4503" spans="2:2">
      <c r="B4503" s="38"/>
    </row>
    <row r="4504" spans="2:2">
      <c r="B4504" s="38"/>
    </row>
    <row r="4505" spans="2:2">
      <c r="B4505" s="38"/>
    </row>
    <row r="4506" spans="2:2">
      <c r="B4506" s="38"/>
    </row>
    <row r="4507" spans="2:2">
      <c r="B4507" s="38"/>
    </row>
    <row r="4508" spans="2:2">
      <c r="B4508" s="38"/>
    </row>
    <row r="4509" spans="2:2">
      <c r="B4509" s="38"/>
    </row>
    <row r="4510" spans="2:2">
      <c r="B4510" s="38"/>
    </row>
    <row r="4511" spans="2:2">
      <c r="B4511" s="38"/>
    </row>
    <row r="4512" spans="2:2">
      <c r="B4512" s="38"/>
    </row>
    <row r="4513" spans="2:2">
      <c r="B4513" s="38"/>
    </row>
    <row r="4514" spans="2:2">
      <c r="B4514" s="38"/>
    </row>
    <row r="4515" spans="2:2">
      <c r="B4515" s="38"/>
    </row>
    <row r="4516" spans="2:2">
      <c r="B4516" s="38"/>
    </row>
    <row r="4517" spans="2:2">
      <c r="B4517" s="38"/>
    </row>
    <row r="4518" spans="2:2">
      <c r="B4518" s="38"/>
    </row>
    <row r="4519" spans="2:2">
      <c r="B4519" s="38"/>
    </row>
    <row r="4520" spans="2:2">
      <c r="B4520" s="38"/>
    </row>
    <row r="4521" spans="2:2">
      <c r="B4521" s="38"/>
    </row>
    <row r="4522" spans="2:2">
      <c r="B4522" s="38"/>
    </row>
    <row r="4523" spans="2:2">
      <c r="B4523" s="38"/>
    </row>
    <row r="4524" spans="2:2">
      <c r="B4524" s="38"/>
    </row>
    <row r="4525" spans="2:2">
      <c r="B4525" s="38"/>
    </row>
    <row r="4526" spans="2:2">
      <c r="B4526" s="38"/>
    </row>
    <row r="4527" spans="2:2">
      <c r="B4527" s="38"/>
    </row>
    <row r="4528" spans="2:2">
      <c r="B4528" s="38"/>
    </row>
    <row r="4529" spans="2:2">
      <c r="B4529" s="38"/>
    </row>
    <row r="4530" spans="2:2">
      <c r="B4530" s="38"/>
    </row>
    <row r="4531" spans="2:2">
      <c r="B4531" s="38"/>
    </row>
    <row r="4532" spans="2:2">
      <c r="B4532" s="38"/>
    </row>
    <row r="4533" spans="2:2">
      <c r="B4533" s="38"/>
    </row>
    <row r="4534" spans="2:2">
      <c r="B4534" s="38"/>
    </row>
    <row r="4535" spans="2:2">
      <c r="B4535" s="38"/>
    </row>
    <row r="4536" spans="2:2">
      <c r="B4536" s="38"/>
    </row>
    <row r="4537" spans="2:2">
      <c r="B4537" s="38"/>
    </row>
    <row r="4538" spans="2:2">
      <c r="B4538" s="38"/>
    </row>
    <row r="4539" spans="2:2">
      <c r="B4539" s="38"/>
    </row>
    <row r="4540" spans="2:2">
      <c r="B4540" s="38"/>
    </row>
    <row r="4541" spans="2:2">
      <c r="B4541" s="38"/>
    </row>
    <row r="4542" spans="2:2">
      <c r="B4542" s="38"/>
    </row>
    <row r="4543" spans="2:2">
      <c r="B4543" s="38"/>
    </row>
    <row r="4544" spans="2:2">
      <c r="B4544" s="38"/>
    </row>
    <row r="4545" spans="2:2">
      <c r="B4545" s="38"/>
    </row>
    <row r="4546" spans="2:2">
      <c r="B4546" s="38"/>
    </row>
    <row r="4547" spans="2:2">
      <c r="B4547" s="38"/>
    </row>
    <row r="4548" spans="2:2">
      <c r="B4548" s="38"/>
    </row>
    <row r="4549" spans="2:2">
      <c r="B4549" s="38"/>
    </row>
    <row r="4550" spans="2:2">
      <c r="B4550" s="38"/>
    </row>
    <row r="4551" spans="2:2">
      <c r="B4551" s="38"/>
    </row>
    <row r="4552" spans="2:2">
      <c r="B4552" s="38"/>
    </row>
    <row r="4553" spans="2:2">
      <c r="B4553" s="38"/>
    </row>
    <row r="4554" spans="2:2">
      <c r="B4554" s="38"/>
    </row>
    <row r="4555" spans="2:2">
      <c r="B4555" s="38"/>
    </row>
    <row r="4556" spans="2:2">
      <c r="B4556" s="38"/>
    </row>
    <row r="4557" spans="2:2">
      <c r="B4557" s="38"/>
    </row>
    <row r="4558" spans="2:2">
      <c r="B4558" s="38"/>
    </row>
    <row r="4559" spans="2:2">
      <c r="B4559" s="38"/>
    </row>
    <row r="4560" spans="2:2">
      <c r="B4560" s="38"/>
    </row>
    <row r="4561" spans="2:2">
      <c r="B4561" s="38"/>
    </row>
    <row r="4562" spans="2:2">
      <c r="B4562" s="38"/>
    </row>
    <row r="4563" spans="2:2">
      <c r="B4563" s="38"/>
    </row>
    <row r="4564" spans="2:2">
      <c r="B4564" s="38"/>
    </row>
    <row r="4565" spans="2:2">
      <c r="B4565" s="38"/>
    </row>
    <row r="4566" spans="2:2">
      <c r="B4566" s="38"/>
    </row>
    <row r="4567" spans="2:2">
      <c r="B4567" s="38"/>
    </row>
    <row r="4568" spans="2:2">
      <c r="B4568" s="38"/>
    </row>
    <row r="4569" spans="2:2">
      <c r="B4569" s="38"/>
    </row>
    <row r="4570" spans="2:2">
      <c r="B4570" s="38"/>
    </row>
    <row r="4571" spans="2:2">
      <c r="B4571" s="38"/>
    </row>
    <row r="4572" spans="2:2">
      <c r="B4572" s="38"/>
    </row>
    <row r="4573" spans="2:2">
      <c r="B4573" s="38"/>
    </row>
    <row r="4574" spans="2:2">
      <c r="B4574" s="38"/>
    </row>
    <row r="4575" spans="2:2">
      <c r="B4575" s="38"/>
    </row>
    <row r="4576" spans="2:2">
      <c r="B4576" s="38"/>
    </row>
    <row r="4577" spans="2:2">
      <c r="B4577" s="38"/>
    </row>
    <row r="4578" spans="2:2">
      <c r="B4578" s="38"/>
    </row>
    <row r="4579" spans="2:2">
      <c r="B4579" s="38"/>
    </row>
    <row r="4580" spans="2:2">
      <c r="B4580" s="38"/>
    </row>
    <row r="4581" spans="2:2">
      <c r="B4581" s="38"/>
    </row>
    <row r="4582" spans="2:2">
      <c r="B4582" s="38"/>
    </row>
    <row r="4583" spans="2:2">
      <c r="B4583" s="38"/>
    </row>
    <row r="4584" spans="2:2">
      <c r="B4584" s="38"/>
    </row>
    <row r="4585" spans="2:2">
      <c r="B4585" s="38"/>
    </row>
    <row r="4586" spans="2:2">
      <c r="B4586" s="38"/>
    </row>
    <row r="4587" spans="2:2">
      <c r="B4587" s="38"/>
    </row>
    <row r="4588" spans="2:2">
      <c r="B4588" s="38"/>
    </row>
    <row r="4589" spans="2:2">
      <c r="B4589" s="38"/>
    </row>
    <row r="4590" spans="2:2">
      <c r="B4590" s="38"/>
    </row>
    <row r="4591" spans="2:2">
      <c r="B4591" s="38"/>
    </row>
    <row r="4592" spans="2:2">
      <c r="B4592" s="38"/>
    </row>
    <row r="4593" spans="2:2">
      <c r="B4593" s="38"/>
    </row>
    <row r="4594" spans="2:2">
      <c r="B4594" s="38"/>
    </row>
    <row r="4595" spans="2:2">
      <c r="B4595" s="38"/>
    </row>
    <row r="4596" spans="2:2">
      <c r="B4596" s="38"/>
    </row>
    <row r="4597" spans="2:2">
      <c r="B4597" s="38"/>
    </row>
    <row r="4598" spans="2:2">
      <c r="B4598" s="38"/>
    </row>
    <row r="4599" spans="2:2">
      <c r="B4599" s="38"/>
    </row>
    <row r="4600" spans="2:2">
      <c r="B4600" s="38"/>
    </row>
    <row r="4601" spans="2:2">
      <c r="B4601" s="38"/>
    </row>
    <row r="4602" spans="2:2">
      <c r="B4602" s="38"/>
    </row>
    <row r="4603" spans="2:2">
      <c r="B4603" s="38"/>
    </row>
    <row r="4604" spans="2:2">
      <c r="B4604" s="38"/>
    </row>
    <row r="4605" spans="2:2">
      <c r="B4605" s="38"/>
    </row>
    <row r="4606" spans="2:2">
      <c r="B4606" s="38"/>
    </row>
    <row r="4607" spans="2:2">
      <c r="B4607" s="38"/>
    </row>
    <row r="4608" spans="2:2">
      <c r="B4608" s="38"/>
    </row>
    <row r="4609" spans="2:2">
      <c r="B4609" s="38"/>
    </row>
    <row r="4610" spans="2:2">
      <c r="B4610" s="38"/>
    </row>
    <row r="4611" spans="2:2">
      <c r="B4611" s="38"/>
    </row>
    <row r="4612" spans="2:2">
      <c r="B4612" s="38"/>
    </row>
    <row r="4613" spans="2:2">
      <c r="B4613" s="38"/>
    </row>
    <row r="4614" spans="2:2">
      <c r="B4614" s="38"/>
    </row>
    <row r="4615" spans="2:2">
      <c r="B4615" s="38"/>
    </row>
    <row r="4616" spans="2:2">
      <c r="B4616" s="38"/>
    </row>
    <row r="4617" spans="2:2">
      <c r="B4617" s="38"/>
    </row>
    <row r="4618" spans="2:2">
      <c r="B4618" s="38"/>
    </row>
    <row r="4619" spans="2:2">
      <c r="B4619" s="38"/>
    </row>
    <row r="4620" spans="2:2">
      <c r="B4620" s="38"/>
    </row>
    <row r="4621" spans="2:2">
      <c r="B4621" s="38"/>
    </row>
    <row r="4622" spans="2:2">
      <c r="B4622" s="38"/>
    </row>
    <row r="4623" spans="2:2">
      <c r="B4623" s="38"/>
    </row>
    <row r="4624" spans="2:2">
      <c r="B4624" s="38"/>
    </row>
    <row r="4625" spans="2:2">
      <c r="B4625" s="38"/>
    </row>
    <row r="4626" spans="2:2">
      <c r="B4626" s="38"/>
    </row>
    <row r="4627" spans="2:2">
      <c r="B4627" s="38"/>
    </row>
    <row r="4628" spans="2:2">
      <c r="B4628" s="38"/>
    </row>
    <row r="4629" spans="2:2">
      <c r="B4629" s="38"/>
    </row>
    <row r="4630" spans="2:2">
      <c r="B4630" s="38"/>
    </row>
    <row r="4631" spans="2:2">
      <c r="B4631" s="38"/>
    </row>
    <row r="4632" spans="2:2">
      <c r="B4632" s="38"/>
    </row>
    <row r="4633" spans="2:2">
      <c r="B4633" s="38"/>
    </row>
    <row r="4634" spans="2:2">
      <c r="B4634" s="38"/>
    </row>
    <row r="4635" spans="2:2">
      <c r="B4635" s="38"/>
    </row>
    <row r="4636" spans="2:2">
      <c r="B4636" s="38"/>
    </row>
    <row r="4637" spans="2:2">
      <c r="B4637" s="38"/>
    </row>
    <row r="4638" spans="2:2">
      <c r="B4638" s="38"/>
    </row>
    <row r="4639" spans="2:2">
      <c r="B4639" s="38"/>
    </row>
    <row r="4640" spans="2:2">
      <c r="B4640" s="38"/>
    </row>
    <row r="4641" spans="2:2">
      <c r="B4641" s="38"/>
    </row>
    <row r="4642" spans="2:2">
      <c r="B4642" s="38"/>
    </row>
    <row r="4643" spans="2:2">
      <c r="B4643" s="38"/>
    </row>
    <row r="4644" spans="2:2">
      <c r="B4644" s="38"/>
    </row>
    <row r="4645" spans="2:2">
      <c r="B4645" s="38"/>
    </row>
    <row r="4646" spans="2:2">
      <c r="B4646" s="38"/>
    </row>
    <row r="4647" spans="2:2">
      <c r="B4647" s="38"/>
    </row>
    <row r="4648" spans="2:2">
      <c r="B4648" s="38"/>
    </row>
    <row r="4649" spans="2:2">
      <c r="B4649" s="38"/>
    </row>
    <row r="4650" spans="2:2">
      <c r="B4650" s="38"/>
    </row>
    <row r="4651" spans="2:2">
      <c r="B4651" s="38"/>
    </row>
    <row r="4652" spans="2:2">
      <c r="B4652" s="38"/>
    </row>
    <row r="4653" spans="2:2">
      <c r="B4653" s="38"/>
    </row>
    <row r="4654" spans="2:2">
      <c r="B4654" s="38"/>
    </row>
    <row r="4655" spans="2:2">
      <c r="B4655" s="38"/>
    </row>
    <row r="4656" spans="2:2">
      <c r="B4656" s="38"/>
    </row>
    <row r="4657" spans="2:2">
      <c r="B4657" s="38"/>
    </row>
    <row r="4658" spans="2:2">
      <c r="B4658" s="38"/>
    </row>
    <row r="4659" spans="2:2">
      <c r="B4659" s="38"/>
    </row>
    <row r="4660" spans="2:2">
      <c r="B4660" s="38"/>
    </row>
    <row r="4661" spans="2:2">
      <c r="B4661" s="38"/>
    </row>
    <row r="4662" spans="2:2">
      <c r="B4662" s="38"/>
    </row>
    <row r="4663" spans="2:2">
      <c r="B4663" s="38"/>
    </row>
    <row r="4664" spans="2:2">
      <c r="B4664" s="38"/>
    </row>
    <row r="4665" spans="2:2">
      <c r="B4665" s="38"/>
    </row>
    <row r="4666" spans="2:2">
      <c r="B4666" s="38"/>
    </row>
    <row r="4667" spans="2:2">
      <c r="B4667" s="38"/>
    </row>
    <row r="4668" spans="2:2">
      <c r="B4668" s="38"/>
    </row>
    <row r="4669" spans="2:2">
      <c r="B4669" s="38"/>
    </row>
    <row r="4670" spans="2:2">
      <c r="B4670" s="38"/>
    </row>
    <row r="4671" spans="2:2">
      <c r="B4671" s="38"/>
    </row>
    <row r="4672" spans="2:2">
      <c r="B4672" s="38"/>
    </row>
    <row r="4673" spans="2:2">
      <c r="B4673" s="38"/>
    </row>
    <row r="4674" spans="2:2">
      <c r="B4674" s="38"/>
    </row>
    <row r="4675" spans="2:2">
      <c r="B4675" s="38"/>
    </row>
    <row r="4676" spans="2:2">
      <c r="B4676" s="38"/>
    </row>
    <row r="4677" spans="2:2">
      <c r="B4677" s="38"/>
    </row>
    <row r="4678" spans="2:2">
      <c r="B4678" s="38"/>
    </row>
    <row r="4679" spans="2:2">
      <c r="B4679" s="38"/>
    </row>
    <row r="4680" spans="2:2">
      <c r="B4680" s="38"/>
    </row>
    <row r="4681" spans="2:2">
      <c r="B4681" s="38"/>
    </row>
    <row r="4682" spans="2:2">
      <c r="B4682" s="38"/>
    </row>
    <row r="4683" spans="2:2">
      <c r="B4683" s="38"/>
    </row>
    <row r="4684" spans="2:2">
      <c r="B4684" s="38"/>
    </row>
    <row r="4685" spans="2:2">
      <c r="B4685" s="38"/>
    </row>
    <row r="4686" spans="2:2">
      <c r="B4686" s="38"/>
    </row>
    <row r="4687" spans="2:2">
      <c r="B4687" s="38"/>
    </row>
    <row r="4688" spans="2:2">
      <c r="B4688" s="38"/>
    </row>
    <row r="4689" spans="2:2">
      <c r="B4689" s="38"/>
    </row>
    <row r="4690" spans="2:2">
      <c r="B4690" s="38"/>
    </row>
    <row r="4691" spans="2:2">
      <c r="B4691" s="38"/>
    </row>
    <row r="4692" spans="2:2">
      <c r="B4692" s="38"/>
    </row>
    <row r="4693" spans="2:2">
      <c r="B4693" s="38"/>
    </row>
    <row r="4694" spans="2:2">
      <c r="B4694" s="38"/>
    </row>
    <row r="4695" spans="2:2">
      <c r="B4695" s="38"/>
    </row>
    <row r="4696" spans="2:2">
      <c r="B4696" s="38"/>
    </row>
    <row r="4697" spans="2:2">
      <c r="B4697" s="38"/>
    </row>
    <row r="4698" spans="2:2">
      <c r="B4698" s="38"/>
    </row>
    <row r="4699" spans="2:2">
      <c r="B4699" s="38"/>
    </row>
    <row r="4700" spans="2:2">
      <c r="B4700" s="38"/>
    </row>
    <row r="4701" spans="2:2">
      <c r="B4701" s="38"/>
    </row>
    <row r="4702" spans="2:2">
      <c r="B4702" s="38"/>
    </row>
    <row r="4703" spans="2:2">
      <c r="B4703" s="38"/>
    </row>
    <row r="4704" spans="2:2">
      <c r="B4704" s="38"/>
    </row>
    <row r="4705" spans="2:2">
      <c r="B4705" s="38"/>
    </row>
    <row r="4706" spans="2:2">
      <c r="B4706" s="38"/>
    </row>
    <row r="4707" spans="2:2">
      <c r="B4707" s="38"/>
    </row>
    <row r="4708" spans="2:2">
      <c r="B4708" s="38"/>
    </row>
    <row r="4709" spans="2:2">
      <c r="B4709" s="38"/>
    </row>
    <row r="4710" spans="2:2">
      <c r="B4710" s="38"/>
    </row>
    <row r="4711" spans="2:2">
      <c r="B4711" s="38"/>
    </row>
    <row r="4712" spans="2:2">
      <c r="B4712" s="38"/>
    </row>
    <row r="4713" spans="2:2">
      <c r="B4713" s="38"/>
    </row>
    <row r="4714" spans="2:2">
      <c r="B4714" s="38"/>
    </row>
    <row r="4715" spans="2:2">
      <c r="B4715" s="38"/>
    </row>
    <row r="4716" spans="2:2">
      <c r="B4716" s="38"/>
    </row>
    <row r="4717" spans="2:2">
      <c r="B4717" s="38"/>
    </row>
    <row r="4718" spans="2:2">
      <c r="B4718" s="38"/>
    </row>
    <row r="4719" spans="2:2">
      <c r="B4719" s="38"/>
    </row>
    <row r="4720" spans="2:2">
      <c r="B4720" s="38"/>
    </row>
    <row r="4721" spans="2:2">
      <c r="B4721" s="38"/>
    </row>
    <row r="4722" spans="2:2">
      <c r="B4722" s="38"/>
    </row>
    <row r="4723" spans="2:2">
      <c r="B4723" s="38"/>
    </row>
    <row r="4724" spans="2:2">
      <c r="B4724" s="38"/>
    </row>
    <row r="4725" spans="2:2">
      <c r="B4725" s="38"/>
    </row>
    <row r="4726" spans="2:2">
      <c r="B4726" s="38"/>
    </row>
    <row r="4727" spans="2:2">
      <c r="B4727" s="38"/>
    </row>
    <row r="4728" spans="2:2">
      <c r="B4728" s="38"/>
    </row>
    <row r="4729" spans="2:2">
      <c r="B4729" s="38"/>
    </row>
    <row r="4730" spans="2:2">
      <c r="B4730" s="38"/>
    </row>
    <row r="4731" spans="2:2">
      <c r="B4731" s="38"/>
    </row>
    <row r="4732" spans="2:2">
      <c r="B4732" s="38"/>
    </row>
    <row r="4733" spans="2:2">
      <c r="B4733" s="38"/>
    </row>
    <row r="4734" spans="2:2">
      <c r="B4734" s="38"/>
    </row>
    <row r="4735" spans="2:2">
      <c r="B4735" s="38"/>
    </row>
    <row r="4736" spans="2:2">
      <c r="B4736" s="38"/>
    </row>
    <row r="4737" spans="2:2">
      <c r="B4737" s="38"/>
    </row>
    <row r="4738" spans="2:2">
      <c r="B4738" s="38"/>
    </row>
    <row r="4739" spans="2:2">
      <c r="B4739" s="38"/>
    </row>
    <row r="4740" spans="2:2">
      <c r="B4740" s="38"/>
    </row>
    <row r="4741" spans="2:2">
      <c r="B4741" s="38"/>
    </row>
    <row r="4742" spans="2:2">
      <c r="B4742" s="38"/>
    </row>
    <row r="4743" spans="2:2">
      <c r="B4743" s="38"/>
    </row>
    <row r="4744" spans="2:2">
      <c r="B4744" s="38"/>
    </row>
    <row r="4745" spans="2:2">
      <c r="B4745" s="38"/>
    </row>
    <row r="4746" spans="2:2">
      <c r="B4746" s="38"/>
    </row>
    <row r="4747" spans="2:2">
      <c r="B4747" s="38"/>
    </row>
    <row r="4748" spans="2:2">
      <c r="B4748" s="38"/>
    </row>
    <row r="4749" spans="2:2">
      <c r="B4749" s="38"/>
    </row>
    <row r="4750" spans="2:2">
      <c r="B4750" s="38"/>
    </row>
    <row r="4751" spans="2:2">
      <c r="B4751" s="38"/>
    </row>
    <row r="4752" spans="2:2">
      <c r="B4752" s="38"/>
    </row>
    <row r="4753" spans="2:2">
      <c r="B4753" s="38"/>
    </row>
    <row r="4754" spans="2:2">
      <c r="B4754" s="38"/>
    </row>
    <row r="4755" spans="2:2">
      <c r="B4755" s="38"/>
    </row>
    <row r="4756" spans="2:2">
      <c r="B4756" s="38"/>
    </row>
    <row r="4757" spans="2:2">
      <c r="B4757" s="38"/>
    </row>
    <row r="4758" spans="2:2">
      <c r="B4758" s="38"/>
    </row>
    <row r="4759" spans="2:2">
      <c r="B4759" s="38"/>
    </row>
    <row r="4760" spans="2:2">
      <c r="B4760" s="38"/>
    </row>
    <row r="4761" spans="2:2">
      <c r="B4761" s="38"/>
    </row>
    <row r="4762" spans="2:2">
      <c r="B4762" s="38"/>
    </row>
    <row r="4763" spans="2:2">
      <c r="B4763" s="38"/>
    </row>
    <row r="4764" spans="2:2">
      <c r="B4764" s="38"/>
    </row>
    <row r="4765" spans="2:2">
      <c r="B4765" s="38"/>
    </row>
    <row r="4766" spans="2:2">
      <c r="B4766" s="38"/>
    </row>
    <row r="4767" spans="2:2">
      <c r="B4767" s="38"/>
    </row>
    <row r="4768" spans="2:2">
      <c r="B4768" s="38"/>
    </row>
    <row r="4769" spans="2:2">
      <c r="B4769" s="38"/>
    </row>
    <row r="4770" spans="2:2">
      <c r="B4770" s="38"/>
    </row>
    <row r="4771" spans="2:2">
      <c r="B4771" s="38"/>
    </row>
    <row r="4772" spans="2:2">
      <c r="B4772" s="38"/>
    </row>
    <row r="4773" spans="2:2">
      <c r="B4773" s="38"/>
    </row>
    <row r="4774" spans="2:2">
      <c r="B4774" s="38"/>
    </row>
    <row r="4775" spans="2:2">
      <c r="B4775" s="38"/>
    </row>
    <row r="4776" spans="2:2">
      <c r="B4776" s="38"/>
    </row>
    <row r="4777" spans="2:2">
      <c r="B4777" s="38"/>
    </row>
    <row r="4778" spans="2:2">
      <c r="B4778" s="38"/>
    </row>
    <row r="4779" spans="2:2">
      <c r="B4779" s="38"/>
    </row>
    <row r="4780" spans="2:2">
      <c r="B4780" s="38"/>
    </row>
    <row r="4781" spans="2:2">
      <c r="B4781" s="38"/>
    </row>
    <row r="4782" spans="2:2">
      <c r="B4782" s="38"/>
    </row>
    <row r="4783" spans="2:2">
      <c r="B4783" s="38"/>
    </row>
    <row r="4784" spans="2:2">
      <c r="B4784" s="38"/>
    </row>
    <row r="4785" spans="2:2">
      <c r="B4785" s="38"/>
    </row>
    <row r="4786" spans="2:2">
      <c r="B4786" s="38"/>
    </row>
    <row r="4787" spans="2:2">
      <c r="B4787" s="38"/>
    </row>
    <row r="4788" spans="2:2">
      <c r="B4788" s="38"/>
    </row>
    <row r="4789" spans="2:2">
      <c r="B4789" s="38"/>
    </row>
    <row r="4790" spans="2:2">
      <c r="B4790" s="38"/>
    </row>
    <row r="4791" spans="2:2">
      <c r="B4791" s="38"/>
    </row>
    <row r="4792" spans="2:2">
      <c r="B4792" s="38"/>
    </row>
    <row r="4793" spans="2:2">
      <c r="B4793" s="38"/>
    </row>
    <row r="4794" spans="2:2">
      <c r="B4794" s="38"/>
    </row>
    <row r="4795" spans="2:2">
      <c r="B4795" s="38"/>
    </row>
    <row r="4796" spans="2:2">
      <c r="B4796" s="38"/>
    </row>
    <row r="4797" spans="2:2">
      <c r="B4797" s="38"/>
    </row>
    <row r="4798" spans="2:2">
      <c r="B4798" s="38"/>
    </row>
    <row r="4799" spans="2:2">
      <c r="B4799" s="38"/>
    </row>
    <row r="4800" spans="2:2">
      <c r="B4800" s="38"/>
    </row>
    <row r="4801" spans="2:2">
      <c r="B4801" s="38"/>
    </row>
    <row r="4802" spans="2:2">
      <c r="B4802" s="38"/>
    </row>
    <row r="4803" spans="2:2">
      <c r="B4803" s="38"/>
    </row>
    <row r="4804" spans="2:2">
      <c r="B4804" s="38"/>
    </row>
    <row r="4805" spans="2:2">
      <c r="B4805" s="38"/>
    </row>
    <row r="4806" spans="2:2">
      <c r="B4806" s="38"/>
    </row>
    <row r="4807" spans="2:2">
      <c r="B4807" s="38"/>
    </row>
    <row r="4808" spans="2:2">
      <c r="B4808" s="38"/>
    </row>
    <row r="4809" spans="2:2">
      <c r="B4809" s="38"/>
    </row>
    <row r="4810" spans="2:2">
      <c r="B4810" s="38"/>
    </row>
    <row r="4811" spans="2:2">
      <c r="B4811" s="38"/>
    </row>
    <row r="4812" spans="2:2">
      <c r="B4812" s="38"/>
    </row>
    <row r="4813" spans="2:2">
      <c r="B4813" s="38"/>
    </row>
    <row r="4814" spans="2:2">
      <c r="B4814" s="38"/>
    </row>
    <row r="4815" spans="2:2">
      <c r="B4815" s="38"/>
    </row>
    <row r="4816" spans="2:2">
      <c r="B4816" s="38"/>
    </row>
    <row r="4817" spans="2:2">
      <c r="B4817" s="38"/>
    </row>
    <row r="4818" spans="2:2">
      <c r="B4818" s="38"/>
    </row>
    <row r="4819" spans="2:2">
      <c r="B4819" s="38"/>
    </row>
    <row r="4820" spans="2:2">
      <c r="B4820" s="38"/>
    </row>
    <row r="4821" spans="2:2">
      <c r="B4821" s="38"/>
    </row>
    <row r="4822" spans="2:2">
      <c r="B4822" s="38"/>
    </row>
    <row r="4823" spans="2:2">
      <c r="B4823" s="38"/>
    </row>
    <row r="4824" spans="2:2">
      <c r="B4824" s="38"/>
    </row>
    <row r="4825" spans="2:2">
      <c r="B4825" s="38"/>
    </row>
    <row r="4826" spans="2:2">
      <c r="B4826" s="38"/>
    </row>
    <row r="4827" spans="2:2">
      <c r="B4827" s="38"/>
    </row>
    <row r="4828" spans="2:2">
      <c r="B4828" s="38"/>
    </row>
    <row r="4829" spans="2:2">
      <c r="B4829" s="38"/>
    </row>
    <row r="4830" spans="2:2">
      <c r="B4830" s="38"/>
    </row>
    <row r="4831" spans="2:2">
      <c r="B4831" s="38"/>
    </row>
    <row r="4832" spans="2:2">
      <c r="B4832" s="38"/>
    </row>
    <row r="4833" spans="2:2">
      <c r="B4833" s="38"/>
    </row>
    <row r="4834" spans="2:2">
      <c r="B4834" s="38"/>
    </row>
    <row r="4835" spans="2:2">
      <c r="B4835" s="38"/>
    </row>
    <row r="4836" spans="2:2">
      <c r="B4836" s="38"/>
    </row>
    <row r="4837" spans="2:2">
      <c r="B4837" s="38"/>
    </row>
    <row r="4838" spans="2:2">
      <c r="B4838" s="38"/>
    </row>
    <row r="4839" spans="2:2">
      <c r="B4839" s="38"/>
    </row>
    <row r="4840" spans="2:2">
      <c r="B4840" s="38"/>
    </row>
    <row r="4841" spans="2:2">
      <c r="B4841" s="38"/>
    </row>
    <row r="4842" spans="2:2">
      <c r="B4842" s="38"/>
    </row>
    <row r="4843" spans="2:2">
      <c r="B4843" s="38"/>
    </row>
    <row r="4844" spans="2:2">
      <c r="B4844" s="38"/>
    </row>
    <row r="4845" spans="2:2">
      <c r="B4845" s="38"/>
    </row>
    <row r="4846" spans="2:2">
      <c r="B4846" s="38"/>
    </row>
    <row r="4847" spans="2:2">
      <c r="B4847" s="38"/>
    </row>
    <row r="4848" spans="2:2">
      <c r="B4848" s="38"/>
    </row>
    <row r="4849" spans="2:2">
      <c r="B4849" s="38"/>
    </row>
    <row r="4850" spans="2:2">
      <c r="B4850" s="38"/>
    </row>
    <row r="4851" spans="2:2">
      <c r="B4851" s="38"/>
    </row>
    <row r="4852" spans="2:2">
      <c r="B4852" s="38"/>
    </row>
    <row r="4853" spans="2:2">
      <c r="B4853" s="38"/>
    </row>
    <row r="4854" spans="2:2">
      <c r="B4854" s="38"/>
    </row>
    <row r="4855" spans="2:2">
      <c r="B4855" s="38"/>
    </row>
    <row r="4856" spans="2:2">
      <c r="B4856" s="38"/>
    </row>
    <row r="4857" spans="2:2">
      <c r="B4857" s="38"/>
    </row>
    <row r="4858" spans="2:2">
      <c r="B4858" s="38"/>
    </row>
    <row r="4859" spans="2:2">
      <c r="B4859" s="38"/>
    </row>
    <row r="4860" spans="2:2">
      <c r="B4860" s="38"/>
    </row>
    <row r="4861" spans="2:2">
      <c r="B4861" s="38"/>
    </row>
    <row r="4862" spans="2:2">
      <c r="B4862" s="38"/>
    </row>
    <row r="4863" spans="2:2">
      <c r="B4863" s="38"/>
    </row>
    <row r="4864" spans="2:2">
      <c r="B4864" s="38"/>
    </row>
    <row r="4865" spans="2:2">
      <c r="B4865" s="38"/>
    </row>
    <row r="4866" spans="2:2">
      <c r="B4866" s="38"/>
    </row>
    <row r="4867" spans="2:2">
      <c r="B4867" s="38"/>
    </row>
    <row r="4868" spans="2:2">
      <c r="B4868" s="38"/>
    </row>
    <row r="4869" spans="2:2">
      <c r="B4869" s="38"/>
    </row>
    <row r="4870" spans="2:2">
      <c r="B4870" s="38"/>
    </row>
    <row r="4871" spans="2:2">
      <c r="B4871" s="38"/>
    </row>
    <row r="4872" spans="2:2">
      <c r="B4872" s="38"/>
    </row>
    <row r="4873" spans="2:2">
      <c r="B4873" s="38"/>
    </row>
    <row r="4874" spans="2:2">
      <c r="B4874" s="38"/>
    </row>
    <row r="4875" spans="2:2">
      <c r="B4875" s="38"/>
    </row>
    <row r="4876" spans="2:2">
      <c r="B4876" s="38"/>
    </row>
    <row r="4877" spans="2:2">
      <c r="B4877" s="38"/>
    </row>
    <row r="4878" spans="2:2">
      <c r="B4878" s="38"/>
    </row>
    <row r="4879" spans="2:2">
      <c r="B4879" s="38"/>
    </row>
    <row r="4880" spans="2:2">
      <c r="B4880" s="38"/>
    </row>
    <row r="4881" spans="2:2">
      <c r="B4881" s="38"/>
    </row>
    <row r="4882" spans="2:2">
      <c r="B4882" s="38"/>
    </row>
    <row r="4883" spans="2:2">
      <c r="B4883" s="38"/>
    </row>
    <row r="4884" spans="2:2">
      <c r="B4884" s="38"/>
    </row>
    <row r="4885" spans="2:2">
      <c r="B4885" s="38"/>
    </row>
    <row r="4886" spans="2:2">
      <c r="B4886" s="38"/>
    </row>
    <row r="4887" spans="2:2">
      <c r="B4887" s="38"/>
    </row>
    <row r="4888" spans="2:2">
      <c r="B4888" s="38"/>
    </row>
    <row r="4889" spans="2:2">
      <c r="B4889" s="38"/>
    </row>
    <row r="4890" spans="2:2">
      <c r="B4890" s="38"/>
    </row>
    <row r="4891" spans="2:2">
      <c r="B4891" s="38"/>
    </row>
    <row r="4892" spans="2:2">
      <c r="B4892" s="38"/>
    </row>
    <row r="4893" spans="2:2">
      <c r="B4893" s="38"/>
    </row>
    <row r="4894" spans="2:2">
      <c r="B4894" s="38"/>
    </row>
    <row r="4895" spans="2:2">
      <c r="B4895" s="38"/>
    </row>
    <row r="4896" spans="2:2">
      <c r="B4896" s="38"/>
    </row>
    <row r="4897" spans="2:2">
      <c r="B4897" s="38"/>
    </row>
    <row r="4898" spans="2:2">
      <c r="B4898" s="38"/>
    </row>
    <row r="4899" spans="2:2">
      <c r="B4899" s="38"/>
    </row>
    <row r="4900" spans="2:2">
      <c r="B4900" s="38"/>
    </row>
    <row r="4901" spans="2:2">
      <c r="B4901" s="38"/>
    </row>
    <row r="4902" spans="2:2">
      <c r="B4902" s="38"/>
    </row>
    <row r="4903" spans="2:2">
      <c r="B4903" s="38"/>
    </row>
    <row r="4904" spans="2:2">
      <c r="B4904" s="38"/>
    </row>
    <row r="4905" spans="2:2">
      <c r="B4905" s="38"/>
    </row>
    <row r="4906" spans="2:2">
      <c r="B4906" s="38"/>
    </row>
    <row r="4907" spans="2:2">
      <c r="B4907" s="38"/>
    </row>
    <row r="4908" spans="2:2">
      <c r="B4908" s="38"/>
    </row>
    <row r="4909" spans="2:2">
      <c r="B4909" s="38"/>
    </row>
    <row r="4910" spans="2:2">
      <c r="B4910" s="38"/>
    </row>
    <row r="4911" spans="2:2">
      <c r="B4911" s="38"/>
    </row>
    <row r="4912" spans="2:2">
      <c r="B4912" s="38"/>
    </row>
    <row r="4913" spans="2:2">
      <c r="B4913" s="38"/>
    </row>
    <row r="4914" spans="2:2">
      <c r="B4914" s="38"/>
    </row>
    <row r="4915" spans="2:2">
      <c r="B4915" s="38"/>
    </row>
    <row r="4916" spans="2:2">
      <c r="B4916" s="38"/>
    </row>
    <row r="4917" spans="2:2">
      <c r="B4917" s="38"/>
    </row>
    <row r="4918" spans="2:2">
      <c r="B4918" s="38"/>
    </row>
    <row r="4919" spans="2:2">
      <c r="B4919" s="38"/>
    </row>
    <row r="4920" spans="2:2">
      <c r="B4920" s="38"/>
    </row>
    <row r="4921" spans="2:2">
      <c r="B4921" s="38"/>
    </row>
    <row r="4922" spans="2:2">
      <c r="B4922" s="38"/>
    </row>
    <row r="4923" spans="2:2">
      <c r="B4923" s="38"/>
    </row>
    <row r="4924" spans="2:2">
      <c r="B4924" s="38"/>
    </row>
    <row r="4925" spans="2:2">
      <c r="B4925" s="38"/>
    </row>
    <row r="4926" spans="2:2">
      <c r="B4926" s="38"/>
    </row>
    <row r="4927" spans="2:2">
      <c r="B4927" s="38"/>
    </row>
    <row r="4928" spans="2:2">
      <c r="B4928" s="38"/>
    </row>
    <row r="4929" spans="2:2">
      <c r="B4929" s="38"/>
    </row>
    <row r="4930" spans="2:2">
      <c r="B4930" s="38"/>
    </row>
    <row r="4931" spans="2:2">
      <c r="B4931" s="38"/>
    </row>
    <row r="4932" spans="2:2">
      <c r="B4932" s="38"/>
    </row>
    <row r="4933" spans="2:2">
      <c r="B4933" s="38"/>
    </row>
    <row r="4934" spans="2:2">
      <c r="B4934" s="38"/>
    </row>
    <row r="4935" spans="2:2">
      <c r="B4935" s="38"/>
    </row>
    <row r="4936" spans="2:2">
      <c r="B4936" s="38"/>
    </row>
    <row r="4937" spans="2:2">
      <c r="B4937" s="38"/>
    </row>
    <row r="4938" spans="2:2">
      <c r="B4938" s="38"/>
    </row>
    <row r="4939" spans="2:2">
      <c r="B4939" s="38"/>
    </row>
    <row r="4940" spans="2:2">
      <c r="B4940" s="38"/>
    </row>
    <row r="4941" spans="2:2">
      <c r="B4941" s="38"/>
    </row>
    <row r="4942" spans="2:2">
      <c r="B4942" s="38"/>
    </row>
    <row r="4943" spans="2:2">
      <c r="B4943" s="38"/>
    </row>
    <row r="4944" spans="2:2">
      <c r="B4944" s="38"/>
    </row>
    <row r="4945" spans="2:2">
      <c r="B4945" s="38"/>
    </row>
    <row r="4946" spans="2:2">
      <c r="B4946" s="38"/>
    </row>
    <row r="4947" spans="2:2">
      <c r="B4947" s="38"/>
    </row>
    <row r="4948" spans="2:2">
      <c r="B4948" s="38"/>
    </row>
    <row r="4949" spans="2:2">
      <c r="B4949" s="38"/>
    </row>
    <row r="4950" spans="2:2">
      <c r="B4950" s="38"/>
    </row>
    <row r="4951" spans="2:2">
      <c r="B4951" s="38"/>
    </row>
    <row r="4952" spans="2:2">
      <c r="B4952" s="38"/>
    </row>
    <row r="4953" spans="2:2">
      <c r="B4953" s="38"/>
    </row>
    <row r="4954" spans="2:2">
      <c r="B4954" s="38"/>
    </row>
    <row r="4955" spans="2:2">
      <c r="B4955" s="38"/>
    </row>
    <row r="4956" spans="2:2">
      <c r="B4956" s="38"/>
    </row>
    <row r="4957" spans="2:2">
      <c r="B4957" s="38"/>
    </row>
    <row r="4958" spans="2:2">
      <c r="B4958" s="38"/>
    </row>
    <row r="4959" spans="2:2">
      <c r="B4959" s="38"/>
    </row>
    <row r="4960" spans="2:2">
      <c r="B4960" s="38"/>
    </row>
    <row r="4961" spans="2:2">
      <c r="B4961" s="38"/>
    </row>
    <row r="4962" spans="2:2">
      <c r="B4962" s="38"/>
    </row>
    <row r="4963" spans="2:2">
      <c r="B4963" s="38"/>
    </row>
    <row r="4964" spans="2:2">
      <c r="B4964" s="38"/>
    </row>
    <row r="4965" spans="2:2">
      <c r="B4965" s="38"/>
    </row>
    <row r="4966" spans="2:2">
      <c r="B4966" s="38"/>
    </row>
    <row r="4967" spans="2:2">
      <c r="B4967" s="38"/>
    </row>
    <row r="4968" spans="2:2">
      <c r="B4968" s="38"/>
    </row>
    <row r="4969" spans="2:2">
      <c r="B4969" s="38"/>
    </row>
    <row r="4970" spans="2:2">
      <c r="B4970" s="38"/>
    </row>
    <row r="4971" spans="2:2">
      <c r="B4971" s="38"/>
    </row>
    <row r="4972" spans="2:2">
      <c r="B4972" s="38"/>
    </row>
    <row r="4973" spans="2:2">
      <c r="B4973" s="38"/>
    </row>
    <row r="4974" spans="2:2">
      <c r="B4974" s="38"/>
    </row>
    <row r="4975" spans="2:2">
      <c r="B4975" s="38"/>
    </row>
    <row r="4976" spans="2:2">
      <c r="B4976" s="38"/>
    </row>
    <row r="4977" spans="2:2">
      <c r="B4977" s="38"/>
    </row>
    <row r="4978" spans="2:2">
      <c r="B4978" s="38"/>
    </row>
    <row r="4979" spans="2:2">
      <c r="B4979" s="38"/>
    </row>
    <row r="4980" spans="2:2">
      <c r="B4980" s="38"/>
    </row>
    <row r="4981" spans="2:2">
      <c r="B4981" s="38"/>
    </row>
    <row r="4982" spans="2:2">
      <c r="B4982" s="38"/>
    </row>
    <row r="4983" spans="2:2">
      <c r="B4983" s="38"/>
    </row>
    <row r="4984" spans="2:2">
      <c r="B4984" s="38"/>
    </row>
    <row r="4985" spans="2:2">
      <c r="B4985" s="38"/>
    </row>
    <row r="4986" spans="2:2">
      <c r="B4986" s="38"/>
    </row>
    <row r="4987" spans="2:2">
      <c r="B4987" s="38"/>
    </row>
    <row r="4988" spans="2:2">
      <c r="B4988" s="38"/>
    </row>
    <row r="4989" spans="2:2">
      <c r="B4989" s="38"/>
    </row>
    <row r="4990" spans="2:2">
      <c r="B4990" s="38"/>
    </row>
    <row r="4991" spans="2:2">
      <c r="B4991" s="38"/>
    </row>
    <row r="4992" spans="2:2">
      <c r="B4992" s="38"/>
    </row>
    <row r="4993" spans="2:2">
      <c r="B4993" s="38"/>
    </row>
    <row r="4994" spans="2:2">
      <c r="B4994" s="38"/>
    </row>
    <row r="4995" spans="2:2">
      <c r="B4995" s="38"/>
    </row>
    <row r="4996" spans="2:2">
      <c r="B4996" s="38"/>
    </row>
    <row r="4997" spans="2:2">
      <c r="B4997" s="38"/>
    </row>
    <row r="4998" spans="2:2">
      <c r="B4998" s="38"/>
    </row>
    <row r="4999" spans="2:2">
      <c r="B4999" s="38"/>
    </row>
    <row r="5000" spans="2:2">
      <c r="B5000" s="38"/>
    </row>
    <row r="5001" spans="2:2">
      <c r="B5001" s="38"/>
    </row>
    <row r="5002" spans="2:2">
      <c r="B5002" s="38"/>
    </row>
    <row r="5003" spans="2:2">
      <c r="B5003" s="38"/>
    </row>
    <row r="5004" spans="2:2">
      <c r="B5004" s="38"/>
    </row>
    <row r="5005" spans="2:2">
      <c r="B5005" s="38"/>
    </row>
    <row r="5006" spans="2:2">
      <c r="B5006" s="38"/>
    </row>
    <row r="5007" spans="2:2">
      <c r="B5007" s="38"/>
    </row>
    <row r="5008" spans="2:2">
      <c r="B5008" s="38"/>
    </row>
    <row r="5009" spans="2:2">
      <c r="B5009" s="38"/>
    </row>
    <row r="5010" spans="2:2">
      <c r="B5010" s="38"/>
    </row>
    <row r="5011" spans="2:2">
      <c r="B5011" s="38"/>
    </row>
    <row r="5012" spans="2:2">
      <c r="B5012" s="38"/>
    </row>
    <row r="5013" spans="2:2">
      <c r="B5013" s="38"/>
    </row>
    <row r="5014" spans="2:2">
      <c r="B5014" s="38"/>
    </row>
    <row r="5015" spans="2:2">
      <c r="B5015" s="38"/>
    </row>
    <row r="5016" spans="2:2">
      <c r="B5016" s="38"/>
    </row>
    <row r="5017" spans="2:2">
      <c r="B5017" s="38"/>
    </row>
    <row r="5018" spans="2:2">
      <c r="B5018" s="38"/>
    </row>
    <row r="5019" spans="2:2">
      <c r="B5019" s="38"/>
    </row>
    <row r="5020" spans="2:2">
      <c r="B5020" s="38"/>
    </row>
    <row r="5021" spans="2:2">
      <c r="B5021" s="38"/>
    </row>
    <row r="5022" spans="2:2">
      <c r="B5022" s="38"/>
    </row>
    <row r="5023" spans="2:2">
      <c r="B5023" s="38"/>
    </row>
    <row r="5024" spans="2:2">
      <c r="B5024" s="38"/>
    </row>
    <row r="5025" spans="2:2">
      <c r="B5025" s="38"/>
    </row>
    <row r="5026" spans="2:2">
      <c r="B5026" s="38"/>
    </row>
    <row r="5027" spans="2:2">
      <c r="B5027" s="38"/>
    </row>
    <row r="5028" spans="2:2">
      <c r="B5028" s="38"/>
    </row>
    <row r="5029" spans="2:2">
      <c r="B5029" s="38"/>
    </row>
    <row r="5030" spans="2:2">
      <c r="B5030" s="38"/>
    </row>
    <row r="5031" spans="2:2">
      <c r="B5031" s="38"/>
    </row>
    <row r="5032" spans="2:2">
      <c r="B5032" s="38"/>
    </row>
    <row r="5033" spans="2:2">
      <c r="B5033" s="38"/>
    </row>
    <row r="5034" spans="2:2">
      <c r="B5034" s="38"/>
    </row>
    <row r="5035" spans="2:2">
      <c r="B5035" s="38"/>
    </row>
    <row r="5036" spans="2:2">
      <c r="B5036" s="38"/>
    </row>
    <row r="5037" spans="2:2">
      <c r="B5037" s="38"/>
    </row>
    <row r="5038" spans="2:2">
      <c r="B5038" s="38"/>
    </row>
    <row r="5039" spans="2:2">
      <c r="B5039" s="38"/>
    </row>
    <row r="5040" spans="2:2">
      <c r="B5040" s="38"/>
    </row>
    <row r="5041" spans="2:2">
      <c r="B5041" s="38"/>
    </row>
    <row r="5042" spans="2:2">
      <c r="B5042" s="38"/>
    </row>
    <row r="5043" spans="2:2">
      <c r="B5043" s="38"/>
    </row>
    <row r="5044" spans="2:2">
      <c r="B5044" s="38"/>
    </row>
    <row r="5045" spans="2:2">
      <c r="B5045" s="38"/>
    </row>
    <row r="5046" spans="2:2">
      <c r="B5046" s="38"/>
    </row>
    <row r="5047" spans="2:2">
      <c r="B5047" s="38"/>
    </row>
    <row r="5048" spans="2:2">
      <c r="B5048" s="38"/>
    </row>
    <row r="5049" spans="2:2">
      <c r="B5049" s="38"/>
    </row>
    <row r="5050" spans="2:2">
      <c r="B5050" s="38"/>
    </row>
    <row r="5051" spans="2:2">
      <c r="B5051" s="38"/>
    </row>
    <row r="5052" spans="2:2">
      <c r="B5052" s="38"/>
    </row>
    <row r="5053" spans="2:2">
      <c r="B5053" s="38"/>
    </row>
    <row r="5054" spans="2:2">
      <c r="B5054" s="38"/>
    </row>
    <row r="5055" spans="2:2">
      <c r="B5055" s="38"/>
    </row>
    <row r="5056" spans="2:2">
      <c r="B5056" s="38"/>
    </row>
    <row r="5057" spans="2:2">
      <c r="B5057" s="38"/>
    </row>
    <row r="5058" spans="2:2">
      <c r="B5058" s="38"/>
    </row>
    <row r="5059" spans="2:2">
      <c r="B5059" s="38"/>
    </row>
    <row r="5060" spans="2:2">
      <c r="B5060" s="38"/>
    </row>
    <row r="5061" spans="2:2">
      <c r="B5061" s="38"/>
    </row>
    <row r="5062" spans="2:2">
      <c r="B5062" s="38"/>
    </row>
    <row r="5063" spans="2:2">
      <c r="B5063" s="38"/>
    </row>
    <row r="5064" spans="2:2">
      <c r="B5064" s="38"/>
    </row>
    <row r="5065" spans="2:2">
      <c r="B5065" s="38"/>
    </row>
    <row r="5066" spans="2:2">
      <c r="B5066" s="38"/>
    </row>
    <row r="5067" spans="2:2">
      <c r="B5067" s="38"/>
    </row>
    <row r="5068" spans="2:2">
      <c r="B5068" s="38"/>
    </row>
    <row r="5069" spans="2:2">
      <c r="B5069" s="38"/>
    </row>
    <row r="5070" spans="2:2">
      <c r="B5070" s="38"/>
    </row>
    <row r="5071" spans="2:2">
      <c r="B5071" s="38"/>
    </row>
    <row r="5072" spans="2:2">
      <c r="B5072" s="38"/>
    </row>
    <row r="5073" spans="2:2">
      <c r="B5073" s="38"/>
    </row>
    <row r="5074" spans="2:2">
      <c r="B5074" s="38"/>
    </row>
    <row r="5075" spans="2:2">
      <c r="B5075" s="38"/>
    </row>
    <row r="5076" spans="2:2">
      <c r="B5076" s="38"/>
    </row>
    <row r="5077" spans="2:2">
      <c r="B5077" s="38"/>
    </row>
    <row r="5078" spans="2:2">
      <c r="B5078" s="38"/>
    </row>
    <row r="5079" spans="2:2">
      <c r="B5079" s="38"/>
    </row>
    <row r="5080" spans="2:2">
      <c r="B5080" s="38"/>
    </row>
    <row r="5081" spans="2:2">
      <c r="B5081" s="38"/>
    </row>
    <row r="5082" spans="2:2">
      <c r="B5082" s="38"/>
    </row>
    <row r="5083" spans="2:2">
      <c r="B5083" s="38"/>
    </row>
    <row r="5084" spans="2:2">
      <c r="B5084" s="38"/>
    </row>
    <row r="5085" spans="2:2">
      <c r="B5085" s="38"/>
    </row>
    <row r="5086" spans="2:2">
      <c r="B5086" s="38"/>
    </row>
    <row r="5087" spans="2:2">
      <c r="B5087" s="38"/>
    </row>
    <row r="5088" spans="2:2">
      <c r="B5088" s="38"/>
    </row>
    <row r="5089" spans="2:2">
      <c r="B5089" s="38"/>
    </row>
    <row r="5090" spans="2:2">
      <c r="B5090" s="38"/>
    </row>
    <row r="5091" spans="2:2">
      <c r="B5091" s="38"/>
    </row>
    <row r="5092" spans="2:2">
      <c r="B5092" s="38"/>
    </row>
    <row r="5093" spans="2:2">
      <c r="B5093" s="38"/>
    </row>
    <row r="5094" spans="2:2">
      <c r="B5094" s="38"/>
    </row>
    <row r="5095" spans="2:2">
      <c r="B5095" s="38"/>
    </row>
    <row r="5096" spans="2:2">
      <c r="B5096" s="38"/>
    </row>
    <row r="5097" spans="2:2">
      <c r="B5097" s="38"/>
    </row>
    <row r="5098" spans="2:2">
      <c r="B5098" s="38"/>
    </row>
    <row r="5099" spans="2:2">
      <c r="B5099" s="38"/>
    </row>
    <row r="5100" spans="2:2">
      <c r="B5100" s="38"/>
    </row>
    <row r="5101" spans="2:2">
      <c r="B5101" s="38"/>
    </row>
    <row r="5102" spans="2:2">
      <c r="B5102" s="38"/>
    </row>
    <row r="5103" spans="2:2">
      <c r="B5103" s="38"/>
    </row>
    <row r="5104" spans="2:2">
      <c r="B5104" s="38"/>
    </row>
    <row r="5105" spans="2:2">
      <c r="B5105" s="38"/>
    </row>
    <row r="5106" spans="2:2">
      <c r="B5106" s="38"/>
    </row>
    <row r="5107" spans="2:2">
      <c r="B5107" s="38"/>
    </row>
    <row r="5108" spans="2:2">
      <c r="B5108" s="38"/>
    </row>
    <row r="5109" spans="2:2">
      <c r="B5109" s="38"/>
    </row>
    <row r="5110" spans="2:2">
      <c r="B5110" s="38"/>
    </row>
    <row r="5111" spans="2:2">
      <c r="B5111" s="38"/>
    </row>
    <row r="5112" spans="2:2">
      <c r="B5112" s="38"/>
    </row>
    <row r="5113" spans="2:2">
      <c r="B5113" s="38"/>
    </row>
    <row r="5114" spans="2:2">
      <c r="B5114" s="38"/>
    </row>
    <row r="5115" spans="2:2">
      <c r="B5115" s="38"/>
    </row>
    <row r="5116" spans="2:2">
      <c r="B5116" s="38"/>
    </row>
    <row r="5117" spans="2:2">
      <c r="B5117" s="38"/>
    </row>
    <row r="5118" spans="2:2">
      <c r="B5118" s="38"/>
    </row>
    <row r="5119" spans="2:2">
      <c r="B5119" s="38"/>
    </row>
    <row r="5120" spans="2:2">
      <c r="B5120" s="38"/>
    </row>
    <row r="5121" spans="2:2">
      <c r="B5121" s="38"/>
    </row>
    <row r="5122" spans="2:2">
      <c r="B5122" s="38"/>
    </row>
    <row r="5123" spans="2:2">
      <c r="B5123" s="38"/>
    </row>
    <row r="5124" spans="2:2">
      <c r="B5124" s="38"/>
    </row>
    <row r="5125" spans="2:2">
      <c r="B5125" s="38"/>
    </row>
    <row r="5126" spans="2:2">
      <c r="B5126" s="38"/>
    </row>
    <row r="5127" spans="2:2">
      <c r="B5127" s="38"/>
    </row>
    <row r="5128" spans="2:2">
      <c r="B5128" s="38"/>
    </row>
    <row r="5129" spans="2:2">
      <c r="B5129" s="38"/>
    </row>
    <row r="5130" spans="2:2">
      <c r="B5130" s="38"/>
    </row>
    <row r="5131" spans="2:2">
      <c r="B5131" s="38"/>
    </row>
    <row r="5132" spans="2:2">
      <c r="B5132" s="38"/>
    </row>
    <row r="5133" spans="2:2">
      <c r="B5133" s="38"/>
    </row>
    <row r="5134" spans="2:2">
      <c r="B5134" s="38"/>
    </row>
    <row r="5135" spans="2:2">
      <c r="B5135" s="38"/>
    </row>
    <row r="5136" spans="2:2">
      <c r="B5136" s="38"/>
    </row>
    <row r="5137" spans="2:2">
      <c r="B5137" s="38"/>
    </row>
    <row r="5138" spans="2:2">
      <c r="B5138" s="38"/>
    </row>
    <row r="5139" spans="2:2">
      <c r="B5139" s="38"/>
    </row>
    <row r="5140" spans="2:2">
      <c r="B5140" s="38"/>
    </row>
    <row r="5141" spans="2:2">
      <c r="B5141" s="38"/>
    </row>
    <row r="5142" spans="2:2">
      <c r="B5142" s="38"/>
    </row>
    <row r="5143" spans="2:2">
      <c r="B5143" s="38"/>
    </row>
    <row r="5144" spans="2:2">
      <c r="B5144" s="38"/>
    </row>
    <row r="5145" spans="2:2">
      <c r="B5145" s="38"/>
    </row>
    <row r="5146" spans="2:2">
      <c r="B5146" s="38"/>
    </row>
    <row r="5147" spans="2:2">
      <c r="B5147" s="38"/>
    </row>
    <row r="5148" spans="2:2">
      <c r="B5148" s="38"/>
    </row>
    <row r="5149" spans="2:2">
      <c r="B5149" s="38"/>
    </row>
    <row r="5150" spans="2:2">
      <c r="B5150" s="38"/>
    </row>
    <row r="5151" spans="2:2">
      <c r="B5151" s="38"/>
    </row>
    <row r="5152" spans="2:2">
      <c r="B5152" s="38"/>
    </row>
    <row r="5153" spans="2:2">
      <c r="B5153" s="38"/>
    </row>
    <row r="5154" spans="2:2">
      <c r="B5154" s="38"/>
    </row>
    <row r="5155" spans="2:2">
      <c r="B5155" s="38"/>
    </row>
    <row r="5156" spans="2:2">
      <c r="B5156" s="38"/>
    </row>
    <row r="5157" spans="2:2">
      <c r="B5157" s="38"/>
    </row>
    <row r="5158" spans="2:2">
      <c r="B5158" s="38"/>
    </row>
    <row r="5159" spans="2:2">
      <c r="B5159" s="38"/>
    </row>
    <row r="5160" spans="2:2">
      <c r="B5160" s="38"/>
    </row>
    <row r="5161" spans="2:2">
      <c r="B5161" s="38"/>
    </row>
    <row r="5162" spans="2:2">
      <c r="B5162" s="38"/>
    </row>
    <row r="5163" spans="2:2">
      <c r="B5163" s="38"/>
    </row>
    <row r="5164" spans="2:2">
      <c r="B5164" s="38"/>
    </row>
    <row r="5165" spans="2:2">
      <c r="B5165" s="38"/>
    </row>
    <row r="5166" spans="2:2">
      <c r="B5166" s="38"/>
    </row>
    <row r="5167" spans="2:2">
      <c r="B5167" s="38"/>
    </row>
    <row r="5168" spans="2:2">
      <c r="B5168" s="38"/>
    </row>
    <row r="5169" spans="2:2">
      <c r="B5169" s="38"/>
    </row>
    <row r="5170" spans="2:2">
      <c r="B5170" s="38"/>
    </row>
    <row r="5171" spans="2:2">
      <c r="B5171" s="38"/>
    </row>
    <row r="5172" spans="2:2">
      <c r="B5172" s="38"/>
    </row>
    <row r="5173" spans="2:2">
      <c r="B5173" s="38"/>
    </row>
    <row r="5174" spans="2:2">
      <c r="B5174" s="38"/>
    </row>
    <row r="5175" spans="2:2">
      <c r="B5175" s="38"/>
    </row>
    <row r="5176" spans="2:2">
      <c r="B5176" s="38"/>
    </row>
    <row r="5177" spans="2:2">
      <c r="B5177" s="38"/>
    </row>
    <row r="5178" spans="2:2">
      <c r="B5178" s="38"/>
    </row>
    <row r="5179" spans="2:2">
      <c r="B5179" s="38"/>
    </row>
    <row r="5180" spans="2:2">
      <c r="B5180" s="38"/>
    </row>
    <row r="5181" spans="2:2">
      <c r="B5181" s="38"/>
    </row>
    <row r="5182" spans="2:2">
      <c r="B5182" s="38"/>
    </row>
    <row r="5183" spans="2:2">
      <c r="B5183" s="38"/>
    </row>
    <row r="5184" spans="2:2">
      <c r="B5184" s="38"/>
    </row>
    <row r="5185" spans="2:2">
      <c r="B5185" s="38"/>
    </row>
    <row r="5186" spans="2:2">
      <c r="B5186" s="38"/>
    </row>
    <row r="5187" spans="2:2">
      <c r="B5187" s="38"/>
    </row>
    <row r="5188" spans="2:2">
      <c r="B5188" s="38"/>
    </row>
    <row r="5189" spans="2:2">
      <c r="B5189" s="38"/>
    </row>
    <row r="5190" spans="2:2">
      <c r="B5190" s="38"/>
    </row>
    <row r="5191" spans="2:2">
      <c r="B5191" s="38"/>
    </row>
    <row r="5192" spans="2:2">
      <c r="B5192" s="38"/>
    </row>
    <row r="5193" spans="2:2">
      <c r="B5193" s="38"/>
    </row>
    <row r="5194" spans="2:2">
      <c r="B5194" s="38"/>
    </row>
    <row r="5195" spans="2:2">
      <c r="B5195" s="38"/>
    </row>
    <row r="5196" spans="2:2">
      <c r="B5196" s="38"/>
    </row>
    <row r="5197" spans="2:2">
      <c r="B5197" s="38"/>
    </row>
    <row r="5198" spans="2:2">
      <c r="B5198" s="38"/>
    </row>
    <row r="5199" spans="2:2">
      <c r="B5199" s="38"/>
    </row>
    <row r="5200" spans="2:2">
      <c r="B5200" s="38"/>
    </row>
    <row r="5201" spans="2:2">
      <c r="B5201" s="38"/>
    </row>
    <row r="5202" spans="2:2">
      <c r="B5202" s="38"/>
    </row>
    <row r="5203" spans="2:2">
      <c r="B5203" s="38"/>
    </row>
    <row r="5204" spans="2:2">
      <c r="B5204" s="38"/>
    </row>
    <row r="5205" spans="2:2">
      <c r="B5205" s="38"/>
    </row>
    <row r="5206" spans="2:2">
      <c r="B5206" s="38"/>
    </row>
    <row r="5207" spans="2:2">
      <c r="B5207" s="38"/>
    </row>
    <row r="5208" spans="2:2">
      <c r="B5208" s="38"/>
    </row>
    <row r="5209" spans="2:2">
      <c r="B5209" s="38"/>
    </row>
    <row r="5210" spans="2:2">
      <c r="B5210" s="38"/>
    </row>
    <row r="5211" spans="2:2">
      <c r="B5211" s="38"/>
    </row>
    <row r="5212" spans="2:2">
      <c r="B5212" s="38"/>
    </row>
    <row r="5213" spans="2:2">
      <c r="B5213" s="38"/>
    </row>
    <row r="5214" spans="2:2">
      <c r="B5214" s="38"/>
    </row>
    <row r="5215" spans="2:2">
      <c r="B5215" s="38"/>
    </row>
    <row r="5216" spans="2:2">
      <c r="B5216" s="38"/>
    </row>
    <row r="5217" spans="2:2">
      <c r="B5217" s="38"/>
    </row>
    <row r="5218" spans="2:2">
      <c r="B5218" s="38"/>
    </row>
    <row r="5219" spans="2:2">
      <c r="B5219" s="38"/>
    </row>
    <row r="5220" spans="2:2">
      <c r="B5220" s="38"/>
    </row>
    <row r="5221" spans="2:2">
      <c r="B5221" s="38"/>
    </row>
    <row r="5222" spans="2:2">
      <c r="B5222" s="38"/>
    </row>
    <row r="5223" spans="2:2">
      <c r="B5223" s="38"/>
    </row>
    <row r="5224" spans="2:2">
      <c r="B5224" s="38"/>
    </row>
    <row r="5225" spans="2:2">
      <c r="B5225" s="38"/>
    </row>
    <row r="5226" spans="2:2">
      <c r="B5226" s="38"/>
    </row>
    <row r="5227" spans="2:2">
      <c r="B5227" s="38"/>
    </row>
    <row r="5228" spans="2:2">
      <c r="B5228" s="38"/>
    </row>
    <row r="5229" spans="2:2">
      <c r="B5229" s="38"/>
    </row>
    <row r="5230" spans="2:2">
      <c r="B5230" s="38"/>
    </row>
    <row r="5231" spans="2:2">
      <c r="B5231" s="38"/>
    </row>
    <row r="5232" spans="2:2">
      <c r="B5232" s="38"/>
    </row>
    <row r="5233" spans="2:2">
      <c r="B5233" s="38"/>
    </row>
    <row r="5234" spans="2:2">
      <c r="B5234" s="38"/>
    </row>
    <row r="5235" spans="2:2">
      <c r="B5235" s="38"/>
    </row>
    <row r="5236" spans="2:2">
      <c r="B5236" s="38"/>
    </row>
    <row r="5237" spans="2:2">
      <c r="B5237" s="38"/>
    </row>
    <row r="5238" spans="2:2">
      <c r="B5238" s="38"/>
    </row>
    <row r="5239" spans="2:2">
      <c r="B5239" s="38"/>
    </row>
    <row r="5240" spans="2:2">
      <c r="B5240" s="38"/>
    </row>
    <row r="5241" spans="2:2">
      <c r="B5241" s="38"/>
    </row>
    <row r="5242" spans="2:2">
      <c r="B5242" s="38"/>
    </row>
    <row r="5243" spans="2:2">
      <c r="B5243" s="38"/>
    </row>
    <row r="5244" spans="2:2">
      <c r="B5244" s="38"/>
    </row>
    <row r="5245" spans="2:2">
      <c r="B5245" s="38"/>
    </row>
    <row r="5246" spans="2:2">
      <c r="B5246" s="38"/>
    </row>
    <row r="5247" spans="2:2">
      <c r="B5247" s="38"/>
    </row>
    <row r="5248" spans="2:2">
      <c r="B5248" s="38"/>
    </row>
    <row r="5249" spans="2:2">
      <c r="B5249" s="38"/>
    </row>
    <row r="5250" spans="2:2">
      <c r="B5250" s="38"/>
    </row>
    <row r="5251" spans="2:2">
      <c r="B5251" s="38"/>
    </row>
    <row r="5252" spans="2:2">
      <c r="B5252" s="38"/>
    </row>
    <row r="5253" spans="2:2">
      <c r="B5253" s="38"/>
    </row>
    <row r="5254" spans="2:2">
      <c r="B5254" s="38"/>
    </row>
    <row r="5255" spans="2:2">
      <c r="B5255" s="38"/>
    </row>
    <row r="5256" spans="2:2">
      <c r="B5256" s="38"/>
    </row>
    <row r="5257" spans="2:2">
      <c r="B5257" s="38"/>
    </row>
    <row r="5258" spans="2:2">
      <c r="B5258" s="38"/>
    </row>
    <row r="5259" spans="2:2">
      <c r="B5259" s="38"/>
    </row>
    <row r="5260" spans="2:2">
      <c r="B5260" s="38"/>
    </row>
    <row r="5261" spans="2:2">
      <c r="B5261" s="38"/>
    </row>
    <row r="5262" spans="2:2">
      <c r="B5262" s="38"/>
    </row>
    <row r="5263" spans="2:2">
      <c r="B5263" s="38"/>
    </row>
    <row r="5264" spans="2:2">
      <c r="B5264" s="38"/>
    </row>
    <row r="5265" spans="2:2">
      <c r="B5265" s="38"/>
    </row>
    <row r="5266" spans="2:2">
      <c r="B5266" s="38"/>
    </row>
    <row r="5267" spans="2:2">
      <c r="B5267" s="38"/>
    </row>
    <row r="5268" spans="2:2">
      <c r="B5268" s="38"/>
    </row>
    <row r="5269" spans="2:2">
      <c r="B5269" s="38"/>
    </row>
    <row r="5270" spans="2:2">
      <c r="B5270" s="38"/>
    </row>
    <row r="5271" spans="2:2">
      <c r="B5271" s="38"/>
    </row>
    <row r="5272" spans="2:2">
      <c r="B5272" s="38"/>
    </row>
    <row r="5273" spans="2:2">
      <c r="B5273" s="38"/>
    </row>
    <row r="5274" spans="2:2">
      <c r="B5274" s="38"/>
    </row>
    <row r="5275" spans="2:2">
      <c r="B5275" s="38"/>
    </row>
    <row r="5276" spans="2:2">
      <c r="B5276" s="38"/>
    </row>
    <row r="5277" spans="2:2">
      <c r="B5277" s="38"/>
    </row>
    <row r="5278" spans="2:2">
      <c r="B5278" s="38"/>
    </row>
    <row r="5279" spans="2:2">
      <c r="B5279" s="38"/>
    </row>
    <row r="5280" spans="2:2">
      <c r="B5280" s="38"/>
    </row>
    <row r="5281" spans="2:2">
      <c r="B5281" s="38"/>
    </row>
    <row r="5282" spans="2:2">
      <c r="B5282" s="38"/>
    </row>
    <row r="5283" spans="2:2">
      <c r="B5283" s="38"/>
    </row>
    <row r="5284" spans="2:2">
      <c r="B5284" s="38"/>
    </row>
    <row r="5285" spans="2:2">
      <c r="B5285" s="38"/>
    </row>
    <row r="5286" spans="2:2">
      <c r="B5286" s="38"/>
    </row>
    <row r="5287" spans="2:2">
      <c r="B5287" s="38"/>
    </row>
    <row r="5288" spans="2:2">
      <c r="B5288" s="38"/>
    </row>
    <row r="5289" spans="2:2">
      <c r="B5289" s="38"/>
    </row>
    <row r="5290" spans="2:2">
      <c r="B5290" s="38"/>
    </row>
    <row r="5291" spans="2:2">
      <c r="B5291" s="38"/>
    </row>
    <row r="5292" spans="2:2">
      <c r="B5292" s="38"/>
    </row>
    <row r="5293" spans="2:2">
      <c r="B5293" s="38"/>
    </row>
    <row r="5294" spans="2:2">
      <c r="B5294" s="38"/>
    </row>
    <row r="5295" spans="2:2">
      <c r="B5295" s="38"/>
    </row>
    <row r="5296" spans="2:2">
      <c r="B5296" s="38"/>
    </row>
    <row r="5297" spans="2:2">
      <c r="B5297" s="38"/>
    </row>
    <row r="5298" spans="2:2">
      <c r="B5298" s="38"/>
    </row>
    <row r="5299" spans="2:2">
      <c r="B5299" s="38"/>
    </row>
    <row r="5300" spans="2:2">
      <c r="B5300" s="38"/>
    </row>
    <row r="5301" spans="2:2">
      <c r="B5301" s="38"/>
    </row>
    <row r="5302" spans="2:2">
      <c r="B5302" s="38"/>
    </row>
    <row r="5303" spans="2:2">
      <c r="B5303" s="38"/>
    </row>
    <row r="5304" spans="2:2">
      <c r="B5304" s="38"/>
    </row>
    <row r="5305" spans="2:2">
      <c r="B5305" s="38"/>
    </row>
    <row r="5306" spans="2:2">
      <c r="B5306" s="38"/>
    </row>
    <row r="5307" spans="2:2">
      <c r="B5307" s="38"/>
    </row>
    <row r="5308" spans="2:2">
      <c r="B5308" s="38"/>
    </row>
    <row r="5309" spans="2:2">
      <c r="B5309" s="38"/>
    </row>
    <row r="5310" spans="2:2">
      <c r="B5310" s="38"/>
    </row>
    <row r="5311" spans="2:2">
      <c r="B5311" s="38"/>
    </row>
    <row r="5312" spans="2:2">
      <c r="B5312" s="38"/>
    </row>
    <row r="5313" spans="2:2">
      <c r="B5313" s="38"/>
    </row>
    <row r="5314" spans="2:2">
      <c r="B5314" s="38"/>
    </row>
    <row r="5315" spans="2:2">
      <c r="B5315" s="38"/>
    </row>
    <row r="5316" spans="2:2">
      <c r="B5316" s="38"/>
    </row>
    <row r="5317" spans="2:2">
      <c r="B5317" s="38"/>
    </row>
    <row r="5318" spans="2:2">
      <c r="B5318" s="38"/>
    </row>
    <row r="5319" spans="2:2">
      <c r="B5319" s="38"/>
    </row>
    <row r="5320" spans="2:2">
      <c r="B5320" s="38"/>
    </row>
    <row r="5321" spans="2:2">
      <c r="B5321" s="38"/>
    </row>
    <row r="5322" spans="2:2">
      <c r="B5322" s="38"/>
    </row>
    <row r="5323" spans="2:2">
      <c r="B5323" s="38"/>
    </row>
    <row r="5324" spans="2:2">
      <c r="B5324" s="38"/>
    </row>
    <row r="5325" spans="2:2">
      <c r="B5325" s="38"/>
    </row>
    <row r="5326" spans="2:2">
      <c r="B5326" s="38"/>
    </row>
    <row r="5327" spans="2:2">
      <c r="B5327" s="38"/>
    </row>
    <row r="5328" spans="2:2">
      <c r="B5328" s="38"/>
    </row>
    <row r="5329" spans="2:2">
      <c r="B5329" s="38"/>
    </row>
    <row r="5330" spans="2:2">
      <c r="B5330" s="38"/>
    </row>
    <row r="5331" spans="2:2">
      <c r="B5331" s="38"/>
    </row>
    <row r="5332" spans="2:2">
      <c r="B5332" s="38"/>
    </row>
    <row r="5333" spans="2:2">
      <c r="B5333" s="38"/>
    </row>
    <row r="5334" spans="2:2">
      <c r="B5334" s="38"/>
    </row>
    <row r="5335" spans="2:2">
      <c r="B5335" s="38"/>
    </row>
    <row r="5336" spans="2:2">
      <c r="B5336" s="38"/>
    </row>
    <row r="5337" spans="2:2">
      <c r="B5337" s="38"/>
    </row>
    <row r="5338" spans="2:2">
      <c r="B5338" s="38"/>
    </row>
    <row r="5339" spans="2:2">
      <c r="B5339" s="38"/>
    </row>
    <row r="5340" spans="2:2">
      <c r="B5340" s="38"/>
    </row>
    <row r="5341" spans="2:2">
      <c r="B5341" s="38"/>
    </row>
    <row r="5342" spans="2:2">
      <c r="B5342" s="38"/>
    </row>
    <row r="5343" spans="2:2">
      <c r="B5343" s="38"/>
    </row>
    <row r="5344" spans="2:2">
      <c r="B5344" s="38"/>
    </row>
    <row r="5345" spans="2:2">
      <c r="B5345" s="38"/>
    </row>
    <row r="5346" spans="2:2">
      <c r="B5346" s="38"/>
    </row>
    <row r="5347" spans="2:2">
      <c r="B5347" s="38"/>
    </row>
    <row r="5348" spans="2:2">
      <c r="B5348" s="38"/>
    </row>
    <row r="5349" spans="2:2">
      <c r="B5349" s="38"/>
    </row>
    <row r="5350" spans="2:2">
      <c r="B5350" s="38"/>
    </row>
    <row r="5351" spans="2:2">
      <c r="B5351" s="38"/>
    </row>
    <row r="5352" spans="2:2">
      <c r="B5352" s="38"/>
    </row>
    <row r="5353" spans="2:2">
      <c r="B5353" s="38"/>
    </row>
    <row r="5354" spans="2:2">
      <c r="B5354" s="38"/>
    </row>
    <row r="5355" spans="2:2">
      <c r="B5355" s="38"/>
    </row>
    <row r="5356" spans="2:2">
      <c r="B5356" s="38"/>
    </row>
    <row r="5357" spans="2:2">
      <c r="B5357" s="38"/>
    </row>
    <row r="5358" spans="2:2">
      <c r="B5358" s="38"/>
    </row>
    <row r="5359" spans="2:2">
      <c r="B5359" s="38"/>
    </row>
    <row r="5360" spans="2:2">
      <c r="B5360" s="38"/>
    </row>
    <row r="5361" spans="2:2">
      <c r="B5361" s="38"/>
    </row>
    <row r="5362" spans="2:2">
      <c r="B5362" s="38"/>
    </row>
    <row r="5363" spans="2:2">
      <c r="B5363" s="38"/>
    </row>
    <row r="5364" spans="2:2">
      <c r="B5364" s="38"/>
    </row>
    <row r="5365" spans="2:2">
      <c r="B5365" s="38"/>
    </row>
    <row r="5366" spans="2:2">
      <c r="B5366" s="38"/>
    </row>
    <row r="5367" spans="2:2">
      <c r="B5367" s="38"/>
    </row>
    <row r="5368" spans="2:2">
      <c r="B5368" s="38"/>
    </row>
    <row r="5369" spans="2:2">
      <c r="B5369" s="38"/>
    </row>
    <row r="5370" spans="2:2">
      <c r="B5370" s="38"/>
    </row>
    <row r="5371" spans="2:2">
      <c r="B5371" s="38"/>
    </row>
    <row r="5372" spans="2:2">
      <c r="B5372" s="38"/>
    </row>
    <row r="5373" spans="2:2">
      <c r="B5373" s="38"/>
    </row>
    <row r="5374" spans="2:2">
      <c r="B5374" s="38"/>
    </row>
    <row r="5375" spans="2:2">
      <c r="B5375" s="38"/>
    </row>
    <row r="5376" spans="2:2">
      <c r="B5376" s="38"/>
    </row>
    <row r="5377" spans="2:2">
      <c r="B5377" s="38"/>
    </row>
    <row r="5378" spans="2:2">
      <c r="B5378" s="38"/>
    </row>
    <row r="5379" spans="2:2">
      <c r="B5379" s="38"/>
    </row>
    <row r="5380" spans="2:2">
      <c r="B5380" s="38"/>
    </row>
    <row r="5381" spans="2:2">
      <c r="B5381" s="38"/>
    </row>
    <row r="5382" spans="2:2">
      <c r="B5382" s="38"/>
    </row>
    <row r="5383" spans="2:2">
      <c r="B5383" s="38"/>
    </row>
    <row r="5384" spans="2:2">
      <c r="B5384" s="38"/>
    </row>
    <row r="5385" spans="2:2">
      <c r="B5385" s="38"/>
    </row>
    <row r="5386" spans="2:2">
      <c r="B5386" s="38"/>
    </row>
    <row r="5387" spans="2:2">
      <c r="B5387" s="38"/>
    </row>
    <row r="5388" spans="2:2">
      <c r="B5388" s="38"/>
    </row>
    <row r="5389" spans="2:2">
      <c r="B5389" s="38"/>
    </row>
    <row r="5390" spans="2:2">
      <c r="B5390" s="38"/>
    </row>
    <row r="5391" spans="2:2">
      <c r="B5391" s="38"/>
    </row>
    <row r="5392" spans="2:2">
      <c r="B5392" s="38"/>
    </row>
    <row r="5393" spans="2:2">
      <c r="B5393" s="38"/>
    </row>
    <row r="5394" spans="2:2">
      <c r="B5394" s="38"/>
    </row>
    <row r="5395" spans="2:2">
      <c r="B5395" s="38"/>
    </row>
    <row r="5396" spans="2:2">
      <c r="B5396" s="38"/>
    </row>
    <row r="5397" spans="2:2">
      <c r="B5397" s="38"/>
    </row>
    <row r="5398" spans="2:2">
      <c r="B5398" s="38"/>
    </row>
    <row r="5399" spans="2:2">
      <c r="B5399" s="38"/>
    </row>
    <row r="5400" spans="2:2">
      <c r="B5400" s="38"/>
    </row>
    <row r="5401" spans="2:2">
      <c r="B5401" s="38"/>
    </row>
    <row r="5402" spans="2:2">
      <c r="B5402" s="38"/>
    </row>
    <row r="5403" spans="2:2">
      <c r="B5403" s="38"/>
    </row>
    <row r="5404" spans="2:2">
      <c r="B5404" s="38"/>
    </row>
    <row r="5405" spans="2:2">
      <c r="B5405" s="38"/>
    </row>
    <row r="5406" spans="2:2">
      <c r="B5406" s="38"/>
    </row>
    <row r="5407" spans="2:2">
      <c r="B5407" s="38"/>
    </row>
    <row r="5408" spans="2:2">
      <c r="B5408" s="38"/>
    </row>
    <row r="5409" spans="2:2">
      <c r="B5409" s="38"/>
    </row>
    <row r="5410" spans="2:2">
      <c r="B5410" s="38"/>
    </row>
    <row r="5411" spans="2:2">
      <c r="B5411" s="38"/>
    </row>
    <row r="5412" spans="2:2">
      <c r="B5412" s="38"/>
    </row>
    <row r="5413" spans="2:2">
      <c r="B5413" s="38"/>
    </row>
    <row r="5414" spans="2:2">
      <c r="B5414" s="38"/>
    </row>
    <row r="5415" spans="2:2">
      <c r="B5415" s="38"/>
    </row>
    <row r="5416" spans="2:2">
      <c r="B5416" s="38"/>
    </row>
    <row r="5417" spans="2:2">
      <c r="B5417" s="38"/>
    </row>
    <row r="5418" spans="2:2">
      <c r="B5418" s="38"/>
    </row>
    <row r="5419" spans="2:2">
      <c r="B5419" s="38"/>
    </row>
    <row r="5420" spans="2:2">
      <c r="B5420" s="38"/>
    </row>
    <row r="5421" spans="2:2">
      <c r="B5421" s="38"/>
    </row>
    <row r="5422" spans="2:2">
      <c r="B5422" s="38"/>
    </row>
    <row r="5423" spans="2:2">
      <c r="B5423" s="38"/>
    </row>
    <row r="5424" spans="2:2">
      <c r="B5424" s="38"/>
    </row>
    <row r="5425" spans="2:2">
      <c r="B5425" s="38"/>
    </row>
    <row r="5426" spans="2:2">
      <c r="B5426" s="38"/>
    </row>
    <row r="5427" spans="2:2">
      <c r="B5427" s="38"/>
    </row>
    <row r="5428" spans="2:2">
      <c r="B5428" s="38"/>
    </row>
    <row r="5429" spans="2:2">
      <c r="B5429" s="38"/>
    </row>
    <row r="5430" spans="2:2">
      <c r="B5430" s="38"/>
    </row>
    <row r="5431" spans="2:2">
      <c r="B5431" s="38"/>
    </row>
    <row r="5432" spans="2:2">
      <c r="B5432" s="38"/>
    </row>
    <row r="5433" spans="2:2">
      <c r="B5433" s="38"/>
    </row>
    <row r="5434" spans="2:2">
      <c r="B5434" s="38"/>
    </row>
    <row r="5435" spans="2:2">
      <c r="B5435" s="38"/>
    </row>
    <row r="5436" spans="2:2">
      <c r="B5436" s="38"/>
    </row>
    <row r="5437" spans="2:2">
      <c r="B5437" s="38"/>
    </row>
    <row r="5438" spans="2:2">
      <c r="B5438" s="38"/>
    </row>
    <row r="5439" spans="2:2">
      <c r="B5439" s="38"/>
    </row>
    <row r="5440" spans="2:2">
      <c r="B5440" s="38"/>
    </row>
    <row r="5441" spans="2:2">
      <c r="B5441" s="38"/>
    </row>
    <row r="5442" spans="2:2">
      <c r="B5442" s="38"/>
    </row>
    <row r="5443" spans="2:2">
      <c r="B5443" s="38"/>
    </row>
    <row r="5444" spans="2:2">
      <c r="B5444" s="38"/>
    </row>
    <row r="5445" spans="2:2">
      <c r="B5445" s="38"/>
    </row>
    <row r="5446" spans="2:2">
      <c r="B5446" s="38"/>
    </row>
    <row r="5447" spans="2:2">
      <c r="B5447" s="38"/>
    </row>
    <row r="5448" spans="2:2">
      <c r="B5448" s="38"/>
    </row>
    <row r="5449" spans="2:2">
      <c r="B5449" s="38"/>
    </row>
    <row r="5450" spans="2:2">
      <c r="B5450" s="38"/>
    </row>
    <row r="5451" spans="2:2">
      <c r="B5451" s="38"/>
    </row>
    <row r="5452" spans="2:2">
      <c r="B5452" s="38"/>
    </row>
    <row r="5453" spans="2:2">
      <c r="B5453" s="38"/>
    </row>
    <row r="5454" spans="2:2">
      <c r="B5454" s="38"/>
    </row>
    <row r="5455" spans="2:2">
      <c r="B5455" s="38"/>
    </row>
    <row r="5456" spans="2:2">
      <c r="B5456" s="38"/>
    </row>
    <row r="5457" spans="2:2">
      <c r="B5457" s="38"/>
    </row>
    <row r="5458" spans="2:2">
      <c r="B5458" s="38"/>
    </row>
    <row r="5459" spans="2:2">
      <c r="B5459" s="38"/>
    </row>
    <row r="5460" spans="2:2">
      <c r="B5460" s="38"/>
    </row>
    <row r="5461" spans="2:2">
      <c r="B5461" s="38"/>
    </row>
    <row r="5462" spans="2:2">
      <c r="B5462" s="38"/>
    </row>
    <row r="5463" spans="2:2">
      <c r="B5463" s="38"/>
    </row>
    <row r="5464" spans="2:2">
      <c r="B5464" s="38"/>
    </row>
    <row r="5465" spans="2:2">
      <c r="B5465" s="38"/>
    </row>
    <row r="5466" spans="2:2">
      <c r="B5466" s="38"/>
    </row>
    <row r="5467" spans="2:2">
      <c r="B5467" s="38"/>
    </row>
    <row r="5468" spans="2:2">
      <c r="B5468" s="38"/>
    </row>
    <row r="5469" spans="2:2">
      <c r="B5469" s="38"/>
    </row>
    <row r="5470" spans="2:2">
      <c r="B5470" s="38"/>
    </row>
    <row r="5471" spans="2:2">
      <c r="B5471" s="38"/>
    </row>
    <row r="5472" spans="2:2">
      <c r="B5472" s="38"/>
    </row>
    <row r="5473" spans="2:2">
      <c r="B5473" s="38"/>
    </row>
    <row r="5474" spans="2:2">
      <c r="B5474" s="38"/>
    </row>
    <row r="5475" spans="2:2">
      <c r="B5475" s="38"/>
    </row>
    <row r="5476" spans="2:2">
      <c r="B5476" s="38"/>
    </row>
    <row r="5477" spans="2:2">
      <c r="B5477" s="38"/>
    </row>
    <row r="5478" spans="2:2">
      <c r="B5478" s="38"/>
    </row>
    <row r="5479" spans="2:2">
      <c r="B5479" s="38"/>
    </row>
    <row r="5480" spans="2:2">
      <c r="B5480" s="38"/>
    </row>
    <row r="5481" spans="2:2">
      <c r="B5481" s="38"/>
    </row>
    <row r="5482" spans="2:2">
      <c r="B5482" s="38"/>
    </row>
    <row r="5483" spans="2:2">
      <c r="B5483" s="38"/>
    </row>
    <row r="5484" spans="2:2">
      <c r="B5484" s="38"/>
    </row>
    <row r="5485" spans="2:2">
      <c r="B5485" s="38"/>
    </row>
    <row r="5486" spans="2:2">
      <c r="B5486" s="38"/>
    </row>
    <row r="5487" spans="2:2">
      <c r="B5487" s="38"/>
    </row>
    <row r="5488" spans="2:2">
      <c r="B5488" s="38"/>
    </row>
    <row r="5489" spans="2:2">
      <c r="B5489" s="38"/>
    </row>
    <row r="5490" spans="2:2">
      <c r="B5490" s="38"/>
    </row>
    <row r="5491" spans="2:2">
      <c r="B5491" s="38"/>
    </row>
    <row r="5492" spans="2:2">
      <c r="B5492" s="38"/>
    </row>
    <row r="5493" spans="2:2">
      <c r="B5493" s="38"/>
    </row>
    <row r="5494" spans="2:2">
      <c r="B5494" s="38"/>
    </row>
    <row r="5495" spans="2:2">
      <c r="B5495" s="38"/>
    </row>
    <row r="5496" spans="2:2">
      <c r="B5496" s="38"/>
    </row>
    <row r="5497" spans="2:2">
      <c r="B5497" s="38"/>
    </row>
    <row r="5498" spans="2:2">
      <c r="B5498" s="38"/>
    </row>
    <row r="5499" spans="2:2">
      <c r="B5499" s="38"/>
    </row>
    <row r="5500" spans="2:2">
      <c r="B5500" s="38"/>
    </row>
    <row r="5501" spans="2:2">
      <c r="B5501" s="38"/>
    </row>
    <row r="5502" spans="2:2">
      <c r="B5502" s="38"/>
    </row>
    <row r="5503" spans="2:2">
      <c r="B5503" s="38"/>
    </row>
    <row r="5504" spans="2:2">
      <c r="B5504" s="38"/>
    </row>
    <row r="5505" spans="2:2">
      <c r="B5505" s="38"/>
    </row>
    <row r="5506" spans="2:2">
      <c r="B5506" s="38"/>
    </row>
    <row r="5507" spans="2:2">
      <c r="B5507" s="38"/>
    </row>
    <row r="5508" spans="2:2">
      <c r="B5508" s="38"/>
    </row>
    <row r="5509" spans="2:2">
      <c r="B5509" s="38"/>
    </row>
    <row r="5510" spans="2:2">
      <c r="B5510" s="38"/>
    </row>
    <row r="5511" spans="2:2">
      <c r="B5511" s="38"/>
    </row>
    <row r="5512" spans="2:2">
      <c r="B5512" s="38"/>
    </row>
    <row r="5513" spans="2:2">
      <c r="B5513" s="38"/>
    </row>
    <row r="5514" spans="2:2">
      <c r="B5514" s="38"/>
    </row>
    <row r="5515" spans="2:2">
      <c r="B5515" s="38"/>
    </row>
    <row r="5516" spans="2:2">
      <c r="B5516" s="38"/>
    </row>
    <row r="5517" spans="2:2">
      <c r="B5517" s="38"/>
    </row>
    <row r="5518" spans="2:2">
      <c r="B5518" s="38"/>
    </row>
    <row r="5519" spans="2:2">
      <c r="B5519" s="38"/>
    </row>
    <row r="5520" spans="2:2">
      <c r="B5520" s="38"/>
    </row>
    <row r="5521" spans="2:2">
      <c r="B5521" s="38"/>
    </row>
    <row r="5522" spans="2:2">
      <c r="B5522" s="38"/>
    </row>
    <row r="5523" spans="2:2">
      <c r="B5523" s="38"/>
    </row>
    <row r="5524" spans="2:2">
      <c r="B5524" s="38"/>
    </row>
    <row r="5525" spans="2:2">
      <c r="B5525" s="38"/>
    </row>
    <row r="5526" spans="2:2">
      <c r="B5526" s="38"/>
    </row>
    <row r="5527" spans="2:2">
      <c r="B5527" s="38"/>
    </row>
    <row r="5528" spans="2:2">
      <c r="B5528" s="38"/>
    </row>
    <row r="5529" spans="2:2">
      <c r="B5529" s="38"/>
    </row>
    <row r="5530" spans="2:2">
      <c r="B5530" s="38"/>
    </row>
    <row r="5531" spans="2:2">
      <c r="B5531" s="38"/>
    </row>
    <row r="5532" spans="2:2">
      <c r="B5532" s="38"/>
    </row>
    <row r="5533" spans="2:2">
      <c r="B5533" s="38"/>
    </row>
    <row r="5534" spans="2:2">
      <c r="B5534" s="38"/>
    </row>
    <row r="5535" spans="2:2">
      <c r="B5535" s="38"/>
    </row>
    <row r="5536" spans="2:2">
      <c r="B5536" s="38"/>
    </row>
    <row r="5537" spans="2:2">
      <c r="B5537" s="38"/>
    </row>
    <row r="5538" spans="2:2">
      <c r="B5538" s="38"/>
    </row>
    <row r="5539" spans="2:2">
      <c r="B5539" s="38"/>
    </row>
    <row r="5540" spans="2:2">
      <c r="B5540" s="38"/>
    </row>
    <row r="5541" spans="2:2">
      <c r="B5541" s="38"/>
    </row>
    <row r="5542" spans="2:2">
      <c r="B5542" s="38"/>
    </row>
    <row r="5543" spans="2:2">
      <c r="B5543" s="38"/>
    </row>
    <row r="5544" spans="2:2">
      <c r="B5544" s="38"/>
    </row>
    <row r="5545" spans="2:2">
      <c r="B5545" s="38"/>
    </row>
    <row r="5546" spans="2:2">
      <c r="B5546" s="38"/>
    </row>
    <row r="5547" spans="2:2">
      <c r="B5547" s="38"/>
    </row>
    <row r="5548" spans="2:2">
      <c r="B5548" s="38"/>
    </row>
    <row r="5549" spans="2:2">
      <c r="B5549" s="38"/>
    </row>
    <row r="5550" spans="2:2">
      <c r="B5550" s="38"/>
    </row>
    <row r="5551" spans="2:2">
      <c r="B5551" s="38"/>
    </row>
    <row r="5552" spans="2:2">
      <c r="B5552" s="38"/>
    </row>
    <row r="5553" spans="2:2">
      <c r="B5553" s="38"/>
    </row>
    <row r="5554" spans="2:2">
      <c r="B5554" s="38"/>
    </row>
    <row r="5555" spans="2:2">
      <c r="B5555" s="38"/>
    </row>
    <row r="5556" spans="2:2">
      <c r="B5556" s="38"/>
    </row>
    <row r="5557" spans="2:2">
      <c r="B5557" s="38"/>
    </row>
    <row r="5558" spans="2:2">
      <c r="B5558" s="38"/>
    </row>
    <row r="5559" spans="2:2">
      <c r="B5559" s="38"/>
    </row>
    <row r="5560" spans="2:2">
      <c r="B5560" s="38"/>
    </row>
    <row r="5561" spans="2:2">
      <c r="B5561" s="38"/>
    </row>
    <row r="5562" spans="2:2">
      <c r="B5562" s="38"/>
    </row>
    <row r="5563" spans="2:2">
      <c r="B5563" s="38"/>
    </row>
    <row r="5564" spans="2:2">
      <c r="B5564" s="38"/>
    </row>
    <row r="5565" spans="2:2">
      <c r="B5565" s="38"/>
    </row>
    <row r="5566" spans="2:2">
      <c r="B5566" s="38"/>
    </row>
    <row r="5567" spans="2:2">
      <c r="B5567" s="38"/>
    </row>
    <row r="5568" spans="2:2">
      <c r="B5568" s="38"/>
    </row>
    <row r="5569" spans="2:2">
      <c r="B5569" s="38"/>
    </row>
    <row r="5570" spans="2:2">
      <c r="B5570" s="38"/>
    </row>
    <row r="5571" spans="2:2">
      <c r="B5571" s="38"/>
    </row>
    <row r="5572" spans="2:2">
      <c r="B5572" s="38"/>
    </row>
    <row r="5573" spans="2:2">
      <c r="B5573" s="38"/>
    </row>
    <row r="5574" spans="2:2">
      <c r="B5574" s="38"/>
    </row>
    <row r="5575" spans="2:2">
      <c r="B5575" s="38"/>
    </row>
    <row r="5576" spans="2:2">
      <c r="B5576" s="38"/>
    </row>
    <row r="5577" spans="2:2">
      <c r="B5577" s="38"/>
    </row>
    <row r="5578" spans="2:2">
      <c r="B5578" s="38"/>
    </row>
    <row r="5579" spans="2:2">
      <c r="B5579" s="38"/>
    </row>
    <row r="5580" spans="2:2">
      <c r="B5580" s="38"/>
    </row>
    <row r="5581" spans="2:2">
      <c r="B5581" s="38"/>
    </row>
    <row r="5582" spans="2:2">
      <c r="B5582" s="38"/>
    </row>
    <row r="5583" spans="2:2">
      <c r="B5583" s="38"/>
    </row>
    <row r="5584" spans="2:2">
      <c r="B5584" s="38"/>
    </row>
    <row r="5585" spans="2:2">
      <c r="B5585" s="38"/>
    </row>
    <row r="5586" spans="2:2">
      <c r="B5586" s="38"/>
    </row>
    <row r="5587" spans="2:2">
      <c r="B5587" s="38"/>
    </row>
    <row r="5588" spans="2:2">
      <c r="B5588" s="38"/>
    </row>
    <row r="5589" spans="2:2">
      <c r="B5589" s="38"/>
    </row>
    <row r="5590" spans="2:2">
      <c r="B5590" s="38"/>
    </row>
    <row r="5591" spans="2:2">
      <c r="B5591" s="38"/>
    </row>
    <row r="5592" spans="2:2">
      <c r="B5592" s="38"/>
    </row>
    <row r="5593" spans="2:2">
      <c r="B5593" s="38"/>
    </row>
    <row r="5594" spans="2:2">
      <c r="B5594" s="38"/>
    </row>
    <row r="5595" spans="2:2">
      <c r="B5595" s="38"/>
    </row>
    <row r="5596" spans="2:2">
      <c r="B5596" s="38"/>
    </row>
    <row r="5597" spans="2:2">
      <c r="B5597" s="38"/>
    </row>
    <row r="5598" spans="2:2">
      <c r="B5598" s="38"/>
    </row>
    <row r="5599" spans="2:2">
      <c r="B5599" s="38"/>
    </row>
    <row r="5600" spans="2:2">
      <c r="B5600" s="38"/>
    </row>
    <row r="5601" spans="2:2">
      <c r="B5601" s="38"/>
    </row>
    <row r="5602" spans="2:2">
      <c r="B5602" s="38"/>
    </row>
    <row r="5603" spans="2:2">
      <c r="B5603" s="38"/>
    </row>
    <row r="5604" spans="2:2">
      <c r="B5604" s="38"/>
    </row>
    <row r="5605" spans="2:2">
      <c r="B5605" s="38"/>
    </row>
    <row r="5606" spans="2:2">
      <c r="B5606" s="38"/>
    </row>
    <row r="5607" spans="2:2">
      <c r="B5607" s="38"/>
    </row>
    <row r="5608" spans="2:2">
      <c r="B5608" s="38"/>
    </row>
    <row r="5609" spans="2:2">
      <c r="B5609" s="38"/>
    </row>
    <row r="5610" spans="2:2">
      <c r="B5610" s="38"/>
    </row>
    <row r="5611" spans="2:2">
      <c r="B5611" s="38"/>
    </row>
    <row r="5612" spans="2:2">
      <c r="B5612" s="38"/>
    </row>
    <row r="5613" spans="2:2">
      <c r="B5613" s="38"/>
    </row>
    <row r="5614" spans="2:2">
      <c r="B5614" s="38"/>
    </row>
    <row r="5615" spans="2:2">
      <c r="B5615" s="38"/>
    </row>
    <row r="5616" spans="2:2">
      <c r="B5616" s="38"/>
    </row>
    <row r="5617" spans="2:2">
      <c r="B5617" s="38"/>
    </row>
    <row r="5618" spans="2:2">
      <c r="B5618" s="38"/>
    </row>
    <row r="5619" spans="2:2">
      <c r="B5619" s="38"/>
    </row>
    <row r="5620" spans="2:2">
      <c r="B5620" s="38"/>
    </row>
    <row r="5621" spans="2:2">
      <c r="B5621" s="38"/>
    </row>
    <row r="5622" spans="2:2">
      <c r="B5622" s="38"/>
    </row>
    <row r="5623" spans="2:2">
      <c r="B5623" s="38"/>
    </row>
    <row r="5624" spans="2:2">
      <c r="B5624" s="38"/>
    </row>
    <row r="5625" spans="2:2">
      <c r="B5625" s="38"/>
    </row>
    <row r="5626" spans="2:2">
      <c r="B5626" s="38"/>
    </row>
    <row r="5627" spans="2:2">
      <c r="B5627" s="38"/>
    </row>
    <row r="5628" spans="2:2">
      <c r="B5628" s="38"/>
    </row>
    <row r="5629" spans="2:2">
      <c r="B5629" s="38"/>
    </row>
    <row r="5630" spans="2:2">
      <c r="B5630" s="38"/>
    </row>
    <row r="5631" spans="2:2">
      <c r="B5631" s="38"/>
    </row>
    <row r="5632" spans="2:2">
      <c r="B5632" s="38"/>
    </row>
    <row r="5633" spans="2:2">
      <c r="B5633" s="38"/>
    </row>
    <row r="5634" spans="2:2">
      <c r="B5634" s="38"/>
    </row>
    <row r="5635" spans="2:2">
      <c r="B5635" s="38"/>
    </row>
    <row r="5636" spans="2:2">
      <c r="B5636" s="38"/>
    </row>
    <row r="5637" spans="2:2">
      <c r="B5637" s="38"/>
    </row>
    <row r="5638" spans="2:2">
      <c r="B5638" s="38"/>
    </row>
    <row r="5639" spans="2:2">
      <c r="B5639" s="38"/>
    </row>
    <row r="5640" spans="2:2">
      <c r="B5640" s="38"/>
    </row>
    <row r="5641" spans="2:2">
      <c r="B5641" s="38"/>
    </row>
    <row r="5642" spans="2:2">
      <c r="B5642" s="38"/>
    </row>
    <row r="5643" spans="2:2">
      <c r="B5643" s="38"/>
    </row>
    <row r="5644" spans="2:2">
      <c r="B5644" s="38"/>
    </row>
    <row r="5645" spans="2:2">
      <c r="B5645" s="38"/>
    </row>
    <row r="5646" spans="2:2">
      <c r="B5646" s="38"/>
    </row>
    <row r="5647" spans="2:2">
      <c r="B5647" s="38"/>
    </row>
    <row r="5648" spans="2:2">
      <c r="B5648" s="38"/>
    </row>
    <row r="5649" spans="2:2">
      <c r="B5649" s="38"/>
    </row>
    <row r="5650" spans="2:2">
      <c r="B5650" s="38"/>
    </row>
    <row r="5651" spans="2:2">
      <c r="B5651" s="38"/>
    </row>
    <row r="5652" spans="2:2">
      <c r="B5652" s="38"/>
    </row>
    <row r="5653" spans="2:2">
      <c r="B5653" s="38"/>
    </row>
    <row r="5654" spans="2:2">
      <c r="B5654" s="38"/>
    </row>
    <row r="5655" spans="2:2">
      <c r="B5655" s="38"/>
    </row>
    <row r="5656" spans="2:2">
      <c r="B5656" s="38"/>
    </row>
    <row r="5657" spans="2:2">
      <c r="B5657" s="38"/>
    </row>
    <row r="5658" spans="2:2">
      <c r="B5658" s="38"/>
    </row>
    <row r="5659" spans="2:2">
      <c r="B5659" s="38"/>
    </row>
    <row r="5660" spans="2:2">
      <c r="B5660" s="38"/>
    </row>
    <row r="5661" spans="2:2">
      <c r="B5661" s="38"/>
    </row>
    <row r="5662" spans="2:2">
      <c r="B5662" s="38"/>
    </row>
    <row r="5663" spans="2:2">
      <c r="B5663" s="38"/>
    </row>
    <row r="5664" spans="2:2">
      <c r="B5664" s="38"/>
    </row>
    <row r="5665" spans="2:2">
      <c r="B5665" s="38"/>
    </row>
    <row r="5666" spans="2:2">
      <c r="B5666" s="38"/>
    </row>
    <row r="5667" spans="2:2">
      <c r="B5667" s="38"/>
    </row>
    <row r="5668" spans="2:2">
      <c r="B5668" s="38"/>
    </row>
    <row r="5669" spans="2:2">
      <c r="B5669" s="38"/>
    </row>
    <row r="5670" spans="2:2">
      <c r="B5670" s="38"/>
    </row>
    <row r="5671" spans="2:2">
      <c r="B5671" s="38"/>
    </row>
    <row r="5672" spans="2:2">
      <c r="B5672" s="38"/>
    </row>
    <row r="5673" spans="2:2">
      <c r="B5673" s="38"/>
    </row>
    <row r="5674" spans="2:2">
      <c r="B5674" s="38"/>
    </row>
    <row r="5675" spans="2:2">
      <c r="B5675" s="38"/>
    </row>
    <row r="5676" spans="2:2">
      <c r="B5676" s="38"/>
    </row>
    <row r="5677" spans="2:2">
      <c r="B5677" s="38"/>
    </row>
    <row r="5678" spans="2:2">
      <c r="B5678" s="38"/>
    </row>
    <row r="5679" spans="2:2">
      <c r="B5679" s="38"/>
    </row>
    <row r="5680" spans="2:2">
      <c r="B5680" s="38"/>
    </row>
    <row r="5681" spans="2:2">
      <c r="B5681" s="38"/>
    </row>
    <row r="5682" spans="2:2">
      <c r="B5682" s="38"/>
    </row>
    <row r="5683" spans="2:2">
      <c r="B5683" s="38"/>
    </row>
    <row r="5684" spans="2:2">
      <c r="B5684" s="38"/>
    </row>
    <row r="5685" spans="2:2">
      <c r="B5685" s="38"/>
    </row>
    <row r="5686" spans="2:2">
      <c r="B5686" s="38"/>
    </row>
    <row r="5687" spans="2:2">
      <c r="B5687" s="38"/>
    </row>
    <row r="5688" spans="2:2">
      <c r="B5688" s="38"/>
    </row>
    <row r="5689" spans="2:2">
      <c r="B5689" s="38"/>
    </row>
    <row r="5690" spans="2:2">
      <c r="B5690" s="38"/>
    </row>
    <row r="5691" spans="2:2">
      <c r="B5691" s="38"/>
    </row>
    <row r="5692" spans="2:2">
      <c r="B5692" s="38"/>
    </row>
    <row r="5693" spans="2:2">
      <c r="B5693" s="38"/>
    </row>
    <row r="5694" spans="2:2">
      <c r="B5694" s="38"/>
    </row>
    <row r="5695" spans="2:2">
      <c r="B5695" s="38"/>
    </row>
    <row r="5696" spans="2:2">
      <c r="B5696" s="38"/>
    </row>
    <row r="5697" spans="2:2">
      <c r="B5697" s="38"/>
    </row>
    <row r="5698" spans="2:2">
      <c r="B5698" s="38"/>
    </row>
    <row r="5699" spans="2:2">
      <c r="B5699" s="38"/>
    </row>
    <row r="5700" spans="2:2">
      <c r="B5700" s="38"/>
    </row>
    <row r="5701" spans="2:2">
      <c r="B5701" s="38"/>
    </row>
    <row r="5702" spans="2:2">
      <c r="B5702" s="38"/>
    </row>
    <row r="5703" spans="2:2">
      <c r="B5703" s="38"/>
    </row>
    <row r="5704" spans="2:2">
      <c r="B5704" s="38"/>
    </row>
    <row r="5705" spans="2:2">
      <c r="B5705" s="38"/>
    </row>
    <row r="5706" spans="2:2">
      <c r="B5706" s="38"/>
    </row>
    <row r="5707" spans="2:2">
      <c r="B5707" s="38"/>
    </row>
    <row r="5708" spans="2:2">
      <c r="B5708" s="38"/>
    </row>
    <row r="5709" spans="2:2">
      <c r="B5709" s="38"/>
    </row>
    <row r="5710" spans="2:2">
      <c r="B5710" s="38"/>
    </row>
    <row r="5711" spans="2:2">
      <c r="B5711" s="38"/>
    </row>
    <row r="5712" spans="2:2">
      <c r="B5712" s="38"/>
    </row>
    <row r="5713" spans="2:2">
      <c r="B5713" s="38"/>
    </row>
    <row r="5714" spans="2:2">
      <c r="B5714" s="38"/>
    </row>
    <row r="5715" spans="2:2">
      <c r="B5715" s="38"/>
    </row>
    <row r="5716" spans="2:2">
      <c r="B5716" s="38"/>
    </row>
    <row r="5717" spans="2:2">
      <c r="B5717" s="38"/>
    </row>
    <row r="5718" spans="2:2">
      <c r="B5718" s="38"/>
    </row>
    <row r="5719" spans="2:2">
      <c r="B5719" s="38"/>
    </row>
    <row r="5720" spans="2:2">
      <c r="B5720" s="38"/>
    </row>
    <row r="5721" spans="2:2">
      <c r="B5721" s="38"/>
    </row>
    <row r="5722" spans="2:2">
      <c r="B5722" s="38"/>
    </row>
    <row r="5723" spans="2:2">
      <c r="B5723" s="38"/>
    </row>
    <row r="5724" spans="2:2">
      <c r="B5724" s="38"/>
    </row>
    <row r="5725" spans="2:2">
      <c r="B5725" s="38"/>
    </row>
    <row r="5726" spans="2:2">
      <c r="B5726" s="38"/>
    </row>
    <row r="5727" spans="2:2">
      <c r="B5727" s="38"/>
    </row>
    <row r="5728" spans="2:2">
      <c r="B5728" s="38"/>
    </row>
    <row r="5729" spans="2:2">
      <c r="B5729" s="38"/>
    </row>
    <row r="5730" spans="2:2">
      <c r="B5730" s="38"/>
    </row>
    <row r="5731" spans="2:2">
      <c r="B5731" s="38"/>
    </row>
    <row r="5732" spans="2:2">
      <c r="B5732" s="38"/>
    </row>
    <row r="5733" spans="2:2">
      <c r="B5733" s="38"/>
    </row>
    <row r="5734" spans="2:2">
      <c r="B5734" s="38"/>
    </row>
    <row r="5735" spans="2:2">
      <c r="B5735" s="38"/>
    </row>
    <row r="5736" spans="2:2">
      <c r="B5736" s="38"/>
    </row>
    <row r="5737" spans="2:2">
      <c r="B5737" s="38"/>
    </row>
    <row r="5738" spans="2:2">
      <c r="B5738" s="38"/>
    </row>
    <row r="5739" spans="2:2">
      <c r="B5739" s="38"/>
    </row>
    <row r="5740" spans="2:2">
      <c r="B5740" s="38"/>
    </row>
    <row r="5741" spans="2:2">
      <c r="B5741" s="38"/>
    </row>
    <row r="5742" spans="2:2">
      <c r="B5742" s="38"/>
    </row>
    <row r="5743" spans="2:2">
      <c r="B5743" s="38"/>
    </row>
    <row r="5744" spans="2:2">
      <c r="B5744" s="38"/>
    </row>
    <row r="5745" spans="2:2">
      <c r="B5745" s="38"/>
    </row>
    <row r="5746" spans="2:2">
      <c r="B5746" s="38"/>
    </row>
    <row r="5747" spans="2:2">
      <c r="B5747" s="38"/>
    </row>
    <row r="5748" spans="2:2">
      <c r="B5748" s="38"/>
    </row>
    <row r="5749" spans="2:2">
      <c r="B5749" s="38"/>
    </row>
    <row r="5750" spans="2:2">
      <c r="B5750" s="38"/>
    </row>
    <row r="5751" spans="2:2">
      <c r="B5751" s="38"/>
    </row>
    <row r="5752" spans="2:2">
      <c r="B5752" s="38"/>
    </row>
    <row r="5753" spans="2:2">
      <c r="B5753" s="38"/>
    </row>
    <row r="5754" spans="2:2">
      <c r="B5754" s="38"/>
    </row>
    <row r="5755" spans="2:2">
      <c r="B5755" s="38"/>
    </row>
    <row r="5756" spans="2:2">
      <c r="B5756" s="38"/>
    </row>
    <row r="5757" spans="2:2">
      <c r="B5757" s="38"/>
    </row>
    <row r="5758" spans="2:2">
      <c r="B5758" s="38"/>
    </row>
    <row r="5759" spans="2:2">
      <c r="B5759" s="38"/>
    </row>
    <row r="5760" spans="2:2">
      <c r="B5760" s="38"/>
    </row>
    <row r="5761" spans="2:2">
      <c r="B5761" s="38"/>
    </row>
    <row r="5762" spans="2:2">
      <c r="B5762" s="38"/>
    </row>
    <row r="5763" spans="2:2">
      <c r="B5763" s="38"/>
    </row>
    <row r="5764" spans="2:2">
      <c r="B5764" s="38"/>
    </row>
    <row r="5765" spans="2:2">
      <c r="B5765" s="38"/>
    </row>
    <row r="5766" spans="2:2">
      <c r="B5766" s="38"/>
    </row>
    <row r="5767" spans="2:2">
      <c r="B5767" s="38"/>
    </row>
    <row r="5768" spans="2:2">
      <c r="B5768" s="38"/>
    </row>
    <row r="5769" spans="2:2">
      <c r="B5769" s="38"/>
    </row>
    <row r="5770" spans="2:2">
      <c r="B5770" s="38"/>
    </row>
    <row r="5771" spans="2:2">
      <c r="B5771" s="38"/>
    </row>
    <row r="5772" spans="2:2">
      <c r="B5772" s="38"/>
    </row>
    <row r="5773" spans="2:2">
      <c r="B5773" s="38"/>
    </row>
    <row r="5774" spans="2:2">
      <c r="B5774" s="38"/>
    </row>
    <row r="5775" spans="2:2">
      <c r="B5775" s="38"/>
    </row>
    <row r="5776" spans="2:2">
      <c r="B5776" s="38"/>
    </row>
    <row r="5777" spans="2:2">
      <c r="B5777" s="38"/>
    </row>
    <row r="5778" spans="2:2">
      <c r="B5778" s="38"/>
    </row>
    <row r="5779" spans="2:2">
      <c r="B5779" s="38"/>
    </row>
    <row r="5780" spans="2:2">
      <c r="B5780" s="38"/>
    </row>
    <row r="5781" spans="2:2">
      <c r="B5781" s="38"/>
    </row>
    <row r="5782" spans="2:2">
      <c r="B5782" s="38"/>
    </row>
    <row r="5783" spans="2:2">
      <c r="B5783" s="38"/>
    </row>
    <row r="5784" spans="2:2">
      <c r="B5784" s="38"/>
    </row>
    <row r="5785" spans="2:2">
      <c r="B5785" s="38"/>
    </row>
    <row r="5786" spans="2:2">
      <c r="B5786" s="38"/>
    </row>
    <row r="5787" spans="2:2">
      <c r="B5787" s="38"/>
    </row>
    <row r="5788" spans="2:2">
      <c r="B5788" s="38"/>
    </row>
    <row r="5789" spans="2:2">
      <c r="B5789" s="38"/>
    </row>
    <row r="5790" spans="2:2">
      <c r="B5790" s="38"/>
    </row>
    <row r="5791" spans="2:2">
      <c r="B5791" s="38"/>
    </row>
    <row r="5792" spans="2:2">
      <c r="B5792" s="38"/>
    </row>
    <row r="5793" spans="2:2">
      <c r="B5793" s="38"/>
    </row>
    <row r="5794" spans="2:2">
      <c r="B5794" s="38"/>
    </row>
    <row r="5795" spans="2:2">
      <c r="B5795" s="38"/>
    </row>
    <row r="5796" spans="2:2">
      <c r="B5796" s="38"/>
    </row>
    <row r="5797" spans="2:2">
      <c r="B5797" s="38"/>
    </row>
    <row r="5798" spans="2:2">
      <c r="B5798" s="38"/>
    </row>
    <row r="5799" spans="2:2">
      <c r="B5799" s="38"/>
    </row>
    <row r="5800" spans="2:2">
      <c r="B5800" s="38"/>
    </row>
    <row r="5801" spans="2:2">
      <c r="B5801" s="38"/>
    </row>
    <row r="5802" spans="2:2">
      <c r="B5802" s="38"/>
    </row>
    <row r="5803" spans="2:2">
      <c r="B5803" s="38"/>
    </row>
    <row r="5804" spans="2:2">
      <c r="B5804" s="38"/>
    </row>
    <row r="5805" spans="2:2">
      <c r="B5805" s="38"/>
    </row>
    <row r="5806" spans="2:2">
      <c r="B5806" s="38"/>
    </row>
    <row r="5807" spans="2:2">
      <c r="B5807" s="38"/>
    </row>
    <row r="5808" spans="2:2">
      <c r="B5808" s="38"/>
    </row>
    <row r="5809" spans="2:2">
      <c r="B5809" s="38"/>
    </row>
    <row r="5810" spans="2:2">
      <c r="B5810" s="38"/>
    </row>
    <row r="5811" spans="2:2">
      <c r="B5811" s="38"/>
    </row>
    <row r="5812" spans="2:2">
      <c r="B5812" s="38"/>
    </row>
    <row r="5813" spans="2:2">
      <c r="B5813" s="38"/>
    </row>
    <row r="5814" spans="2:2">
      <c r="B5814" s="38"/>
    </row>
    <row r="5815" spans="2:2">
      <c r="B5815" s="38"/>
    </row>
    <row r="5816" spans="2:2">
      <c r="B5816" s="38"/>
    </row>
    <row r="5817" spans="2:2">
      <c r="B5817" s="38"/>
    </row>
    <row r="5818" spans="2:2">
      <c r="B5818" s="38"/>
    </row>
    <row r="5819" spans="2:2">
      <c r="B5819" s="38"/>
    </row>
    <row r="5820" spans="2:2">
      <c r="B5820" s="38"/>
    </row>
    <row r="5821" spans="2:2">
      <c r="B5821" s="38"/>
    </row>
    <row r="5822" spans="2:2">
      <c r="B5822" s="38"/>
    </row>
    <row r="5823" spans="2:2">
      <c r="B5823" s="38"/>
    </row>
    <row r="5824" spans="2:2">
      <c r="B5824" s="38"/>
    </row>
    <row r="5825" spans="2:2">
      <c r="B5825" s="38"/>
    </row>
    <row r="5826" spans="2:2">
      <c r="B5826" s="38"/>
    </row>
    <row r="5827" spans="2:2">
      <c r="B5827" s="38"/>
    </row>
    <row r="5828" spans="2:2">
      <c r="B5828" s="38"/>
    </row>
    <row r="5829" spans="2:2">
      <c r="B5829" s="38"/>
    </row>
    <row r="5830" spans="2:2">
      <c r="B5830" s="38"/>
    </row>
    <row r="5831" spans="2:2">
      <c r="B5831" s="38"/>
    </row>
    <row r="5832" spans="2:2">
      <c r="B5832" s="38"/>
    </row>
    <row r="5833" spans="2:2">
      <c r="B5833" s="38"/>
    </row>
    <row r="5834" spans="2:2">
      <c r="B5834" s="38"/>
    </row>
    <row r="5835" spans="2:2">
      <c r="B5835" s="38"/>
    </row>
    <row r="5836" spans="2:2">
      <c r="B5836" s="38"/>
    </row>
    <row r="5837" spans="2:2">
      <c r="B5837" s="38"/>
    </row>
    <row r="5838" spans="2:2">
      <c r="B5838" s="38"/>
    </row>
    <row r="5839" spans="2:2">
      <c r="B5839" s="38"/>
    </row>
    <row r="5840" spans="2:2">
      <c r="B5840" s="38"/>
    </row>
    <row r="5841" spans="2:2">
      <c r="B5841" s="38"/>
    </row>
    <row r="5842" spans="2:2">
      <c r="B5842" s="38"/>
    </row>
    <row r="5843" spans="2:2">
      <c r="B5843" s="38"/>
    </row>
    <row r="5844" spans="2:2">
      <c r="B5844" s="38"/>
    </row>
    <row r="5845" spans="2:2">
      <c r="B5845" s="38"/>
    </row>
    <row r="5846" spans="2:2">
      <c r="B5846" s="38"/>
    </row>
    <row r="5847" spans="2:2">
      <c r="B5847" s="38"/>
    </row>
    <row r="5848" spans="2:2">
      <c r="B5848" s="38"/>
    </row>
    <row r="5849" spans="2:2">
      <c r="B5849" s="38"/>
    </row>
    <row r="5850" spans="2:2">
      <c r="B5850" s="38"/>
    </row>
    <row r="5851" spans="2:2">
      <c r="B5851" s="38"/>
    </row>
    <row r="5852" spans="2:2">
      <c r="B5852" s="38"/>
    </row>
    <row r="5853" spans="2:2">
      <c r="B5853" s="38"/>
    </row>
    <row r="5854" spans="2:2">
      <c r="B5854" s="38"/>
    </row>
    <row r="5855" spans="2:2">
      <c r="B5855" s="38"/>
    </row>
    <row r="5856" spans="2:2">
      <c r="B5856" s="38"/>
    </row>
    <row r="5857" spans="2:2">
      <c r="B5857" s="38"/>
    </row>
    <row r="5858" spans="2:2">
      <c r="B5858" s="38"/>
    </row>
    <row r="5859" spans="2:2">
      <c r="B5859" s="38"/>
    </row>
    <row r="5860" spans="2:2">
      <c r="B5860" s="38"/>
    </row>
    <row r="5861" spans="2:2">
      <c r="B5861" s="38"/>
    </row>
    <row r="5862" spans="2:2">
      <c r="B5862" s="38"/>
    </row>
    <row r="5863" spans="2:2">
      <c r="B5863" s="38"/>
    </row>
    <row r="5864" spans="2:2">
      <c r="B5864" s="38"/>
    </row>
    <row r="5865" spans="2:2">
      <c r="B5865" s="38"/>
    </row>
    <row r="5866" spans="2:2">
      <c r="B5866" s="38"/>
    </row>
    <row r="5867" spans="2:2">
      <c r="B5867" s="38"/>
    </row>
    <row r="5868" spans="2:2">
      <c r="B5868" s="38"/>
    </row>
    <row r="5869" spans="2:2">
      <c r="B5869" s="38"/>
    </row>
    <row r="5870" spans="2:2">
      <c r="B5870" s="38"/>
    </row>
    <row r="5871" spans="2:2">
      <c r="B5871" s="38"/>
    </row>
    <row r="5872" spans="2:2">
      <c r="B5872" s="38"/>
    </row>
    <row r="5873" spans="2:2">
      <c r="B5873" s="38"/>
    </row>
    <row r="5874" spans="2:2">
      <c r="B5874" s="38"/>
    </row>
    <row r="5875" spans="2:2">
      <c r="B5875" s="38"/>
    </row>
    <row r="5876" spans="2:2">
      <c r="B5876" s="38"/>
    </row>
    <row r="5877" spans="2:2">
      <c r="B5877" s="38"/>
    </row>
    <row r="5878" spans="2:2">
      <c r="B5878" s="38"/>
    </row>
    <row r="5879" spans="2:2">
      <c r="B5879" s="38"/>
    </row>
    <row r="5880" spans="2:2">
      <c r="B5880" s="38"/>
    </row>
    <row r="5881" spans="2:2">
      <c r="B5881" s="38"/>
    </row>
    <row r="5882" spans="2:2">
      <c r="B5882" s="38"/>
    </row>
    <row r="5883" spans="2:2">
      <c r="B5883" s="38"/>
    </row>
    <row r="5884" spans="2:2">
      <c r="B5884" s="38"/>
    </row>
    <row r="5885" spans="2:2">
      <c r="B5885" s="38"/>
    </row>
    <row r="5886" spans="2:2">
      <c r="B5886" s="38"/>
    </row>
    <row r="5887" spans="2:2">
      <c r="B5887" s="38"/>
    </row>
    <row r="5888" spans="2:2">
      <c r="B5888" s="38"/>
    </row>
    <row r="5889" spans="2:2">
      <c r="B5889" s="38"/>
    </row>
    <row r="5890" spans="2:2">
      <c r="B5890" s="38"/>
    </row>
    <row r="5891" spans="2:2">
      <c r="B5891" s="38"/>
    </row>
    <row r="5892" spans="2:2">
      <c r="B5892" s="38"/>
    </row>
    <row r="5893" spans="2:2">
      <c r="B5893" s="38"/>
    </row>
    <row r="5894" spans="2:2">
      <c r="B5894" s="38"/>
    </row>
    <row r="5895" spans="2:2">
      <c r="B5895" s="38"/>
    </row>
    <row r="5896" spans="2:2">
      <c r="B5896" s="38"/>
    </row>
    <row r="5897" spans="2:2">
      <c r="B5897" s="38"/>
    </row>
    <row r="5898" spans="2:2">
      <c r="B5898" s="38"/>
    </row>
    <row r="5899" spans="2:2">
      <c r="B5899" s="38"/>
    </row>
    <row r="5900" spans="2:2">
      <c r="B5900" s="38"/>
    </row>
    <row r="5901" spans="2:2">
      <c r="B5901" s="38"/>
    </row>
    <row r="5902" spans="2:2">
      <c r="B5902" s="38"/>
    </row>
    <row r="5903" spans="2:2">
      <c r="B5903" s="38"/>
    </row>
    <row r="5904" spans="2:2">
      <c r="B5904" s="38"/>
    </row>
    <row r="5905" spans="2:2">
      <c r="B5905" s="38"/>
    </row>
    <row r="5906" spans="2:2">
      <c r="B5906" s="38"/>
    </row>
    <row r="5907" spans="2:2">
      <c r="B5907" s="38"/>
    </row>
    <row r="5908" spans="2:2">
      <c r="B5908" s="38"/>
    </row>
    <row r="5909" spans="2:2">
      <c r="B5909" s="38"/>
    </row>
    <row r="5910" spans="2:2">
      <c r="B5910" s="38"/>
    </row>
    <row r="5911" spans="2:2">
      <c r="B5911" s="38"/>
    </row>
    <row r="5912" spans="2:2">
      <c r="B5912" s="38"/>
    </row>
    <row r="5913" spans="2:2">
      <c r="B5913" s="38"/>
    </row>
    <row r="5914" spans="2:2">
      <c r="B5914" s="38"/>
    </row>
    <row r="5915" spans="2:2">
      <c r="B5915" s="38"/>
    </row>
    <row r="5916" spans="2:2">
      <c r="B5916" s="38"/>
    </row>
    <row r="5917" spans="2:2">
      <c r="B5917" s="38"/>
    </row>
    <row r="5918" spans="2:2">
      <c r="B5918" s="38"/>
    </row>
    <row r="5919" spans="2:2">
      <c r="B5919" s="38"/>
    </row>
    <row r="5920" spans="2:2">
      <c r="B5920" s="38"/>
    </row>
    <row r="5921" spans="2:2">
      <c r="B5921" s="38"/>
    </row>
    <row r="5922" spans="2:2">
      <c r="B5922" s="38"/>
    </row>
    <row r="5923" spans="2:2">
      <c r="B5923" s="38"/>
    </row>
    <row r="5924" spans="2:2">
      <c r="B5924" s="38"/>
    </row>
    <row r="5925" spans="2:2">
      <c r="B5925" s="38"/>
    </row>
    <row r="5926" spans="2:2">
      <c r="B5926" s="38"/>
    </row>
    <row r="5927" spans="2:2">
      <c r="B5927" s="38"/>
    </row>
    <row r="5928" spans="2:2">
      <c r="B5928" s="38"/>
    </row>
    <row r="5929" spans="2:2">
      <c r="B5929" s="38"/>
    </row>
    <row r="5930" spans="2:2">
      <c r="B5930" s="38"/>
    </row>
    <row r="5931" spans="2:2">
      <c r="B5931" s="38"/>
    </row>
    <row r="5932" spans="2:2">
      <c r="B5932" s="38"/>
    </row>
    <row r="5933" spans="2:2">
      <c r="B5933" s="38"/>
    </row>
    <row r="5934" spans="2:2">
      <c r="B5934" s="38"/>
    </row>
    <row r="5935" spans="2:2">
      <c r="B5935" s="38"/>
    </row>
    <row r="5936" spans="2:2">
      <c r="B5936" s="38"/>
    </row>
    <row r="5937" spans="2:2">
      <c r="B5937" s="38"/>
    </row>
    <row r="5938" spans="2:2">
      <c r="B5938" s="38"/>
    </row>
    <row r="5939" spans="2:2">
      <c r="B5939" s="38"/>
    </row>
    <row r="5940" spans="2:2">
      <c r="B5940" s="38"/>
    </row>
    <row r="5941" spans="2:2">
      <c r="B5941" s="38"/>
    </row>
    <row r="5942" spans="2:2">
      <c r="B5942" s="38"/>
    </row>
    <row r="5943" spans="2:2">
      <c r="B5943" s="38"/>
    </row>
    <row r="5944" spans="2:2">
      <c r="B5944" s="38"/>
    </row>
    <row r="5945" spans="2:2">
      <c r="B5945" s="38"/>
    </row>
    <row r="5946" spans="2:2">
      <c r="B5946" s="38"/>
    </row>
    <row r="5947" spans="2:2">
      <c r="B5947" s="38"/>
    </row>
    <row r="5948" spans="2:2">
      <c r="B5948" s="38"/>
    </row>
    <row r="5949" spans="2:2">
      <c r="B5949" s="38"/>
    </row>
    <row r="5950" spans="2:2">
      <c r="B5950" s="38"/>
    </row>
    <row r="5951" spans="2:2">
      <c r="B5951" s="38"/>
    </row>
    <row r="5952" spans="2:2">
      <c r="B5952" s="38"/>
    </row>
    <row r="5953" spans="2:2">
      <c r="B5953" s="38"/>
    </row>
    <row r="5954" spans="2:2">
      <c r="B5954" s="38"/>
    </row>
    <row r="5955" spans="2:2">
      <c r="B5955" s="38"/>
    </row>
    <row r="5956" spans="2:2">
      <c r="B5956" s="38"/>
    </row>
    <row r="5957" spans="2:2">
      <c r="B5957" s="38"/>
    </row>
    <row r="5958" spans="2:2">
      <c r="B5958" s="38"/>
    </row>
    <row r="5959" spans="2:2">
      <c r="B5959" s="38"/>
    </row>
    <row r="5960" spans="2:2">
      <c r="B5960" s="38"/>
    </row>
    <row r="5961" spans="2:2">
      <c r="B5961" s="38"/>
    </row>
    <row r="5962" spans="2:2">
      <c r="B5962" s="38"/>
    </row>
    <row r="5963" spans="2:2">
      <c r="B5963" s="38"/>
    </row>
    <row r="5964" spans="2:2">
      <c r="B5964" s="38"/>
    </row>
    <row r="5965" spans="2:2">
      <c r="B5965" s="38"/>
    </row>
    <row r="5966" spans="2:2">
      <c r="B5966" s="38"/>
    </row>
    <row r="5967" spans="2:2">
      <c r="B5967" s="38"/>
    </row>
    <row r="5968" spans="2:2">
      <c r="B5968" s="38"/>
    </row>
    <row r="5969" spans="2:2">
      <c r="B5969" s="38"/>
    </row>
    <row r="5970" spans="2:2">
      <c r="B5970" s="38"/>
    </row>
    <row r="5971" spans="2:2">
      <c r="B5971" s="38"/>
    </row>
    <row r="5972" spans="2:2">
      <c r="B5972" s="38"/>
    </row>
    <row r="5973" spans="2:2">
      <c r="B5973" s="38"/>
    </row>
    <row r="5974" spans="2:2">
      <c r="B5974" s="38"/>
    </row>
    <row r="5975" spans="2:2">
      <c r="B5975" s="38"/>
    </row>
    <row r="5976" spans="2:2">
      <c r="B5976" s="38"/>
    </row>
    <row r="5977" spans="2:2">
      <c r="B5977" s="38"/>
    </row>
    <row r="5978" spans="2:2">
      <c r="B5978" s="38"/>
    </row>
    <row r="5979" spans="2:2">
      <c r="B5979" s="38"/>
    </row>
    <row r="5980" spans="2:2">
      <c r="B5980" s="38"/>
    </row>
    <row r="5981" spans="2:2">
      <c r="B5981" s="38"/>
    </row>
    <row r="5982" spans="2:2">
      <c r="B5982" s="38"/>
    </row>
    <row r="5983" spans="2:2">
      <c r="B5983" s="38"/>
    </row>
    <row r="5984" spans="2:2">
      <c r="B5984" s="38"/>
    </row>
    <row r="5985" spans="2:2">
      <c r="B5985" s="38"/>
    </row>
    <row r="5986" spans="2:2">
      <c r="B5986" s="38"/>
    </row>
    <row r="5987" spans="2:2">
      <c r="B5987" s="38"/>
    </row>
    <row r="5988" spans="2:2">
      <c r="B5988" s="38"/>
    </row>
    <row r="5989" spans="2:2">
      <c r="B5989" s="38"/>
    </row>
    <row r="5990" spans="2:2">
      <c r="B5990" s="38"/>
    </row>
    <row r="5991" spans="2:2">
      <c r="B5991" s="38"/>
    </row>
    <row r="5992" spans="2:2">
      <c r="B5992" s="38"/>
    </row>
    <row r="5993" spans="2:2">
      <c r="B5993" s="38"/>
    </row>
    <row r="5994" spans="2:2">
      <c r="B5994" s="38"/>
    </row>
    <row r="5995" spans="2:2">
      <c r="B5995" s="38"/>
    </row>
    <row r="5996" spans="2:2">
      <c r="B5996" s="38"/>
    </row>
    <row r="5997" spans="2:2">
      <c r="B5997" s="38"/>
    </row>
    <row r="5998" spans="2:2">
      <c r="B5998" s="38"/>
    </row>
    <row r="5999" spans="2:2">
      <c r="B5999" s="38"/>
    </row>
    <row r="6000" spans="2:2">
      <c r="B6000" s="38"/>
    </row>
    <row r="6001" spans="2:2">
      <c r="B6001" s="38"/>
    </row>
    <row r="6002" spans="2:2">
      <c r="B6002" s="38"/>
    </row>
    <row r="6003" spans="2:2">
      <c r="B6003" s="38"/>
    </row>
    <row r="6004" spans="2:2">
      <c r="B6004" s="38"/>
    </row>
    <row r="6005" spans="2:2">
      <c r="B6005" s="38"/>
    </row>
    <row r="6006" spans="2:2">
      <c r="B6006" s="38"/>
    </row>
    <row r="6007" spans="2:2">
      <c r="B6007" s="38"/>
    </row>
    <row r="6008" spans="2:2">
      <c r="B6008" s="38"/>
    </row>
    <row r="6009" spans="2:2">
      <c r="B6009" s="38"/>
    </row>
    <row r="6010" spans="2:2">
      <c r="B6010" s="38"/>
    </row>
    <row r="6011" spans="2:2">
      <c r="B6011" s="38"/>
    </row>
    <row r="6012" spans="2:2">
      <c r="B6012" s="38"/>
    </row>
    <row r="6013" spans="2:2">
      <c r="B6013" s="38"/>
    </row>
    <row r="6014" spans="2:2">
      <c r="B6014" s="38"/>
    </row>
    <row r="6015" spans="2:2">
      <c r="B6015" s="38"/>
    </row>
    <row r="6016" spans="2:2">
      <c r="B6016" s="38"/>
    </row>
    <row r="6017" spans="2:2">
      <c r="B6017" s="38"/>
    </row>
    <row r="6018" spans="2:2">
      <c r="B6018" s="38"/>
    </row>
    <row r="6019" spans="2:2">
      <c r="B6019" s="38"/>
    </row>
    <row r="6020" spans="2:2">
      <c r="B6020" s="38"/>
    </row>
    <row r="6021" spans="2:2">
      <c r="B6021" s="38"/>
    </row>
    <row r="6022" spans="2:2">
      <c r="B6022" s="38"/>
    </row>
    <row r="6023" spans="2:2">
      <c r="B6023" s="38"/>
    </row>
    <row r="6024" spans="2:2">
      <c r="B6024" s="38"/>
    </row>
    <row r="6025" spans="2:2">
      <c r="B6025" s="38"/>
    </row>
    <row r="6026" spans="2:2">
      <c r="B6026" s="38"/>
    </row>
    <row r="6027" spans="2:2">
      <c r="B6027" s="38"/>
    </row>
    <row r="6028" spans="2:2">
      <c r="B6028" s="38"/>
    </row>
    <row r="6029" spans="2:2">
      <c r="B6029" s="38"/>
    </row>
    <row r="6030" spans="2:2">
      <c r="B6030" s="38"/>
    </row>
    <row r="6031" spans="2:2">
      <c r="B6031" s="38"/>
    </row>
    <row r="6032" spans="2:2">
      <c r="B6032" s="38"/>
    </row>
    <row r="6033" spans="2:2">
      <c r="B6033" s="38"/>
    </row>
    <row r="6034" spans="2:2">
      <c r="B6034" s="38"/>
    </row>
    <row r="6035" spans="2:2">
      <c r="B6035" s="38"/>
    </row>
    <row r="6036" spans="2:2">
      <c r="B6036" s="38"/>
    </row>
    <row r="6037" spans="2:2">
      <c r="B6037" s="38"/>
    </row>
    <row r="6038" spans="2:2">
      <c r="B6038" s="38"/>
    </row>
    <row r="6039" spans="2:2">
      <c r="B6039" s="38"/>
    </row>
    <row r="6040" spans="2:2">
      <c r="B6040" s="38"/>
    </row>
    <row r="6041" spans="2:2">
      <c r="B6041" s="38"/>
    </row>
    <row r="6042" spans="2:2">
      <c r="B6042" s="38"/>
    </row>
    <row r="6043" spans="2:2">
      <c r="B6043" s="38"/>
    </row>
    <row r="6044" spans="2:2">
      <c r="B6044" s="38"/>
    </row>
    <row r="6045" spans="2:2">
      <c r="B6045" s="38"/>
    </row>
    <row r="6046" spans="2:2">
      <c r="B6046" s="38"/>
    </row>
    <row r="6047" spans="2:2">
      <c r="B6047" s="38"/>
    </row>
    <row r="6048" spans="2:2">
      <c r="B6048" s="38"/>
    </row>
    <row r="6049" spans="2:2">
      <c r="B6049" s="38"/>
    </row>
    <row r="6050" spans="2:2">
      <c r="B6050" s="38"/>
    </row>
    <row r="6051" spans="2:2">
      <c r="B6051" s="38"/>
    </row>
    <row r="6052" spans="2:2">
      <c r="B6052" s="38"/>
    </row>
    <row r="6053" spans="2:2">
      <c r="B6053" s="38"/>
    </row>
    <row r="6054" spans="2:2">
      <c r="B6054" s="38"/>
    </row>
    <row r="6055" spans="2:2">
      <c r="B6055" s="38"/>
    </row>
    <row r="6056" spans="2:2">
      <c r="B6056" s="38"/>
    </row>
    <row r="6057" spans="2:2">
      <c r="B6057" s="38"/>
    </row>
    <row r="6058" spans="2:2">
      <c r="B6058" s="38"/>
    </row>
    <row r="6059" spans="2:2">
      <c r="B6059" s="38"/>
    </row>
    <row r="6060" spans="2:2">
      <c r="B6060" s="38"/>
    </row>
    <row r="6061" spans="2:2">
      <c r="B6061" s="38"/>
    </row>
    <row r="6062" spans="2:2">
      <c r="B6062" s="38"/>
    </row>
    <row r="6063" spans="2:2">
      <c r="B6063" s="38"/>
    </row>
    <row r="6064" spans="2:2">
      <c r="B6064" s="38"/>
    </row>
    <row r="6065" spans="2:2">
      <c r="B6065" s="38"/>
    </row>
    <row r="6066" spans="2:2">
      <c r="B6066" s="38"/>
    </row>
    <row r="6067" spans="2:2">
      <c r="B6067" s="38"/>
    </row>
    <row r="6068" spans="2:2">
      <c r="B6068" s="38"/>
    </row>
    <row r="6069" spans="2:2">
      <c r="B6069" s="38"/>
    </row>
    <row r="6070" spans="2:2">
      <c r="B6070" s="38"/>
    </row>
    <row r="6071" spans="2:2">
      <c r="B6071" s="38"/>
    </row>
    <row r="6072" spans="2:2">
      <c r="B6072" s="38"/>
    </row>
    <row r="6073" spans="2:2">
      <c r="B6073" s="38"/>
    </row>
    <row r="6074" spans="2:2">
      <c r="B6074" s="38"/>
    </row>
    <row r="6075" spans="2:2">
      <c r="B6075" s="38"/>
    </row>
    <row r="6076" spans="2:2">
      <c r="B6076" s="38"/>
    </row>
    <row r="6077" spans="2:2">
      <c r="B6077" s="38"/>
    </row>
    <row r="6078" spans="2:2">
      <c r="B6078" s="38"/>
    </row>
    <row r="6079" spans="2:2">
      <c r="B6079" s="38"/>
    </row>
    <row r="6080" spans="2:2">
      <c r="B6080" s="38"/>
    </row>
    <row r="6081" spans="2:2">
      <c r="B6081" s="38"/>
    </row>
    <row r="6082" spans="2:2">
      <c r="B6082" s="38"/>
    </row>
    <row r="6083" spans="2:2">
      <c r="B6083" s="38"/>
    </row>
    <row r="6084" spans="2:2">
      <c r="B6084" s="38"/>
    </row>
    <row r="6085" spans="2:2">
      <c r="B6085" s="38"/>
    </row>
    <row r="6086" spans="2:2">
      <c r="B6086" s="38"/>
    </row>
    <row r="6087" spans="2:2">
      <c r="B6087" s="38"/>
    </row>
    <row r="6088" spans="2:2">
      <c r="B6088" s="38"/>
    </row>
    <row r="6089" spans="2:2">
      <c r="B6089" s="38"/>
    </row>
    <row r="6090" spans="2:2">
      <c r="B6090" s="38"/>
    </row>
    <row r="6091" spans="2:2">
      <c r="B6091" s="38"/>
    </row>
    <row r="6092" spans="2:2">
      <c r="B6092" s="38"/>
    </row>
    <row r="6093" spans="2:2">
      <c r="B6093" s="38"/>
    </row>
    <row r="6094" spans="2:2">
      <c r="B6094" s="38"/>
    </row>
    <row r="6095" spans="2:2">
      <c r="B6095" s="38"/>
    </row>
    <row r="6096" spans="2:2">
      <c r="B6096" s="38"/>
    </row>
    <row r="6097" spans="2:2">
      <c r="B6097" s="38"/>
    </row>
    <row r="6098" spans="2:2">
      <c r="B6098" s="38"/>
    </row>
    <row r="6099" spans="2:2">
      <c r="B6099" s="38"/>
    </row>
    <row r="6100" spans="2:2">
      <c r="B6100" s="38"/>
    </row>
    <row r="6101" spans="2:2">
      <c r="B6101" s="38"/>
    </row>
    <row r="6102" spans="2:2">
      <c r="B6102" s="38"/>
    </row>
    <row r="6103" spans="2:2">
      <c r="B6103" s="38"/>
    </row>
    <row r="6104" spans="2:2">
      <c r="B6104" s="38"/>
    </row>
    <row r="6105" spans="2:2">
      <c r="B6105" s="38"/>
    </row>
    <row r="6106" spans="2:2">
      <c r="B6106" s="38"/>
    </row>
    <row r="6107" spans="2:2">
      <c r="B6107" s="38"/>
    </row>
    <row r="6108" spans="2:2">
      <c r="B6108" s="38"/>
    </row>
    <row r="6109" spans="2:2">
      <c r="B6109" s="38"/>
    </row>
    <row r="6110" spans="2:2">
      <c r="B6110" s="38"/>
    </row>
    <row r="6111" spans="2:2">
      <c r="B6111" s="38"/>
    </row>
    <row r="6112" spans="2:2">
      <c r="B6112" s="38"/>
    </row>
    <row r="6113" spans="2:2">
      <c r="B6113" s="38"/>
    </row>
    <row r="6114" spans="2:2">
      <c r="B6114" s="38"/>
    </row>
    <row r="6115" spans="2:2">
      <c r="B6115" s="38"/>
    </row>
    <row r="6116" spans="2:2">
      <c r="B6116" s="38"/>
    </row>
    <row r="6117" spans="2:2">
      <c r="B6117" s="38"/>
    </row>
    <row r="6118" spans="2:2">
      <c r="B6118" s="38"/>
    </row>
    <row r="6119" spans="2:2">
      <c r="B6119" s="38"/>
    </row>
    <row r="6120" spans="2:2">
      <c r="B6120" s="38"/>
    </row>
    <row r="6121" spans="2:2">
      <c r="B6121" s="38"/>
    </row>
    <row r="6122" spans="2:2">
      <c r="B6122" s="38"/>
    </row>
    <row r="6123" spans="2:2">
      <c r="B6123" s="38"/>
    </row>
    <row r="6124" spans="2:2">
      <c r="B6124" s="38"/>
    </row>
    <row r="6125" spans="2:2">
      <c r="B6125" s="38"/>
    </row>
    <row r="6126" spans="2:2">
      <c r="B6126" s="38"/>
    </row>
    <row r="6127" spans="2:2">
      <c r="B6127" s="38"/>
    </row>
    <row r="6128" spans="2:2">
      <c r="B6128" s="38"/>
    </row>
    <row r="6129" spans="2:2">
      <c r="B6129" s="38"/>
    </row>
    <row r="6130" spans="2:2">
      <c r="B6130" s="38"/>
    </row>
    <row r="6131" spans="2:2">
      <c r="B6131" s="38"/>
    </row>
    <row r="6132" spans="2:2">
      <c r="B6132" s="38"/>
    </row>
    <row r="6133" spans="2:2">
      <c r="B6133" s="38"/>
    </row>
    <row r="6134" spans="2:2">
      <c r="B6134" s="38"/>
    </row>
    <row r="6135" spans="2:2">
      <c r="B6135" s="38"/>
    </row>
    <row r="6136" spans="2:2">
      <c r="B6136" s="38"/>
    </row>
    <row r="6137" spans="2:2">
      <c r="B6137" s="38"/>
    </row>
    <row r="6138" spans="2:2">
      <c r="B6138" s="38"/>
    </row>
    <row r="6139" spans="2:2">
      <c r="B6139" s="38"/>
    </row>
    <row r="6140" spans="2:2">
      <c r="B6140" s="38"/>
    </row>
    <row r="6141" spans="2:2">
      <c r="B6141" s="38"/>
    </row>
    <row r="6142" spans="2:2">
      <c r="B6142" s="38"/>
    </row>
    <row r="6143" spans="2:2">
      <c r="B6143" s="38"/>
    </row>
    <row r="6144" spans="2:2">
      <c r="B6144" s="38"/>
    </row>
    <row r="6145" spans="2:2">
      <c r="B6145" s="38"/>
    </row>
    <row r="6146" spans="2:2">
      <c r="B6146" s="38"/>
    </row>
    <row r="6147" spans="2:2">
      <c r="B6147" s="38"/>
    </row>
    <row r="6148" spans="2:2">
      <c r="B6148" s="38"/>
    </row>
    <row r="6149" spans="2:2">
      <c r="B6149" s="38"/>
    </row>
    <row r="6150" spans="2:2">
      <c r="B6150" s="38"/>
    </row>
    <row r="6151" spans="2:2">
      <c r="B6151" s="38"/>
    </row>
    <row r="6152" spans="2:2">
      <c r="B6152" s="38"/>
    </row>
    <row r="6153" spans="2:2">
      <c r="B6153" s="38"/>
    </row>
    <row r="6154" spans="2:2">
      <c r="B6154" s="38"/>
    </row>
    <row r="6155" spans="2:2">
      <c r="B6155" s="38"/>
    </row>
    <row r="6156" spans="2:2">
      <c r="B6156" s="38"/>
    </row>
    <row r="6157" spans="2:2">
      <c r="B6157" s="38"/>
    </row>
    <row r="6158" spans="2:2">
      <c r="B6158" s="38"/>
    </row>
    <row r="6159" spans="2:2">
      <c r="B6159" s="38"/>
    </row>
    <row r="6160" spans="2:2">
      <c r="B6160" s="38"/>
    </row>
    <row r="6161" spans="2:2">
      <c r="B6161" s="38"/>
    </row>
    <row r="6162" spans="2:2">
      <c r="B6162" s="38"/>
    </row>
    <row r="6163" spans="2:2">
      <c r="B6163" s="38"/>
    </row>
    <row r="6164" spans="2:2">
      <c r="B6164" s="38"/>
    </row>
    <row r="6165" spans="2:2">
      <c r="B6165" s="38"/>
    </row>
    <row r="6166" spans="2:2">
      <c r="B6166" s="38"/>
    </row>
    <row r="6167" spans="2:2">
      <c r="B6167" s="38"/>
    </row>
    <row r="6168" spans="2:2">
      <c r="B6168" s="38"/>
    </row>
    <row r="6169" spans="2:2">
      <c r="B6169" s="38"/>
    </row>
    <row r="6170" spans="2:2">
      <c r="B6170" s="38"/>
    </row>
    <row r="6171" spans="2:2">
      <c r="B6171" s="38"/>
    </row>
    <row r="6172" spans="2:2">
      <c r="B6172" s="38"/>
    </row>
    <row r="6173" spans="2:2">
      <c r="B6173" s="38"/>
    </row>
    <row r="6174" spans="2:2">
      <c r="B6174" s="38"/>
    </row>
    <row r="6175" spans="2:2">
      <c r="B6175" s="38"/>
    </row>
    <row r="6176" spans="2:2">
      <c r="B6176" s="38"/>
    </row>
    <row r="6177" spans="2:2">
      <c r="B6177" s="38"/>
    </row>
    <row r="6178" spans="2:2">
      <c r="B6178" s="38"/>
    </row>
    <row r="6179" spans="2:2">
      <c r="B6179" s="38"/>
    </row>
    <row r="6180" spans="2:2">
      <c r="B6180" s="38"/>
    </row>
    <row r="6181" spans="2:2">
      <c r="B6181" s="38"/>
    </row>
    <row r="6182" spans="2:2">
      <c r="B6182" s="38"/>
    </row>
    <row r="6183" spans="2:2">
      <c r="B6183" s="38"/>
    </row>
    <row r="6184" spans="2:2">
      <c r="B6184" s="38"/>
    </row>
    <row r="6185" spans="2:2">
      <c r="B6185" s="38"/>
    </row>
    <row r="6186" spans="2:2">
      <c r="B6186" s="38"/>
    </row>
    <row r="6187" spans="2:2">
      <c r="B6187" s="38"/>
    </row>
    <row r="6188" spans="2:2">
      <c r="B6188" s="38"/>
    </row>
    <row r="6189" spans="2:2">
      <c r="B6189" s="38"/>
    </row>
    <row r="6190" spans="2:2">
      <c r="B6190" s="38"/>
    </row>
    <row r="6191" spans="2:2">
      <c r="B6191" s="38"/>
    </row>
    <row r="6192" spans="2:2">
      <c r="B6192" s="38"/>
    </row>
    <row r="6193" spans="2:2">
      <c r="B6193" s="38"/>
    </row>
    <row r="6194" spans="2:2">
      <c r="B6194" s="38"/>
    </row>
    <row r="6195" spans="2:2">
      <c r="B6195" s="38"/>
    </row>
    <row r="6196" spans="2:2">
      <c r="B6196" s="38"/>
    </row>
    <row r="6197" spans="2:2">
      <c r="B6197" s="38"/>
    </row>
    <row r="6198" spans="2:2">
      <c r="B6198" s="38"/>
    </row>
    <row r="6199" spans="2:2">
      <c r="B6199" s="38"/>
    </row>
    <row r="6200" spans="2:2">
      <c r="B6200" s="38"/>
    </row>
    <row r="6201" spans="2:2">
      <c r="B6201" s="38"/>
    </row>
    <row r="6202" spans="2:2">
      <c r="B6202" s="38"/>
    </row>
    <row r="6203" spans="2:2">
      <c r="B6203" s="38"/>
    </row>
    <row r="6204" spans="2:2">
      <c r="B6204" s="38"/>
    </row>
    <row r="6205" spans="2:2">
      <c r="B6205" s="38"/>
    </row>
    <row r="6206" spans="2:2">
      <c r="B6206" s="38"/>
    </row>
    <row r="6207" spans="2:2">
      <c r="B6207" s="38"/>
    </row>
    <row r="6208" spans="2:2">
      <c r="B6208" s="38"/>
    </row>
    <row r="6209" spans="2:2">
      <c r="B6209" s="38"/>
    </row>
    <row r="6210" spans="2:2">
      <c r="B6210" s="38"/>
    </row>
    <row r="6211" spans="2:2">
      <c r="B6211" s="38"/>
    </row>
    <row r="6212" spans="2:2">
      <c r="B6212" s="38"/>
    </row>
    <row r="6213" spans="2:2">
      <c r="B6213" s="38"/>
    </row>
    <row r="6214" spans="2:2">
      <c r="B6214" s="38"/>
    </row>
    <row r="6215" spans="2:2">
      <c r="B6215" s="38"/>
    </row>
    <row r="6216" spans="2:2">
      <c r="B6216" s="38"/>
    </row>
    <row r="6217" spans="2:2">
      <c r="B6217" s="38"/>
    </row>
    <row r="6218" spans="2:2">
      <c r="B6218" s="38"/>
    </row>
    <row r="6219" spans="2:2">
      <c r="B6219" s="38"/>
    </row>
    <row r="6220" spans="2:2">
      <c r="B6220" s="38"/>
    </row>
    <row r="6221" spans="2:2">
      <c r="B6221" s="38"/>
    </row>
    <row r="6222" spans="2:2">
      <c r="B6222" s="38"/>
    </row>
    <row r="6223" spans="2:2">
      <c r="B6223" s="38"/>
    </row>
    <row r="6224" spans="2:2">
      <c r="B6224" s="38"/>
    </row>
    <row r="6225" spans="2:2">
      <c r="B6225" s="38"/>
    </row>
    <row r="6226" spans="2:2">
      <c r="B6226" s="38"/>
    </row>
    <row r="6227" spans="2:2">
      <c r="B6227" s="38"/>
    </row>
    <row r="6228" spans="2:2">
      <c r="B6228" s="38"/>
    </row>
    <row r="6229" spans="2:2">
      <c r="B6229" s="38"/>
    </row>
    <row r="6230" spans="2:2">
      <c r="B6230" s="38"/>
    </row>
    <row r="6231" spans="2:2">
      <c r="B6231" s="38"/>
    </row>
    <row r="6232" spans="2:2">
      <c r="B6232" s="38"/>
    </row>
    <row r="6233" spans="2:2">
      <c r="B6233" s="38"/>
    </row>
    <row r="6234" spans="2:2">
      <c r="B6234" s="38"/>
    </row>
    <row r="6235" spans="2:2">
      <c r="B6235" s="38"/>
    </row>
    <row r="6236" spans="2:2">
      <c r="B6236" s="38"/>
    </row>
    <row r="6237" spans="2:2">
      <c r="B6237" s="38"/>
    </row>
    <row r="6238" spans="2:2">
      <c r="B6238" s="38"/>
    </row>
    <row r="6239" spans="2:2">
      <c r="B6239" s="38"/>
    </row>
    <row r="6240" spans="2:2">
      <c r="B6240" s="38"/>
    </row>
    <row r="6241" spans="2:2">
      <c r="B6241" s="38"/>
    </row>
    <row r="6242" spans="2:2">
      <c r="B6242" s="38"/>
    </row>
    <row r="6243" spans="2:2">
      <c r="B6243" s="38"/>
    </row>
    <row r="6244" spans="2:2">
      <c r="B6244" s="38"/>
    </row>
    <row r="6245" spans="2:2">
      <c r="B6245" s="38"/>
    </row>
    <row r="6246" spans="2:2">
      <c r="B6246" s="38"/>
    </row>
    <row r="6247" spans="2:2">
      <c r="B6247" s="38"/>
    </row>
    <row r="6248" spans="2:2">
      <c r="B6248" s="38"/>
    </row>
    <row r="6249" spans="2:2">
      <c r="B6249" s="38"/>
    </row>
    <row r="6250" spans="2:2">
      <c r="B6250" s="38"/>
    </row>
    <row r="6251" spans="2:2">
      <c r="B6251" s="38"/>
    </row>
    <row r="6252" spans="2:2">
      <c r="B6252" s="38"/>
    </row>
    <row r="6253" spans="2:2">
      <c r="B6253" s="38"/>
    </row>
    <row r="6254" spans="2:2">
      <c r="B6254" s="38"/>
    </row>
    <row r="6255" spans="2:2">
      <c r="B6255" s="38"/>
    </row>
    <row r="6256" spans="2:2">
      <c r="B6256" s="38"/>
    </row>
    <row r="6257" spans="2:2">
      <c r="B6257" s="38"/>
    </row>
    <row r="6258" spans="2:2">
      <c r="B6258" s="38"/>
    </row>
    <row r="6259" spans="2:2">
      <c r="B6259" s="38"/>
    </row>
    <row r="6260" spans="2:2">
      <c r="B6260" s="38"/>
    </row>
    <row r="6261" spans="2:2">
      <c r="B6261" s="38"/>
    </row>
    <row r="6262" spans="2:2">
      <c r="B6262" s="38"/>
    </row>
    <row r="6263" spans="2:2">
      <c r="B6263" s="38"/>
    </row>
    <row r="6264" spans="2:2">
      <c r="B6264" s="38"/>
    </row>
    <row r="6265" spans="2:2">
      <c r="B6265" s="38"/>
    </row>
    <row r="6266" spans="2:2">
      <c r="B6266" s="38"/>
    </row>
    <row r="6267" spans="2:2">
      <c r="B6267" s="38"/>
    </row>
    <row r="6268" spans="2:2">
      <c r="B6268" s="38"/>
    </row>
    <row r="6269" spans="2:2">
      <c r="B6269" s="38"/>
    </row>
    <row r="6270" spans="2:2">
      <c r="B6270" s="38"/>
    </row>
    <row r="6271" spans="2:2">
      <c r="B6271" s="38"/>
    </row>
    <row r="6272" spans="2:2">
      <c r="B6272" s="38"/>
    </row>
    <row r="6273" spans="2:2">
      <c r="B6273" s="38"/>
    </row>
    <row r="6274" spans="2:2">
      <c r="B6274" s="38"/>
    </row>
    <row r="6275" spans="2:2">
      <c r="B6275" s="38"/>
    </row>
    <row r="6276" spans="2:2">
      <c r="B6276" s="38"/>
    </row>
    <row r="6277" spans="2:2">
      <c r="B6277" s="38"/>
    </row>
    <row r="6278" spans="2:2">
      <c r="B6278" s="38"/>
    </row>
    <row r="6279" spans="2:2">
      <c r="B6279" s="38"/>
    </row>
    <row r="6280" spans="2:2">
      <c r="B6280" s="38"/>
    </row>
    <row r="6281" spans="2:2">
      <c r="B6281" s="38"/>
    </row>
    <row r="6282" spans="2:2">
      <c r="B6282" s="38"/>
    </row>
    <row r="6283" spans="2:2">
      <c r="B6283" s="38"/>
    </row>
    <row r="6284" spans="2:2">
      <c r="B6284" s="38"/>
    </row>
    <row r="6285" spans="2:2">
      <c r="B6285" s="38"/>
    </row>
    <row r="6286" spans="2:2">
      <c r="B6286" s="38"/>
    </row>
    <row r="6287" spans="2:2">
      <c r="B6287" s="38"/>
    </row>
    <row r="6288" spans="2:2">
      <c r="B6288" s="38"/>
    </row>
    <row r="6289" spans="2:2">
      <c r="B6289" s="38"/>
    </row>
    <row r="6290" spans="2:2">
      <c r="B6290" s="38"/>
    </row>
    <row r="6291" spans="2:2">
      <c r="B6291" s="38"/>
    </row>
    <row r="6292" spans="2:2">
      <c r="B6292" s="38"/>
    </row>
    <row r="6293" spans="2:2">
      <c r="B6293" s="38"/>
    </row>
    <row r="6294" spans="2:2">
      <c r="B6294" s="38"/>
    </row>
    <row r="6295" spans="2:2">
      <c r="B6295" s="38"/>
    </row>
    <row r="6296" spans="2:2">
      <c r="B6296" s="38"/>
    </row>
    <row r="6297" spans="2:2">
      <c r="B6297" s="38"/>
    </row>
    <row r="6298" spans="2:2">
      <c r="B6298" s="38"/>
    </row>
    <row r="6299" spans="2:2">
      <c r="B6299" s="38"/>
    </row>
    <row r="6300" spans="2:2">
      <c r="B6300" s="38"/>
    </row>
    <row r="6301" spans="2:2">
      <c r="B6301" s="38"/>
    </row>
    <row r="6302" spans="2:2">
      <c r="B6302" s="38"/>
    </row>
    <row r="6303" spans="2:2">
      <c r="B6303" s="38"/>
    </row>
    <row r="6304" spans="2:2">
      <c r="B6304" s="38"/>
    </row>
    <row r="6305" spans="2:2">
      <c r="B6305" s="38"/>
    </row>
    <row r="6306" spans="2:2">
      <c r="B6306" s="38"/>
    </row>
    <row r="6307" spans="2:2">
      <c r="B6307" s="38"/>
    </row>
    <row r="6308" spans="2:2">
      <c r="B6308" s="38"/>
    </row>
    <row r="6309" spans="2:2">
      <c r="B6309" s="38"/>
    </row>
    <row r="6310" spans="2:2">
      <c r="B6310" s="38"/>
    </row>
    <row r="6311" spans="2:2">
      <c r="B6311" s="38"/>
    </row>
    <row r="6312" spans="2:2">
      <c r="B6312" s="38"/>
    </row>
    <row r="6313" spans="2:2">
      <c r="B6313" s="38"/>
    </row>
    <row r="6314" spans="2:2">
      <c r="B6314" s="38"/>
    </row>
    <row r="6315" spans="2:2">
      <c r="B6315" s="38"/>
    </row>
    <row r="6316" spans="2:2">
      <c r="B6316" s="38"/>
    </row>
    <row r="6317" spans="2:2">
      <c r="B6317" s="38"/>
    </row>
    <row r="6318" spans="2:2">
      <c r="B6318" s="38"/>
    </row>
    <row r="6319" spans="2:2">
      <c r="B6319" s="38"/>
    </row>
    <row r="6320" spans="2:2">
      <c r="B6320" s="38"/>
    </row>
    <row r="6321" spans="2:2">
      <c r="B6321" s="38"/>
    </row>
    <row r="6322" spans="2:2">
      <c r="B6322" s="38"/>
    </row>
    <row r="6323" spans="2:2">
      <c r="B6323" s="38"/>
    </row>
    <row r="6324" spans="2:2">
      <c r="B6324" s="38"/>
    </row>
    <row r="6325" spans="2:2">
      <c r="B6325" s="38"/>
    </row>
    <row r="6326" spans="2:2">
      <c r="B6326" s="38"/>
    </row>
    <row r="6327" spans="2:2">
      <c r="B6327" s="38"/>
    </row>
    <row r="6328" spans="2:2">
      <c r="B6328" s="38"/>
    </row>
    <row r="6329" spans="2:2">
      <c r="B6329" s="38"/>
    </row>
    <row r="6330" spans="2:2">
      <c r="B6330" s="38"/>
    </row>
    <row r="6331" spans="2:2">
      <c r="B6331" s="38"/>
    </row>
    <row r="6332" spans="2:2">
      <c r="B6332" s="38"/>
    </row>
    <row r="6333" spans="2:2">
      <c r="B6333" s="38"/>
    </row>
    <row r="6334" spans="2:2">
      <c r="B6334" s="38"/>
    </row>
    <row r="6335" spans="2:2">
      <c r="B6335" s="38"/>
    </row>
    <row r="6336" spans="2:2">
      <c r="B6336" s="38"/>
    </row>
    <row r="6337" spans="2:2">
      <c r="B6337" s="38"/>
    </row>
    <row r="6338" spans="2:2">
      <c r="B6338" s="38"/>
    </row>
    <row r="6339" spans="2:2">
      <c r="B6339" s="38"/>
    </row>
    <row r="6340" spans="2:2">
      <c r="B6340" s="38"/>
    </row>
    <row r="6341" spans="2:2">
      <c r="B6341" s="38"/>
    </row>
    <row r="6342" spans="2:2">
      <c r="B6342" s="38"/>
    </row>
    <row r="6343" spans="2:2">
      <c r="B6343" s="38"/>
    </row>
    <row r="6344" spans="2:2">
      <c r="B6344" s="38"/>
    </row>
    <row r="6345" spans="2:2">
      <c r="B6345" s="38"/>
    </row>
    <row r="6346" spans="2:2">
      <c r="B6346" s="38"/>
    </row>
    <row r="6347" spans="2:2">
      <c r="B6347" s="38"/>
    </row>
    <row r="6348" spans="2:2">
      <c r="B6348" s="38"/>
    </row>
    <row r="6349" spans="2:2">
      <c r="B6349" s="38"/>
    </row>
    <row r="6350" spans="2:2">
      <c r="B6350" s="38"/>
    </row>
    <row r="6351" spans="2:2">
      <c r="B6351" s="38"/>
    </row>
    <row r="6352" spans="2:2">
      <c r="B6352" s="38"/>
    </row>
    <row r="6353" spans="2:2">
      <c r="B6353" s="38"/>
    </row>
    <row r="6354" spans="2:2">
      <c r="B6354" s="38"/>
    </row>
    <row r="6355" spans="2:2">
      <c r="B6355" s="38"/>
    </row>
    <row r="6356" spans="2:2">
      <c r="B6356" s="38"/>
    </row>
    <row r="6357" spans="2:2">
      <c r="B6357" s="38"/>
    </row>
    <row r="6358" spans="2:2">
      <c r="B6358" s="38"/>
    </row>
    <row r="6359" spans="2:2">
      <c r="B6359" s="38"/>
    </row>
    <row r="6360" spans="2:2">
      <c r="B6360" s="38"/>
    </row>
    <row r="6361" spans="2:2">
      <c r="B6361" s="38"/>
    </row>
    <row r="6362" spans="2:2">
      <c r="B6362" s="38"/>
    </row>
    <row r="6363" spans="2:2">
      <c r="B6363" s="38"/>
    </row>
    <row r="6364" spans="2:2">
      <c r="B6364" s="38"/>
    </row>
    <row r="6365" spans="2:2">
      <c r="B6365" s="38"/>
    </row>
    <row r="6366" spans="2:2">
      <c r="B6366" s="38"/>
    </row>
    <row r="6367" spans="2:2">
      <c r="B6367" s="38"/>
    </row>
    <row r="6368" spans="2:2">
      <c r="B6368" s="38"/>
    </row>
    <row r="6369" spans="2:2">
      <c r="B6369" s="38"/>
    </row>
    <row r="6370" spans="2:2">
      <c r="B6370" s="38"/>
    </row>
    <row r="6371" spans="2:2">
      <c r="B6371" s="38"/>
    </row>
    <row r="6372" spans="2:2">
      <c r="B6372" s="38"/>
    </row>
    <row r="6373" spans="2:2">
      <c r="B6373" s="38"/>
    </row>
    <row r="6374" spans="2:2">
      <c r="B6374" s="38"/>
    </row>
    <row r="6375" spans="2:2">
      <c r="B6375" s="38"/>
    </row>
    <row r="6376" spans="2:2">
      <c r="B6376" s="38"/>
    </row>
    <row r="6377" spans="2:2">
      <c r="B6377" s="38"/>
    </row>
    <row r="6378" spans="2:2">
      <c r="B6378" s="38"/>
    </row>
    <row r="6379" spans="2:2">
      <c r="B6379" s="38"/>
    </row>
    <row r="6380" spans="2:2">
      <c r="B6380" s="38"/>
    </row>
    <row r="6381" spans="2:2">
      <c r="B6381" s="38"/>
    </row>
    <row r="6382" spans="2:2">
      <c r="B6382" s="38"/>
    </row>
    <row r="6383" spans="2:2">
      <c r="B6383" s="38"/>
    </row>
    <row r="6384" spans="2:2">
      <c r="B6384" s="38"/>
    </row>
    <row r="6385" spans="2:2">
      <c r="B6385" s="38"/>
    </row>
    <row r="6386" spans="2:2">
      <c r="B6386" s="38"/>
    </row>
    <row r="6387" spans="2:2">
      <c r="B6387" s="38"/>
    </row>
    <row r="6388" spans="2:2">
      <c r="B6388" s="38"/>
    </row>
    <row r="6389" spans="2:2">
      <c r="B6389" s="38"/>
    </row>
    <row r="6390" spans="2:2">
      <c r="B6390" s="38"/>
    </row>
    <row r="6391" spans="2:2">
      <c r="B6391" s="38"/>
    </row>
    <row r="6392" spans="2:2">
      <c r="B6392" s="38"/>
    </row>
    <row r="6393" spans="2:2">
      <c r="B6393" s="38"/>
    </row>
    <row r="6394" spans="2:2">
      <c r="B6394" s="38"/>
    </row>
    <row r="6395" spans="2:2">
      <c r="B6395" s="38"/>
    </row>
    <row r="6396" spans="2:2">
      <c r="B6396" s="38"/>
    </row>
    <row r="6397" spans="2:2">
      <c r="B6397" s="38"/>
    </row>
    <row r="6398" spans="2:2">
      <c r="B6398" s="38"/>
    </row>
    <row r="6399" spans="2:2">
      <c r="B6399" s="38"/>
    </row>
    <row r="6400" spans="2:2">
      <c r="B6400" s="38"/>
    </row>
    <row r="6401" spans="2:2">
      <c r="B6401" s="38"/>
    </row>
    <row r="6402" spans="2:2">
      <c r="B6402" s="38"/>
    </row>
    <row r="6403" spans="2:2">
      <c r="B6403" s="38"/>
    </row>
    <row r="6404" spans="2:2">
      <c r="B6404" s="38"/>
    </row>
    <row r="6405" spans="2:2">
      <c r="B6405" s="38"/>
    </row>
    <row r="6406" spans="2:2">
      <c r="B6406" s="38"/>
    </row>
    <row r="6407" spans="2:2">
      <c r="B6407" s="38"/>
    </row>
    <row r="6408" spans="2:2">
      <c r="B6408" s="38"/>
    </row>
    <row r="6409" spans="2:2">
      <c r="B6409" s="38"/>
    </row>
    <row r="6410" spans="2:2">
      <c r="B6410" s="38"/>
    </row>
    <row r="6411" spans="2:2">
      <c r="B6411" s="38"/>
    </row>
    <row r="6412" spans="2:2">
      <c r="B6412" s="38"/>
    </row>
    <row r="6413" spans="2:2">
      <c r="B6413" s="38"/>
    </row>
    <row r="6414" spans="2:2">
      <c r="B6414" s="38"/>
    </row>
    <row r="6415" spans="2:2">
      <c r="B6415" s="38"/>
    </row>
    <row r="6416" spans="2:2">
      <c r="B6416" s="38"/>
    </row>
    <row r="6417" spans="2:2">
      <c r="B6417" s="38"/>
    </row>
    <row r="6418" spans="2:2">
      <c r="B6418" s="38"/>
    </row>
    <row r="6419" spans="2:2">
      <c r="B6419" s="38"/>
    </row>
    <row r="6420" spans="2:2">
      <c r="B6420" s="38"/>
    </row>
    <row r="6421" spans="2:2">
      <c r="B6421" s="38"/>
    </row>
    <row r="6422" spans="2:2">
      <c r="B6422" s="38"/>
    </row>
    <row r="6423" spans="2:2">
      <c r="B6423" s="38"/>
    </row>
    <row r="6424" spans="2:2">
      <c r="B6424" s="38"/>
    </row>
    <row r="6425" spans="2:2">
      <c r="B6425" s="38"/>
    </row>
    <row r="6426" spans="2:2">
      <c r="B6426" s="38"/>
    </row>
    <row r="6427" spans="2:2">
      <c r="B6427" s="38"/>
    </row>
    <row r="6428" spans="2:2">
      <c r="B6428" s="38"/>
    </row>
    <row r="6429" spans="2:2">
      <c r="B6429" s="38"/>
    </row>
    <row r="6430" spans="2:2">
      <c r="B6430" s="38"/>
    </row>
    <row r="6431" spans="2:2">
      <c r="B6431" s="38"/>
    </row>
    <row r="6432" spans="2:2">
      <c r="B6432" s="38"/>
    </row>
    <row r="6433" spans="2:2">
      <c r="B6433" s="38"/>
    </row>
    <row r="6434" spans="2:2">
      <c r="B6434" s="38"/>
    </row>
    <row r="6435" spans="2:2">
      <c r="B6435" s="38"/>
    </row>
    <row r="6436" spans="2:2">
      <c r="B6436" s="38"/>
    </row>
    <row r="6437" spans="2:2">
      <c r="B6437" s="38"/>
    </row>
    <row r="6438" spans="2:2">
      <c r="B6438" s="38"/>
    </row>
    <row r="6439" spans="2:2">
      <c r="B6439" s="38"/>
    </row>
    <row r="6440" spans="2:2">
      <c r="B6440" s="38"/>
    </row>
    <row r="6441" spans="2:2">
      <c r="B6441" s="38"/>
    </row>
    <row r="6442" spans="2:2">
      <c r="B6442" s="38"/>
    </row>
    <row r="6443" spans="2:2">
      <c r="B6443" s="38"/>
    </row>
    <row r="6444" spans="2:2">
      <c r="B6444" s="38"/>
    </row>
    <row r="6445" spans="2:2">
      <c r="B6445" s="38"/>
    </row>
    <row r="6446" spans="2:2">
      <c r="B6446" s="38"/>
    </row>
    <row r="6447" spans="2:2">
      <c r="B6447" s="38"/>
    </row>
    <row r="6448" spans="2:2">
      <c r="B6448" s="38"/>
    </row>
    <row r="6449" spans="2:2">
      <c r="B6449" s="38"/>
    </row>
    <row r="6450" spans="2:2">
      <c r="B6450" s="38"/>
    </row>
    <row r="6451" spans="2:2">
      <c r="B6451" s="38"/>
    </row>
    <row r="6452" spans="2:2">
      <c r="B6452" s="38"/>
    </row>
    <row r="6453" spans="2:2">
      <c r="B6453" s="38"/>
    </row>
    <row r="6454" spans="2:2">
      <c r="B6454" s="38"/>
    </row>
    <row r="6455" spans="2:2">
      <c r="B6455" s="38"/>
    </row>
    <row r="6456" spans="2:2">
      <c r="B6456" s="38"/>
    </row>
    <row r="6457" spans="2:2">
      <c r="B6457" s="38"/>
    </row>
    <row r="6458" spans="2:2">
      <c r="B6458" s="38"/>
    </row>
    <row r="6459" spans="2:2">
      <c r="B6459" s="38"/>
    </row>
    <row r="6460" spans="2:2">
      <c r="B6460" s="38"/>
    </row>
    <row r="6461" spans="2:2">
      <c r="B6461" s="38"/>
    </row>
    <row r="6462" spans="2:2">
      <c r="B6462" s="38"/>
    </row>
    <row r="6463" spans="2:2">
      <c r="B6463" s="38"/>
    </row>
    <row r="6464" spans="2:2">
      <c r="B6464" s="38"/>
    </row>
    <row r="6465" spans="2:2">
      <c r="B6465" s="38"/>
    </row>
    <row r="6466" spans="2:2">
      <c r="B6466" s="38"/>
    </row>
    <row r="6467" spans="2:2">
      <c r="B6467" s="38"/>
    </row>
    <row r="6468" spans="2:2">
      <c r="B6468" s="38"/>
    </row>
    <row r="6469" spans="2:2">
      <c r="B6469" s="38"/>
    </row>
    <row r="6470" spans="2:2">
      <c r="B6470" s="38"/>
    </row>
    <row r="6471" spans="2:2">
      <c r="B6471" s="38"/>
    </row>
    <row r="6472" spans="2:2">
      <c r="B6472" s="38"/>
    </row>
    <row r="6473" spans="2:2">
      <c r="B6473" s="38"/>
    </row>
    <row r="6474" spans="2:2">
      <c r="B6474" s="38"/>
    </row>
    <row r="6475" spans="2:2">
      <c r="B6475" s="38"/>
    </row>
    <row r="6476" spans="2:2">
      <c r="B6476" s="38"/>
    </row>
    <row r="6477" spans="2:2">
      <c r="B6477" s="38"/>
    </row>
    <row r="6478" spans="2:2">
      <c r="B6478" s="38"/>
    </row>
    <row r="6479" spans="2:2">
      <c r="B6479" s="38"/>
    </row>
    <row r="6480" spans="2:2">
      <c r="B6480" s="38"/>
    </row>
    <row r="6481" spans="2:2">
      <c r="B6481" s="38"/>
    </row>
    <row r="6482" spans="2:2">
      <c r="B6482" s="38"/>
    </row>
    <row r="6483" spans="2:2">
      <c r="B6483" s="38"/>
    </row>
    <row r="6484" spans="2:2">
      <c r="B6484" s="38"/>
    </row>
    <row r="6485" spans="2:2">
      <c r="B6485" s="38"/>
    </row>
    <row r="6486" spans="2:2">
      <c r="B6486" s="38"/>
    </row>
    <row r="6487" spans="2:2">
      <c r="B6487" s="38"/>
    </row>
    <row r="6488" spans="2:2">
      <c r="B6488" s="38"/>
    </row>
    <row r="6489" spans="2:2">
      <c r="B6489" s="38"/>
    </row>
    <row r="6490" spans="2:2">
      <c r="B6490" s="38"/>
    </row>
    <row r="6491" spans="2:2">
      <c r="B6491" s="38"/>
    </row>
    <row r="6492" spans="2:2">
      <c r="B6492" s="38"/>
    </row>
    <row r="6493" spans="2:2">
      <c r="B6493" s="38"/>
    </row>
    <row r="6494" spans="2:2">
      <c r="B6494" s="38"/>
    </row>
    <row r="6495" spans="2:2">
      <c r="B6495" s="38"/>
    </row>
    <row r="6496" spans="2:2">
      <c r="B6496" s="38"/>
    </row>
    <row r="6497" spans="2:2">
      <c r="B6497" s="38"/>
    </row>
    <row r="6498" spans="2:2">
      <c r="B6498" s="38"/>
    </row>
    <row r="6499" spans="2:2">
      <c r="B6499" s="38"/>
    </row>
    <row r="6500" spans="2:2">
      <c r="B6500" s="38"/>
    </row>
    <row r="6501" spans="2:2">
      <c r="B6501" s="38"/>
    </row>
    <row r="6502" spans="2:2">
      <c r="B6502" s="38"/>
    </row>
    <row r="6503" spans="2:2">
      <c r="B6503" s="38"/>
    </row>
    <row r="6504" spans="2:2">
      <c r="B6504" s="38"/>
    </row>
    <row r="6505" spans="2:2">
      <c r="B6505" s="38"/>
    </row>
    <row r="6506" spans="2:2">
      <c r="B6506" s="38"/>
    </row>
    <row r="6507" spans="2:2">
      <c r="B6507" s="38"/>
    </row>
    <row r="6508" spans="2:2">
      <c r="B6508" s="38"/>
    </row>
    <row r="6509" spans="2:2">
      <c r="B6509" s="38"/>
    </row>
    <row r="6510" spans="2:2">
      <c r="B6510" s="38"/>
    </row>
    <row r="6511" spans="2:2">
      <c r="B6511" s="38"/>
    </row>
    <row r="6512" spans="2:2">
      <c r="B6512" s="38"/>
    </row>
    <row r="6513" spans="2:2">
      <c r="B6513" s="38"/>
    </row>
    <row r="6514" spans="2:2">
      <c r="B6514" s="38"/>
    </row>
    <row r="6515" spans="2:2">
      <c r="B6515" s="38"/>
    </row>
    <row r="6516" spans="2:2">
      <c r="B6516" s="38"/>
    </row>
    <row r="6517" spans="2:2">
      <c r="B6517" s="38"/>
    </row>
    <row r="6518" spans="2:2">
      <c r="B6518" s="38"/>
    </row>
    <row r="6519" spans="2:2">
      <c r="B6519" s="38"/>
    </row>
    <row r="6520" spans="2:2">
      <c r="B6520" s="38"/>
    </row>
    <row r="6521" spans="2:2">
      <c r="B6521" s="38"/>
    </row>
    <row r="6522" spans="2:2">
      <c r="B6522" s="38"/>
    </row>
    <row r="6523" spans="2:2">
      <c r="B6523" s="38"/>
    </row>
    <row r="6524" spans="2:2">
      <c r="B6524" s="38"/>
    </row>
    <row r="6525" spans="2:2">
      <c r="B6525" s="38"/>
    </row>
    <row r="6526" spans="2:2">
      <c r="B6526" s="38"/>
    </row>
    <row r="6527" spans="2:2">
      <c r="B6527" s="38"/>
    </row>
    <row r="6528" spans="2:2">
      <c r="B6528" s="38"/>
    </row>
    <row r="6529" spans="2:2">
      <c r="B6529" s="38"/>
    </row>
    <row r="6530" spans="2:2">
      <c r="B6530" s="38"/>
    </row>
    <row r="6531" spans="2:2">
      <c r="B6531" s="38"/>
    </row>
    <row r="6532" spans="2:2">
      <c r="B6532" s="38"/>
    </row>
    <row r="6533" spans="2:2">
      <c r="B6533" s="38"/>
    </row>
    <row r="6534" spans="2:2">
      <c r="B6534" s="38"/>
    </row>
    <row r="6535" spans="2:2">
      <c r="B6535" s="38"/>
    </row>
    <row r="6536" spans="2:2">
      <c r="B6536" s="38"/>
    </row>
    <row r="6537" spans="2:2">
      <c r="B6537" s="38"/>
    </row>
    <row r="6538" spans="2:2">
      <c r="B6538" s="38"/>
    </row>
    <row r="6539" spans="2:2">
      <c r="B6539" s="38"/>
    </row>
    <row r="6540" spans="2:2">
      <c r="B6540" s="38"/>
    </row>
    <row r="6541" spans="2:2">
      <c r="B6541" s="38"/>
    </row>
    <row r="6542" spans="2:2">
      <c r="B6542" s="38"/>
    </row>
    <row r="6543" spans="2:2">
      <c r="B6543" s="38"/>
    </row>
    <row r="6544" spans="2:2">
      <c r="B6544" s="38"/>
    </row>
    <row r="6545" spans="2:2">
      <c r="B6545" s="38"/>
    </row>
    <row r="6546" spans="2:2">
      <c r="B6546" s="38"/>
    </row>
    <row r="6547" spans="2:2">
      <c r="B6547" s="38"/>
    </row>
    <row r="6548" spans="2:2">
      <c r="B6548" s="38"/>
    </row>
    <row r="6549" spans="2:2">
      <c r="B6549" s="38"/>
    </row>
    <row r="6550" spans="2:2">
      <c r="B6550" s="38"/>
    </row>
    <row r="6551" spans="2:2">
      <c r="B6551" s="38"/>
    </row>
    <row r="6552" spans="2:2">
      <c r="B6552" s="38"/>
    </row>
    <row r="6553" spans="2:2">
      <c r="B6553" s="38"/>
    </row>
    <row r="6554" spans="2:2">
      <c r="B6554" s="38"/>
    </row>
    <row r="6555" spans="2:2">
      <c r="B6555" s="38"/>
    </row>
    <row r="6556" spans="2:2">
      <c r="B6556" s="38"/>
    </row>
    <row r="6557" spans="2:2">
      <c r="B6557" s="38"/>
    </row>
    <row r="6558" spans="2:2">
      <c r="B6558" s="38"/>
    </row>
    <row r="6559" spans="2:2">
      <c r="B6559" s="38"/>
    </row>
    <row r="6560" spans="2:2">
      <c r="B6560" s="38"/>
    </row>
    <row r="6561" spans="2:2">
      <c r="B6561" s="38"/>
    </row>
    <row r="6562" spans="2:2">
      <c r="B6562" s="38"/>
    </row>
    <row r="6563" spans="2:2">
      <c r="B6563" s="38"/>
    </row>
    <row r="6564" spans="2:2">
      <c r="B6564" s="38"/>
    </row>
    <row r="6565" spans="2:2">
      <c r="B6565" s="38"/>
    </row>
    <row r="6566" spans="2:2">
      <c r="B6566" s="38"/>
    </row>
    <row r="6567" spans="2:2">
      <c r="B6567" s="38"/>
    </row>
    <row r="6568" spans="2:2">
      <c r="B6568" s="38"/>
    </row>
    <row r="6569" spans="2:2">
      <c r="B6569" s="38"/>
    </row>
    <row r="6570" spans="2:2">
      <c r="B6570" s="38"/>
    </row>
    <row r="6571" spans="2:2">
      <c r="B6571" s="38"/>
    </row>
    <row r="6572" spans="2:2">
      <c r="B6572" s="38"/>
    </row>
    <row r="6573" spans="2:2">
      <c r="B6573" s="38"/>
    </row>
    <row r="6574" spans="2:2">
      <c r="B6574" s="38"/>
    </row>
    <row r="6575" spans="2:2">
      <c r="B6575" s="38"/>
    </row>
    <row r="6576" spans="2:2">
      <c r="B6576" s="38"/>
    </row>
    <row r="6577" spans="2:2">
      <c r="B6577" s="38"/>
    </row>
    <row r="6578" spans="2:2">
      <c r="B6578" s="38"/>
    </row>
    <row r="6579" spans="2:2">
      <c r="B6579" s="38"/>
    </row>
    <row r="6580" spans="2:2">
      <c r="B6580" s="38"/>
    </row>
    <row r="6581" spans="2:2">
      <c r="B6581" s="38"/>
    </row>
    <row r="6582" spans="2:2">
      <c r="B6582" s="38"/>
    </row>
    <row r="6583" spans="2:2">
      <c r="B6583" s="38"/>
    </row>
    <row r="6584" spans="2:2">
      <c r="B6584" s="38"/>
    </row>
    <row r="6585" spans="2:2">
      <c r="B6585" s="38"/>
    </row>
    <row r="6586" spans="2:2">
      <c r="B6586" s="38"/>
    </row>
    <row r="6587" spans="2:2">
      <c r="B6587" s="38"/>
    </row>
    <row r="6588" spans="2:2">
      <c r="B6588" s="38"/>
    </row>
    <row r="6589" spans="2:2">
      <c r="B6589" s="38"/>
    </row>
    <row r="6590" spans="2:2">
      <c r="B6590" s="38"/>
    </row>
    <row r="6591" spans="2:2">
      <c r="B6591" s="38"/>
    </row>
    <row r="6592" spans="2:2">
      <c r="B6592" s="38"/>
    </row>
    <row r="6593" spans="2:2">
      <c r="B6593" s="38"/>
    </row>
    <row r="6594" spans="2:2">
      <c r="B6594" s="38"/>
    </row>
    <row r="6595" spans="2:2">
      <c r="B6595" s="38"/>
    </row>
    <row r="6596" spans="2:2">
      <c r="B6596" s="38"/>
    </row>
    <row r="6597" spans="2:2">
      <c r="B6597" s="38"/>
    </row>
    <row r="6598" spans="2:2">
      <c r="B6598" s="38"/>
    </row>
    <row r="6599" spans="2:2">
      <c r="B6599" s="38"/>
    </row>
    <row r="6600" spans="2:2">
      <c r="B6600" s="38"/>
    </row>
    <row r="6601" spans="2:2">
      <c r="B6601" s="38"/>
    </row>
    <row r="6602" spans="2:2">
      <c r="B6602" s="38"/>
    </row>
    <row r="6603" spans="2:2">
      <c r="B6603" s="38"/>
    </row>
    <row r="6604" spans="2:2">
      <c r="B6604" s="38"/>
    </row>
    <row r="6605" spans="2:2">
      <c r="B6605" s="38"/>
    </row>
    <row r="6606" spans="2:2">
      <c r="B6606" s="38"/>
    </row>
    <row r="6607" spans="2:2">
      <c r="B6607" s="38"/>
    </row>
    <row r="6608" spans="2:2">
      <c r="B6608" s="38"/>
    </row>
    <row r="6609" spans="2:2">
      <c r="B6609" s="38"/>
    </row>
    <row r="6610" spans="2:2">
      <c r="B6610" s="38"/>
    </row>
    <row r="6611" spans="2:2">
      <c r="B6611" s="38"/>
    </row>
    <row r="6612" spans="2:2">
      <c r="B6612" s="38"/>
    </row>
    <row r="6613" spans="2:2">
      <c r="B6613" s="38"/>
    </row>
    <row r="6614" spans="2:2">
      <c r="B6614" s="38"/>
    </row>
    <row r="6615" spans="2:2">
      <c r="B6615" s="38"/>
    </row>
    <row r="6616" spans="2:2">
      <c r="B6616" s="38"/>
    </row>
    <row r="6617" spans="2:2">
      <c r="B6617" s="38"/>
    </row>
    <row r="6618" spans="2:2">
      <c r="B6618" s="38"/>
    </row>
    <row r="6619" spans="2:2">
      <c r="B6619" s="38"/>
    </row>
    <row r="6620" spans="2:2">
      <c r="B6620" s="38"/>
    </row>
    <row r="6621" spans="2:2">
      <c r="B6621" s="38"/>
    </row>
    <row r="6622" spans="2:2">
      <c r="B6622" s="38"/>
    </row>
    <row r="6623" spans="2:2">
      <c r="B6623" s="38"/>
    </row>
    <row r="6624" spans="2:2">
      <c r="B6624" s="38"/>
    </row>
    <row r="6625" spans="2:2">
      <c r="B6625" s="38"/>
    </row>
    <row r="6626" spans="2:2">
      <c r="B6626" s="38"/>
    </row>
    <row r="6627" spans="2:2">
      <c r="B6627" s="38"/>
    </row>
    <row r="6628" spans="2:2">
      <c r="B6628" s="38"/>
    </row>
    <row r="6629" spans="2:2">
      <c r="B6629" s="38"/>
    </row>
    <row r="6630" spans="2:2">
      <c r="B6630" s="38"/>
    </row>
    <row r="6631" spans="2:2">
      <c r="B6631" s="38"/>
    </row>
    <row r="6632" spans="2:2">
      <c r="B6632" s="38"/>
    </row>
    <row r="6633" spans="2:2">
      <c r="B6633" s="38"/>
    </row>
    <row r="6634" spans="2:2">
      <c r="B6634" s="38"/>
    </row>
    <row r="6635" spans="2:2">
      <c r="B6635" s="38"/>
    </row>
    <row r="6636" spans="2:2">
      <c r="B6636" s="38"/>
    </row>
    <row r="6637" spans="2:2">
      <c r="B6637" s="38"/>
    </row>
    <row r="6638" spans="2:2">
      <c r="B6638" s="38"/>
    </row>
    <row r="6639" spans="2:2">
      <c r="B6639" s="38"/>
    </row>
    <row r="6640" spans="2:2">
      <c r="B6640" s="38"/>
    </row>
    <row r="6641" spans="2:2">
      <c r="B6641" s="38"/>
    </row>
    <row r="6642" spans="2:2">
      <c r="B6642" s="38"/>
    </row>
    <row r="6643" spans="2:2">
      <c r="B6643" s="38"/>
    </row>
    <row r="6644" spans="2:2">
      <c r="B6644" s="38"/>
    </row>
    <row r="6645" spans="2:2">
      <c r="B6645" s="38"/>
    </row>
    <row r="6646" spans="2:2">
      <c r="B6646" s="38"/>
    </row>
    <row r="6647" spans="2:2">
      <c r="B6647" s="38"/>
    </row>
    <row r="6648" spans="2:2">
      <c r="B6648" s="38"/>
    </row>
    <row r="6649" spans="2:2">
      <c r="B6649" s="38"/>
    </row>
    <row r="6650" spans="2:2">
      <c r="B6650" s="38"/>
    </row>
    <row r="6651" spans="2:2">
      <c r="B6651" s="38"/>
    </row>
    <row r="6652" spans="2:2">
      <c r="B6652" s="38"/>
    </row>
    <row r="6653" spans="2:2">
      <c r="B6653" s="38"/>
    </row>
    <row r="6654" spans="2:2">
      <c r="B6654" s="38"/>
    </row>
    <row r="6655" spans="2:2">
      <c r="B6655" s="38"/>
    </row>
    <row r="6656" spans="2:2">
      <c r="B6656" s="38"/>
    </row>
    <row r="6657" spans="2:2">
      <c r="B6657" s="38"/>
    </row>
    <row r="6658" spans="2:2">
      <c r="B6658" s="38"/>
    </row>
    <row r="6659" spans="2:2">
      <c r="B6659" s="38"/>
    </row>
    <row r="6660" spans="2:2">
      <c r="B6660" s="38"/>
    </row>
    <row r="6661" spans="2:2">
      <c r="B6661" s="38"/>
    </row>
    <row r="6662" spans="2:2">
      <c r="B6662" s="38"/>
    </row>
    <row r="6663" spans="2:2">
      <c r="B6663" s="38"/>
    </row>
    <row r="6664" spans="2:2">
      <c r="B6664" s="38"/>
    </row>
    <row r="6665" spans="2:2">
      <c r="B6665" s="38"/>
    </row>
    <row r="6666" spans="2:2">
      <c r="B6666" s="38"/>
    </row>
    <row r="6667" spans="2:2">
      <c r="B6667" s="38"/>
    </row>
    <row r="6668" spans="2:2">
      <c r="B6668" s="38"/>
    </row>
    <row r="6669" spans="2:2">
      <c r="B6669" s="38"/>
    </row>
    <row r="6670" spans="2:2">
      <c r="B6670" s="38"/>
    </row>
    <row r="6671" spans="2:2">
      <c r="B6671" s="38"/>
    </row>
    <row r="6672" spans="2:2">
      <c r="B6672" s="38"/>
    </row>
    <row r="6673" spans="2:2">
      <c r="B6673" s="38"/>
    </row>
    <row r="6674" spans="2:2">
      <c r="B6674" s="38"/>
    </row>
    <row r="6675" spans="2:2">
      <c r="B6675" s="38"/>
    </row>
    <row r="6676" spans="2:2">
      <c r="B6676" s="38"/>
    </row>
    <row r="6677" spans="2:2">
      <c r="B6677" s="38"/>
    </row>
    <row r="6678" spans="2:2">
      <c r="B6678" s="38"/>
    </row>
    <row r="6679" spans="2:2">
      <c r="B6679" s="38"/>
    </row>
    <row r="6680" spans="2:2">
      <c r="B6680" s="38"/>
    </row>
    <row r="6681" spans="2:2">
      <c r="B6681" s="38"/>
    </row>
    <row r="6682" spans="2:2">
      <c r="B6682" s="38"/>
    </row>
    <row r="6683" spans="2:2">
      <c r="B6683" s="38"/>
    </row>
    <row r="6684" spans="2:2">
      <c r="B6684" s="38"/>
    </row>
    <row r="6685" spans="2:2">
      <c r="B6685" s="38"/>
    </row>
    <row r="6686" spans="2:2">
      <c r="B6686" s="38"/>
    </row>
    <row r="6687" spans="2:2">
      <c r="B6687" s="38"/>
    </row>
    <row r="6688" spans="2:2">
      <c r="B6688" s="38"/>
    </row>
    <row r="6689" spans="2:2">
      <c r="B6689" s="38"/>
    </row>
    <row r="6690" spans="2:2">
      <c r="B6690" s="38"/>
    </row>
    <row r="6691" spans="2:2">
      <c r="B6691" s="38"/>
    </row>
    <row r="6692" spans="2:2">
      <c r="B6692" s="38"/>
    </row>
    <row r="6693" spans="2:2">
      <c r="B6693" s="38"/>
    </row>
    <row r="6694" spans="2:2">
      <c r="B6694" s="38"/>
    </row>
    <row r="6695" spans="2:2">
      <c r="B6695" s="38"/>
    </row>
    <row r="6696" spans="2:2">
      <c r="B6696" s="38"/>
    </row>
    <row r="6697" spans="2:2">
      <c r="B6697" s="38"/>
    </row>
    <row r="6698" spans="2:2">
      <c r="B6698" s="38"/>
    </row>
    <row r="6699" spans="2:2">
      <c r="B6699" s="38"/>
    </row>
    <row r="6700" spans="2:2">
      <c r="B6700" s="38"/>
    </row>
    <row r="6701" spans="2:2">
      <c r="B6701" s="38"/>
    </row>
    <row r="6702" spans="2:2">
      <c r="B6702" s="38"/>
    </row>
    <row r="6703" spans="2:2">
      <c r="B6703" s="38"/>
    </row>
    <row r="6704" spans="2:2">
      <c r="B6704" s="38"/>
    </row>
    <row r="6705" spans="2:2">
      <c r="B6705" s="38"/>
    </row>
    <row r="6706" spans="2:2">
      <c r="B6706" s="38"/>
    </row>
    <row r="6707" spans="2:2">
      <c r="B6707" s="38"/>
    </row>
    <row r="6708" spans="2:2">
      <c r="B6708" s="38"/>
    </row>
    <row r="6709" spans="2:2">
      <c r="B6709" s="38"/>
    </row>
    <row r="6710" spans="2:2">
      <c r="B6710" s="38"/>
    </row>
    <row r="6711" spans="2:2">
      <c r="B6711" s="38"/>
    </row>
    <row r="6712" spans="2:2">
      <c r="B6712" s="38"/>
    </row>
    <row r="6713" spans="2:2">
      <c r="B6713" s="38"/>
    </row>
    <row r="6714" spans="2:2">
      <c r="B6714" s="38"/>
    </row>
    <row r="6715" spans="2:2">
      <c r="B6715" s="38"/>
    </row>
    <row r="6716" spans="2:2">
      <c r="B6716" s="38"/>
    </row>
    <row r="6717" spans="2:2">
      <c r="B6717" s="38"/>
    </row>
    <row r="6718" spans="2:2">
      <c r="B6718" s="38"/>
    </row>
    <row r="6719" spans="2:2">
      <c r="B6719" s="38"/>
    </row>
    <row r="6720" spans="2:2">
      <c r="B6720" s="38"/>
    </row>
    <row r="6721" spans="2:2">
      <c r="B6721" s="38"/>
    </row>
    <row r="6722" spans="2:2">
      <c r="B6722" s="38"/>
    </row>
    <row r="6723" spans="2:2">
      <c r="B6723" s="38"/>
    </row>
    <row r="6724" spans="2:2">
      <c r="B6724" s="38"/>
    </row>
    <row r="6725" spans="2:2">
      <c r="B6725" s="38"/>
    </row>
    <row r="6726" spans="2:2">
      <c r="B6726" s="38"/>
    </row>
    <row r="6727" spans="2:2">
      <c r="B6727" s="38"/>
    </row>
    <row r="6728" spans="2:2">
      <c r="B6728" s="38"/>
    </row>
    <row r="6729" spans="2:2">
      <c r="B6729" s="38"/>
    </row>
    <row r="6730" spans="2:2">
      <c r="B6730" s="38"/>
    </row>
    <row r="6731" spans="2:2">
      <c r="B6731" s="38"/>
    </row>
    <row r="6732" spans="2:2">
      <c r="B6732" s="38"/>
    </row>
    <row r="6733" spans="2:2">
      <c r="B6733" s="38"/>
    </row>
    <row r="6734" spans="2:2">
      <c r="B6734" s="38"/>
    </row>
    <row r="6735" spans="2:2">
      <c r="B6735" s="38"/>
    </row>
    <row r="6736" spans="2:2">
      <c r="B6736" s="38"/>
    </row>
    <row r="6737" spans="2:2">
      <c r="B6737" s="38"/>
    </row>
    <row r="6738" spans="2:2">
      <c r="B6738" s="38"/>
    </row>
    <row r="6739" spans="2:2">
      <c r="B6739" s="38"/>
    </row>
    <row r="6740" spans="2:2">
      <c r="B6740" s="38"/>
    </row>
    <row r="6741" spans="2:2">
      <c r="B6741" s="38"/>
    </row>
    <row r="6742" spans="2:2">
      <c r="B6742" s="38"/>
    </row>
    <row r="6743" spans="2:2">
      <c r="B6743" s="38"/>
    </row>
    <row r="6744" spans="2:2">
      <c r="B6744" s="38"/>
    </row>
    <row r="6745" spans="2:2">
      <c r="B6745" s="38"/>
    </row>
    <row r="6746" spans="2:2">
      <c r="B6746" s="38"/>
    </row>
    <row r="6747" spans="2:2">
      <c r="B6747" s="38"/>
    </row>
    <row r="6748" spans="2:2">
      <c r="B6748" s="38"/>
    </row>
    <row r="6749" spans="2:2">
      <c r="B6749" s="38"/>
    </row>
    <row r="6750" spans="2:2">
      <c r="B6750" s="38"/>
    </row>
    <row r="6751" spans="2:2">
      <c r="B6751" s="38"/>
    </row>
    <row r="6752" spans="2:2">
      <c r="B6752" s="38"/>
    </row>
    <row r="6753" spans="2:2">
      <c r="B6753" s="38"/>
    </row>
    <row r="6754" spans="2:2">
      <c r="B6754" s="38"/>
    </row>
    <row r="6755" spans="2:2">
      <c r="B6755" s="38"/>
    </row>
    <row r="6756" spans="2:2">
      <c r="B6756" s="38"/>
    </row>
    <row r="6757" spans="2:2">
      <c r="B6757" s="38"/>
    </row>
    <row r="6758" spans="2:2">
      <c r="B6758" s="38"/>
    </row>
    <row r="6759" spans="2:2">
      <c r="B6759" s="38"/>
    </row>
    <row r="6760" spans="2:2">
      <c r="B6760" s="38"/>
    </row>
    <row r="6761" spans="2:2">
      <c r="B6761" s="38"/>
    </row>
    <row r="6762" spans="2:2">
      <c r="B6762" s="38"/>
    </row>
    <row r="6763" spans="2:2">
      <c r="B6763" s="38"/>
    </row>
    <row r="6764" spans="2:2">
      <c r="B6764" s="38"/>
    </row>
    <row r="6765" spans="2:2">
      <c r="B6765" s="38"/>
    </row>
    <row r="6766" spans="2:2">
      <c r="B6766" s="38"/>
    </row>
    <row r="6767" spans="2:2">
      <c r="B6767" s="38"/>
    </row>
    <row r="6768" spans="2:2">
      <c r="B6768" s="38"/>
    </row>
    <row r="6769" spans="2:2">
      <c r="B6769" s="38"/>
    </row>
    <row r="6770" spans="2:2">
      <c r="B6770" s="38"/>
    </row>
    <row r="6771" spans="2:2">
      <c r="B6771" s="38"/>
    </row>
    <row r="6772" spans="2:2">
      <c r="B6772" s="38"/>
    </row>
    <row r="6773" spans="2:2">
      <c r="B6773" s="38"/>
    </row>
    <row r="6774" spans="2:2">
      <c r="B6774" s="38"/>
    </row>
    <row r="6775" spans="2:2">
      <c r="B6775" s="38"/>
    </row>
    <row r="6776" spans="2:2">
      <c r="B6776" s="38"/>
    </row>
    <row r="6777" spans="2:2">
      <c r="B6777" s="38"/>
    </row>
    <row r="6778" spans="2:2">
      <c r="B6778" s="38"/>
    </row>
    <row r="6779" spans="2:2">
      <c r="B6779" s="38"/>
    </row>
    <row r="6780" spans="2:2">
      <c r="B6780" s="38"/>
    </row>
    <row r="6781" spans="2:2">
      <c r="B6781" s="38"/>
    </row>
    <row r="6782" spans="2:2">
      <c r="B6782" s="38"/>
    </row>
    <row r="6783" spans="2:2">
      <c r="B6783" s="38"/>
    </row>
    <row r="6784" spans="2:2">
      <c r="B6784" s="38"/>
    </row>
    <row r="6785" spans="2:2">
      <c r="B6785" s="38"/>
    </row>
    <row r="6786" spans="2:2">
      <c r="B6786" s="38"/>
    </row>
    <row r="6787" spans="2:2">
      <c r="B6787" s="38"/>
    </row>
    <row r="6788" spans="2:2">
      <c r="B6788" s="38"/>
    </row>
    <row r="6789" spans="2:2">
      <c r="B6789" s="38"/>
    </row>
    <row r="6790" spans="2:2">
      <c r="B6790" s="38"/>
    </row>
    <row r="6791" spans="2:2">
      <c r="B6791" s="38"/>
    </row>
    <row r="6792" spans="2:2">
      <c r="B6792" s="38"/>
    </row>
    <row r="6793" spans="2:2">
      <c r="B6793" s="38"/>
    </row>
    <row r="6794" spans="2:2">
      <c r="B6794" s="38"/>
    </row>
    <row r="6795" spans="2:2">
      <c r="B6795" s="38"/>
    </row>
    <row r="6796" spans="2:2">
      <c r="B6796" s="38"/>
    </row>
    <row r="6797" spans="2:2">
      <c r="B6797" s="38"/>
    </row>
    <row r="6798" spans="2:2">
      <c r="B6798" s="38"/>
    </row>
    <row r="6799" spans="2:2">
      <c r="B6799" s="38"/>
    </row>
    <row r="6800" spans="2:2">
      <c r="B6800" s="38"/>
    </row>
    <row r="6801" spans="2:2">
      <c r="B6801" s="38"/>
    </row>
    <row r="6802" spans="2:2">
      <c r="B6802" s="38"/>
    </row>
    <row r="6803" spans="2:2">
      <c r="B6803" s="38"/>
    </row>
    <row r="6804" spans="2:2">
      <c r="B6804" s="38"/>
    </row>
    <row r="6805" spans="2:2">
      <c r="B6805" s="38"/>
    </row>
    <row r="6806" spans="2:2">
      <c r="B6806" s="38"/>
    </row>
    <row r="6807" spans="2:2">
      <c r="B6807" s="38"/>
    </row>
    <row r="6808" spans="2:2">
      <c r="B6808" s="38"/>
    </row>
    <row r="6809" spans="2:2">
      <c r="B6809" s="38"/>
    </row>
    <row r="6810" spans="2:2">
      <c r="B6810" s="38"/>
    </row>
    <row r="6811" spans="2:2">
      <c r="B6811" s="38"/>
    </row>
    <row r="6812" spans="2:2">
      <c r="B6812" s="38"/>
    </row>
    <row r="6813" spans="2:2">
      <c r="B6813" s="38"/>
    </row>
    <row r="6814" spans="2:2">
      <c r="B6814" s="38"/>
    </row>
    <row r="6815" spans="2:2">
      <c r="B6815" s="38"/>
    </row>
    <row r="6816" spans="2:2">
      <c r="B6816" s="38"/>
    </row>
    <row r="6817" spans="2:2">
      <c r="B6817" s="38"/>
    </row>
    <row r="6818" spans="2:2">
      <c r="B6818" s="38"/>
    </row>
    <row r="6819" spans="2:2">
      <c r="B6819" s="38"/>
    </row>
    <row r="6820" spans="2:2">
      <c r="B6820" s="38"/>
    </row>
    <row r="6821" spans="2:2">
      <c r="B6821" s="38"/>
    </row>
    <row r="6822" spans="2:2">
      <c r="B6822" s="38"/>
    </row>
    <row r="6823" spans="2:2">
      <c r="B6823" s="38"/>
    </row>
    <row r="6824" spans="2:2">
      <c r="B6824" s="38"/>
    </row>
    <row r="6825" spans="2:2">
      <c r="B6825" s="38"/>
    </row>
    <row r="6826" spans="2:2">
      <c r="B6826" s="38"/>
    </row>
    <row r="6827" spans="2:2">
      <c r="B6827" s="38"/>
    </row>
    <row r="6828" spans="2:2">
      <c r="B6828" s="38"/>
    </row>
    <row r="6829" spans="2:2">
      <c r="B6829" s="38"/>
    </row>
    <row r="6830" spans="2:2">
      <c r="B6830" s="38"/>
    </row>
    <row r="6831" spans="2:2">
      <c r="B6831" s="38"/>
    </row>
    <row r="6832" spans="2:2">
      <c r="B6832" s="38"/>
    </row>
    <row r="6833" spans="2:2">
      <c r="B6833" s="38"/>
    </row>
    <row r="6834" spans="2:2">
      <c r="B6834" s="38"/>
    </row>
    <row r="6835" spans="2:2">
      <c r="B6835" s="38"/>
    </row>
    <row r="6836" spans="2:2">
      <c r="B6836" s="38"/>
    </row>
    <row r="6837" spans="2:2">
      <c r="B6837" s="38"/>
    </row>
    <row r="6838" spans="2:2">
      <c r="B6838" s="38"/>
    </row>
    <row r="6839" spans="2:2">
      <c r="B6839" s="38"/>
    </row>
    <row r="6840" spans="2:2">
      <c r="B6840" s="38"/>
    </row>
    <row r="6841" spans="2:2">
      <c r="B6841" s="38"/>
    </row>
    <row r="6842" spans="2:2">
      <c r="B6842" s="38"/>
    </row>
    <row r="6843" spans="2:2">
      <c r="B6843" s="38"/>
    </row>
    <row r="6844" spans="2:2">
      <c r="B6844" s="38"/>
    </row>
    <row r="6845" spans="2:2">
      <c r="B6845" s="38"/>
    </row>
    <row r="6846" spans="2:2">
      <c r="B6846" s="38"/>
    </row>
    <row r="6847" spans="2:2">
      <c r="B6847" s="38"/>
    </row>
    <row r="6848" spans="2:2">
      <c r="B6848" s="38"/>
    </row>
    <row r="6849" spans="2:2">
      <c r="B6849" s="38"/>
    </row>
    <row r="6850" spans="2:2">
      <c r="B6850" s="38"/>
    </row>
    <row r="6851" spans="2:2">
      <c r="B6851" s="38"/>
    </row>
    <row r="6852" spans="2:2">
      <c r="B6852" s="38"/>
    </row>
    <row r="6853" spans="2:2">
      <c r="B6853" s="38"/>
    </row>
    <row r="6854" spans="2:2">
      <c r="B6854" s="38"/>
    </row>
    <row r="6855" spans="2:2">
      <c r="B6855" s="38"/>
    </row>
    <row r="6856" spans="2:2">
      <c r="B6856" s="38"/>
    </row>
    <row r="6857" spans="2:2">
      <c r="B6857" s="38"/>
    </row>
    <row r="6858" spans="2:2">
      <c r="B6858" s="38"/>
    </row>
    <row r="6859" spans="2:2">
      <c r="B6859" s="38"/>
    </row>
    <row r="6860" spans="2:2">
      <c r="B6860" s="38"/>
    </row>
    <row r="6861" spans="2:2">
      <c r="B6861" s="38"/>
    </row>
    <row r="6862" spans="2:2">
      <c r="B6862" s="38"/>
    </row>
    <row r="6863" spans="2:2">
      <c r="B6863" s="38"/>
    </row>
    <row r="6864" spans="2:2">
      <c r="B6864" s="38"/>
    </row>
    <row r="6865" spans="2:2">
      <c r="B6865" s="38"/>
    </row>
    <row r="6866" spans="2:2">
      <c r="B6866" s="38"/>
    </row>
    <row r="6867" spans="2:2">
      <c r="B6867" s="38"/>
    </row>
    <row r="6868" spans="2:2">
      <c r="B6868" s="38"/>
    </row>
    <row r="6869" spans="2:2">
      <c r="B6869" s="38"/>
    </row>
    <row r="6870" spans="2:2">
      <c r="B6870" s="38"/>
    </row>
    <row r="6871" spans="2:2">
      <c r="B6871" s="38"/>
    </row>
    <row r="6872" spans="2:2">
      <c r="B6872" s="38"/>
    </row>
    <row r="6873" spans="2:2">
      <c r="B6873" s="38"/>
    </row>
    <row r="6874" spans="2:2">
      <c r="B6874" s="38"/>
    </row>
    <row r="6875" spans="2:2">
      <c r="B6875" s="38"/>
    </row>
    <row r="6876" spans="2:2">
      <c r="B6876" s="38"/>
    </row>
    <row r="6877" spans="2:2">
      <c r="B6877" s="38"/>
    </row>
    <row r="6878" spans="2:2">
      <c r="B6878" s="38"/>
    </row>
    <row r="6879" spans="2:2">
      <c r="B6879" s="38"/>
    </row>
    <row r="6880" spans="2:2">
      <c r="B6880" s="38"/>
    </row>
    <row r="6881" spans="2:2">
      <c r="B6881" s="38"/>
    </row>
    <row r="6882" spans="2:2">
      <c r="B6882" s="38"/>
    </row>
    <row r="6883" spans="2:2">
      <c r="B6883" s="38"/>
    </row>
    <row r="6884" spans="2:2">
      <c r="B6884" s="38"/>
    </row>
    <row r="6885" spans="2:2">
      <c r="B6885" s="38"/>
    </row>
    <row r="6886" spans="2:2">
      <c r="B6886" s="38"/>
    </row>
    <row r="6887" spans="2:2">
      <c r="B6887" s="38"/>
    </row>
    <row r="6888" spans="2:2">
      <c r="B6888" s="38"/>
    </row>
    <row r="6889" spans="2:2">
      <c r="B6889" s="38"/>
    </row>
    <row r="6890" spans="2:2">
      <c r="B6890" s="38"/>
    </row>
    <row r="6891" spans="2:2">
      <c r="B6891" s="38"/>
    </row>
    <row r="6892" spans="2:2">
      <c r="B6892" s="38"/>
    </row>
    <row r="6893" spans="2:2">
      <c r="B6893" s="38"/>
    </row>
    <row r="6894" spans="2:2">
      <c r="B6894" s="38"/>
    </row>
    <row r="6895" spans="2:2">
      <c r="B6895" s="38"/>
    </row>
    <row r="6896" spans="2:2">
      <c r="B6896" s="38"/>
    </row>
    <row r="6897" spans="2:2">
      <c r="B6897" s="38"/>
    </row>
    <row r="6898" spans="2:2">
      <c r="B6898" s="38"/>
    </row>
    <row r="6899" spans="2:2">
      <c r="B6899" s="38"/>
    </row>
    <row r="6900" spans="2:2">
      <c r="B6900" s="38"/>
    </row>
    <row r="6901" spans="2:2">
      <c r="B6901" s="38"/>
    </row>
    <row r="6902" spans="2:2">
      <c r="B6902" s="38"/>
    </row>
    <row r="6903" spans="2:2">
      <c r="B6903" s="38"/>
    </row>
    <row r="6904" spans="2:2">
      <c r="B6904" s="38"/>
    </row>
    <row r="6905" spans="2:2">
      <c r="B6905" s="38"/>
    </row>
    <row r="6906" spans="2:2">
      <c r="B6906" s="38"/>
    </row>
    <row r="6907" spans="2:2">
      <c r="B6907" s="38"/>
    </row>
    <row r="6908" spans="2:2">
      <c r="B6908" s="38"/>
    </row>
    <row r="6909" spans="2:2">
      <c r="B6909" s="38"/>
    </row>
    <row r="6910" spans="2:2">
      <c r="B6910" s="38"/>
    </row>
    <row r="6911" spans="2:2">
      <c r="B6911" s="38"/>
    </row>
    <row r="6912" spans="2:2">
      <c r="B6912" s="38"/>
    </row>
    <row r="6913" spans="2:2">
      <c r="B6913" s="38"/>
    </row>
    <row r="6914" spans="2:2">
      <c r="B6914" s="38"/>
    </row>
    <row r="6915" spans="2:2">
      <c r="B6915" s="38"/>
    </row>
    <row r="6916" spans="2:2">
      <c r="B6916" s="38"/>
    </row>
    <row r="6917" spans="2:2">
      <c r="B6917" s="38"/>
    </row>
    <row r="6918" spans="2:2">
      <c r="B6918" s="38"/>
    </row>
    <row r="6919" spans="2:2">
      <c r="B6919" s="38"/>
    </row>
    <row r="6920" spans="2:2">
      <c r="B6920" s="38"/>
    </row>
    <row r="6921" spans="2:2">
      <c r="B6921" s="38"/>
    </row>
    <row r="6922" spans="2:2">
      <c r="B6922" s="38"/>
    </row>
    <row r="6923" spans="2:2">
      <c r="B6923" s="38"/>
    </row>
    <row r="6924" spans="2:2">
      <c r="B6924" s="38"/>
    </row>
    <row r="6925" spans="2:2">
      <c r="B6925" s="38"/>
    </row>
    <row r="6926" spans="2:2">
      <c r="B6926" s="38"/>
    </row>
    <row r="6927" spans="2:2">
      <c r="B6927" s="38"/>
    </row>
    <row r="6928" spans="2:2">
      <c r="B6928" s="38"/>
    </row>
    <row r="6929" spans="2:2">
      <c r="B6929" s="38"/>
    </row>
    <row r="6930" spans="2:2">
      <c r="B6930" s="38"/>
    </row>
    <row r="6931" spans="2:2">
      <c r="B6931" s="38"/>
    </row>
    <row r="6932" spans="2:2">
      <c r="B6932" s="38"/>
    </row>
    <row r="6933" spans="2:2">
      <c r="B6933" s="38"/>
    </row>
    <row r="6934" spans="2:2">
      <c r="B6934" s="38"/>
    </row>
    <row r="6935" spans="2:2">
      <c r="B6935" s="38"/>
    </row>
    <row r="6936" spans="2:2">
      <c r="B6936" s="38"/>
    </row>
    <row r="6937" spans="2:2">
      <c r="B6937" s="38"/>
    </row>
    <row r="6938" spans="2:2">
      <c r="B6938" s="38"/>
    </row>
    <row r="6939" spans="2:2">
      <c r="B6939" s="38"/>
    </row>
    <row r="6940" spans="2:2">
      <c r="B6940" s="38"/>
    </row>
    <row r="6941" spans="2:2">
      <c r="B6941" s="38"/>
    </row>
    <row r="6942" spans="2:2">
      <c r="B6942" s="38"/>
    </row>
    <row r="6943" spans="2:2">
      <c r="B6943" s="38"/>
    </row>
    <row r="6944" spans="2:2">
      <c r="B6944" s="38"/>
    </row>
    <row r="6945" spans="2:2">
      <c r="B6945" s="38"/>
    </row>
    <row r="6946" spans="2:2">
      <c r="B6946" s="38"/>
    </row>
    <row r="6947" spans="2:2">
      <c r="B6947" s="38"/>
    </row>
    <row r="6948" spans="2:2">
      <c r="B6948" s="38"/>
    </row>
    <row r="6949" spans="2:2">
      <c r="B6949" s="38"/>
    </row>
    <row r="6950" spans="2:2">
      <c r="B6950" s="38"/>
    </row>
    <row r="6951" spans="2:2">
      <c r="B6951" s="38"/>
    </row>
    <row r="6952" spans="2:2">
      <c r="B6952" s="38"/>
    </row>
    <row r="6953" spans="2:2">
      <c r="B6953" s="38"/>
    </row>
    <row r="6954" spans="2:2">
      <c r="B6954" s="38"/>
    </row>
    <row r="6955" spans="2:2">
      <c r="B6955" s="38"/>
    </row>
    <row r="6956" spans="2:2">
      <c r="B6956" s="38"/>
    </row>
    <row r="6957" spans="2:2">
      <c r="B6957" s="38"/>
    </row>
    <row r="6958" spans="2:2">
      <c r="B6958" s="38"/>
    </row>
    <row r="6959" spans="2:2">
      <c r="B6959" s="38"/>
    </row>
    <row r="6960" spans="2:2">
      <c r="B6960" s="38"/>
    </row>
    <row r="6961" spans="2:2">
      <c r="B6961" s="38"/>
    </row>
    <row r="6962" spans="2:2">
      <c r="B6962" s="38"/>
    </row>
    <row r="6963" spans="2:2">
      <c r="B6963" s="38"/>
    </row>
    <row r="6964" spans="2:2">
      <c r="B6964" s="38"/>
    </row>
    <row r="6965" spans="2:2">
      <c r="B6965" s="38"/>
    </row>
    <row r="6966" spans="2:2">
      <c r="B6966" s="38"/>
    </row>
    <row r="6967" spans="2:2">
      <c r="B6967" s="38"/>
    </row>
    <row r="6968" spans="2:2">
      <c r="B6968" s="38"/>
    </row>
    <row r="6969" spans="2:2">
      <c r="B6969" s="38"/>
    </row>
    <row r="6970" spans="2:2">
      <c r="B6970" s="38"/>
    </row>
    <row r="6971" spans="2:2">
      <c r="B6971" s="38"/>
    </row>
    <row r="6972" spans="2:2">
      <c r="B6972" s="38"/>
    </row>
    <row r="6973" spans="2:2">
      <c r="B6973" s="38"/>
    </row>
    <row r="6974" spans="2:2">
      <c r="B6974" s="38"/>
    </row>
    <row r="6975" spans="2:2">
      <c r="B6975" s="38"/>
    </row>
    <row r="6976" spans="2:2">
      <c r="B6976" s="38"/>
    </row>
    <row r="6977" spans="2:2">
      <c r="B6977" s="38"/>
    </row>
    <row r="6978" spans="2:2">
      <c r="B6978" s="38"/>
    </row>
    <row r="6979" spans="2:2">
      <c r="B6979" s="38"/>
    </row>
    <row r="6980" spans="2:2">
      <c r="B6980" s="38"/>
    </row>
    <row r="6981" spans="2:2">
      <c r="B6981" s="38"/>
    </row>
    <row r="6982" spans="2:2">
      <c r="B6982" s="38"/>
    </row>
    <row r="6983" spans="2:2">
      <c r="B6983" s="38"/>
    </row>
    <row r="6984" spans="2:2">
      <c r="B6984" s="38"/>
    </row>
    <row r="6985" spans="2:2">
      <c r="B6985" s="38"/>
    </row>
    <row r="6986" spans="2:2">
      <c r="B6986" s="38"/>
    </row>
    <row r="6987" spans="2:2">
      <c r="B6987" s="38"/>
    </row>
    <row r="6988" spans="2:2">
      <c r="B6988" s="38"/>
    </row>
    <row r="6989" spans="2:2">
      <c r="B6989" s="38"/>
    </row>
    <row r="6990" spans="2:2">
      <c r="B6990" s="38"/>
    </row>
    <row r="6991" spans="2:2">
      <c r="B6991" s="38"/>
    </row>
    <row r="6992" spans="2:2">
      <c r="B6992" s="38"/>
    </row>
    <row r="6993" spans="2:2">
      <c r="B6993" s="38"/>
    </row>
    <row r="6994" spans="2:2">
      <c r="B6994" s="38"/>
    </row>
    <row r="6995" spans="2:2">
      <c r="B6995" s="38"/>
    </row>
    <row r="6996" spans="2:2">
      <c r="B6996" s="38"/>
    </row>
    <row r="6997" spans="2:2">
      <c r="B6997" s="38"/>
    </row>
    <row r="6998" spans="2:2">
      <c r="B6998" s="38"/>
    </row>
    <row r="6999" spans="2:2">
      <c r="B6999" s="38"/>
    </row>
    <row r="7000" spans="2:2">
      <c r="B7000" s="38"/>
    </row>
    <row r="7001" spans="2:2">
      <c r="B7001" s="38"/>
    </row>
    <row r="7002" spans="2:2">
      <c r="B7002" s="38"/>
    </row>
    <row r="7003" spans="2:2">
      <c r="B7003" s="38"/>
    </row>
    <row r="7004" spans="2:2">
      <c r="B7004" s="38"/>
    </row>
    <row r="7005" spans="2:2">
      <c r="B7005" s="38"/>
    </row>
    <row r="7006" spans="2:2">
      <c r="B7006" s="38"/>
    </row>
    <row r="7007" spans="2:2">
      <c r="B7007" s="38"/>
    </row>
    <row r="7008" spans="2:2">
      <c r="B7008" s="38"/>
    </row>
    <row r="7009" spans="2:2">
      <c r="B7009" s="38"/>
    </row>
    <row r="7010" spans="2:2">
      <c r="B7010" s="38"/>
    </row>
    <row r="7011" spans="2:2">
      <c r="B7011" s="38"/>
    </row>
    <row r="7012" spans="2:2">
      <c r="B7012" s="38"/>
    </row>
    <row r="7013" spans="2:2">
      <c r="B7013" s="38"/>
    </row>
    <row r="7014" spans="2:2">
      <c r="B7014" s="38"/>
    </row>
    <row r="7015" spans="2:2">
      <c r="B7015" s="38"/>
    </row>
    <row r="7016" spans="2:2">
      <c r="B7016" s="38"/>
    </row>
    <row r="7017" spans="2:2">
      <c r="B7017" s="38"/>
    </row>
    <row r="7018" spans="2:2">
      <c r="B7018" s="38"/>
    </row>
    <row r="7019" spans="2:2">
      <c r="B7019" s="38"/>
    </row>
    <row r="7020" spans="2:2">
      <c r="B7020" s="38"/>
    </row>
    <row r="7021" spans="2:2">
      <c r="B7021" s="38"/>
    </row>
    <row r="7022" spans="2:2">
      <c r="B7022" s="38"/>
    </row>
    <row r="7023" spans="2:2">
      <c r="B7023" s="38"/>
    </row>
    <row r="7024" spans="2:2">
      <c r="B7024" s="38"/>
    </row>
    <row r="7025" spans="2:2">
      <c r="B7025" s="38"/>
    </row>
    <row r="7026" spans="2:2">
      <c r="B7026" s="38"/>
    </row>
    <row r="7027" spans="2:2">
      <c r="B7027" s="38"/>
    </row>
    <row r="7028" spans="2:2">
      <c r="B7028" s="38"/>
    </row>
    <row r="7029" spans="2:2">
      <c r="B7029" s="38"/>
    </row>
    <row r="7030" spans="2:2">
      <c r="B7030" s="38"/>
    </row>
    <row r="7031" spans="2:2">
      <c r="B7031" s="38"/>
    </row>
    <row r="7032" spans="2:2">
      <c r="B7032" s="38"/>
    </row>
    <row r="7033" spans="2:2">
      <c r="B7033" s="38"/>
    </row>
    <row r="7034" spans="2:2">
      <c r="B7034" s="38"/>
    </row>
    <row r="7035" spans="2:2">
      <c r="B7035" s="38"/>
    </row>
    <row r="7036" spans="2:2">
      <c r="B7036" s="38"/>
    </row>
    <row r="7037" spans="2:2">
      <c r="B7037" s="38"/>
    </row>
    <row r="7038" spans="2:2">
      <c r="B7038" s="38"/>
    </row>
    <row r="7039" spans="2:2">
      <c r="B7039" s="38"/>
    </row>
    <row r="7040" spans="2:2">
      <c r="B7040" s="38"/>
    </row>
    <row r="7041" spans="2:2">
      <c r="B7041" s="38"/>
    </row>
    <row r="7042" spans="2:2">
      <c r="B7042" s="38"/>
    </row>
    <row r="7043" spans="2:2">
      <c r="B7043" s="38"/>
    </row>
    <row r="7044" spans="2:2">
      <c r="B7044" s="38"/>
    </row>
    <row r="7045" spans="2:2">
      <c r="B7045" s="38"/>
    </row>
    <row r="7046" spans="2:2">
      <c r="B7046" s="38"/>
    </row>
    <row r="7047" spans="2:2">
      <c r="B7047" s="38"/>
    </row>
    <row r="7048" spans="2:2">
      <c r="B7048" s="38"/>
    </row>
    <row r="7049" spans="2:2">
      <c r="B7049" s="38"/>
    </row>
    <row r="7050" spans="2:2">
      <c r="B7050" s="38"/>
    </row>
    <row r="7051" spans="2:2">
      <c r="B7051" s="38"/>
    </row>
    <row r="7052" spans="2:2">
      <c r="B7052" s="38"/>
    </row>
    <row r="7053" spans="2:2">
      <c r="B7053" s="38"/>
    </row>
    <row r="7054" spans="2:2">
      <c r="B7054" s="38"/>
    </row>
    <row r="7055" spans="2:2">
      <c r="B7055" s="38"/>
    </row>
    <row r="7056" spans="2:2">
      <c r="B7056" s="38"/>
    </row>
    <row r="7057" spans="2:2">
      <c r="B7057" s="38"/>
    </row>
    <row r="7058" spans="2:2">
      <c r="B7058" s="38"/>
    </row>
    <row r="7059" spans="2:2">
      <c r="B7059" s="38"/>
    </row>
    <row r="7060" spans="2:2">
      <c r="B7060" s="38"/>
    </row>
    <row r="7061" spans="2:2">
      <c r="B7061" s="38"/>
    </row>
    <row r="7062" spans="2:2">
      <c r="B7062" s="38"/>
    </row>
    <row r="7063" spans="2:2">
      <c r="B7063" s="38"/>
    </row>
    <row r="7064" spans="2:2">
      <c r="B7064" s="38"/>
    </row>
    <row r="7065" spans="2:2">
      <c r="B7065" s="38"/>
    </row>
    <row r="7066" spans="2:2">
      <c r="B7066" s="38"/>
    </row>
    <row r="7067" spans="2:2">
      <c r="B7067" s="38"/>
    </row>
    <row r="7068" spans="2:2">
      <c r="B7068" s="38"/>
    </row>
    <row r="7069" spans="2:2">
      <c r="B7069" s="38"/>
    </row>
    <row r="7070" spans="2:2">
      <c r="B7070" s="38"/>
    </row>
    <row r="7071" spans="2:2">
      <c r="B7071" s="38"/>
    </row>
    <row r="7072" spans="2:2">
      <c r="B7072" s="38"/>
    </row>
    <row r="7073" spans="2:2">
      <c r="B7073" s="38"/>
    </row>
    <row r="7074" spans="2:2">
      <c r="B7074" s="38"/>
    </row>
    <row r="7075" spans="2:2">
      <c r="B7075" s="38"/>
    </row>
    <row r="7076" spans="2:2">
      <c r="B7076" s="38"/>
    </row>
    <row r="7077" spans="2:2">
      <c r="B7077" s="38"/>
    </row>
    <row r="7078" spans="2:2">
      <c r="B7078" s="38"/>
    </row>
    <row r="7079" spans="2:2">
      <c r="B7079" s="38"/>
    </row>
    <row r="7080" spans="2:2">
      <c r="B7080" s="38"/>
    </row>
    <row r="7081" spans="2:2">
      <c r="B7081" s="38"/>
    </row>
    <row r="7082" spans="2:2">
      <c r="B7082" s="38"/>
    </row>
    <row r="7083" spans="2:2">
      <c r="B7083" s="38"/>
    </row>
    <row r="7084" spans="2:2">
      <c r="B7084" s="38"/>
    </row>
    <row r="7085" spans="2:2">
      <c r="B7085" s="38"/>
    </row>
    <row r="7086" spans="2:2">
      <c r="B7086" s="38"/>
    </row>
    <row r="7087" spans="2:2">
      <c r="B7087" s="38"/>
    </row>
    <row r="7088" spans="2:2">
      <c r="B7088" s="38"/>
    </row>
    <row r="7089" spans="2:2">
      <c r="B7089" s="38"/>
    </row>
    <row r="7090" spans="2:2">
      <c r="B7090" s="38"/>
    </row>
    <row r="7091" spans="2:2">
      <c r="B7091" s="38"/>
    </row>
    <row r="7092" spans="2:2">
      <c r="B7092" s="38"/>
    </row>
    <row r="7093" spans="2:2">
      <c r="B7093" s="38"/>
    </row>
    <row r="7094" spans="2:2">
      <c r="B7094" s="38"/>
    </row>
    <row r="7095" spans="2:2">
      <c r="B7095" s="38"/>
    </row>
    <row r="7096" spans="2:2">
      <c r="B7096" s="38"/>
    </row>
    <row r="7097" spans="2:2">
      <c r="B7097" s="38"/>
    </row>
    <row r="7098" spans="2:2">
      <c r="B7098" s="38"/>
    </row>
    <row r="7099" spans="2:2">
      <c r="B7099" s="38"/>
    </row>
    <row r="7100" spans="2:2">
      <c r="B7100" s="38"/>
    </row>
    <row r="7101" spans="2:2">
      <c r="B7101" s="38"/>
    </row>
    <row r="7102" spans="2:2">
      <c r="B7102" s="38"/>
    </row>
    <row r="7103" spans="2:2">
      <c r="B7103" s="38"/>
    </row>
    <row r="7104" spans="2:2">
      <c r="B7104" s="38"/>
    </row>
    <row r="7105" spans="2:2">
      <c r="B7105" s="38"/>
    </row>
    <row r="7106" spans="2:2">
      <c r="B7106" s="38"/>
    </row>
    <row r="7107" spans="2:2">
      <c r="B7107" s="38"/>
    </row>
    <row r="7108" spans="2:2">
      <c r="B7108" s="38"/>
    </row>
    <row r="7109" spans="2:2">
      <c r="B7109" s="38"/>
    </row>
    <row r="7110" spans="2:2">
      <c r="B7110" s="38"/>
    </row>
    <row r="7111" spans="2:2">
      <c r="B7111" s="38"/>
    </row>
    <row r="7112" spans="2:2">
      <c r="B7112" s="38"/>
    </row>
    <row r="7113" spans="2:2">
      <c r="B7113" s="38"/>
    </row>
    <row r="7114" spans="2:2">
      <c r="B7114" s="38"/>
    </row>
    <row r="7115" spans="2:2">
      <c r="B7115" s="38"/>
    </row>
    <row r="7116" spans="2:2">
      <c r="B7116" s="38"/>
    </row>
    <row r="7117" spans="2:2">
      <c r="B7117" s="38"/>
    </row>
    <row r="7118" spans="2:2">
      <c r="B7118" s="38"/>
    </row>
    <row r="7119" spans="2:2">
      <c r="B7119" s="38"/>
    </row>
    <row r="7120" spans="2:2">
      <c r="B7120" s="38"/>
    </row>
    <row r="7121" spans="2:2">
      <c r="B7121" s="38"/>
    </row>
    <row r="7122" spans="2:2">
      <c r="B7122" s="38"/>
    </row>
    <row r="7123" spans="2:2">
      <c r="B7123" s="38"/>
    </row>
    <row r="7124" spans="2:2">
      <c r="B7124" s="38"/>
    </row>
    <row r="7125" spans="2:2">
      <c r="B7125" s="38"/>
    </row>
    <row r="7126" spans="2:2">
      <c r="B7126" s="38"/>
    </row>
    <row r="7127" spans="2:2">
      <c r="B7127" s="38"/>
    </row>
    <row r="7128" spans="2:2">
      <c r="B7128" s="38"/>
    </row>
    <row r="7129" spans="2:2">
      <c r="B7129" s="38"/>
    </row>
    <row r="7130" spans="2:2">
      <c r="B7130" s="38"/>
    </row>
    <row r="7131" spans="2:2">
      <c r="B7131" s="38"/>
    </row>
    <row r="7132" spans="2:2">
      <c r="B7132" s="38"/>
    </row>
    <row r="7133" spans="2:2">
      <c r="B7133" s="38"/>
    </row>
    <row r="7134" spans="2:2">
      <c r="B7134" s="38"/>
    </row>
    <row r="7135" spans="2:2">
      <c r="B7135" s="38"/>
    </row>
    <row r="7136" spans="2:2">
      <c r="B7136" s="38"/>
    </row>
    <row r="7137" spans="2:2">
      <c r="B7137" s="38"/>
    </row>
    <row r="7138" spans="2:2">
      <c r="B7138" s="38"/>
    </row>
    <row r="7139" spans="2:2">
      <c r="B7139" s="38"/>
    </row>
    <row r="7140" spans="2:2">
      <c r="B7140" s="38"/>
    </row>
    <row r="7141" spans="2:2">
      <c r="B7141" s="38"/>
    </row>
    <row r="7142" spans="2:2">
      <c r="B7142" s="38"/>
    </row>
    <row r="7143" spans="2:2">
      <c r="B7143" s="38"/>
    </row>
    <row r="7144" spans="2:2">
      <c r="B7144" s="38"/>
    </row>
    <row r="7145" spans="2:2">
      <c r="B7145" s="38"/>
    </row>
    <row r="7146" spans="2:2">
      <c r="B7146" s="38"/>
    </row>
    <row r="7147" spans="2:2">
      <c r="B7147" s="38"/>
    </row>
    <row r="7148" spans="2:2">
      <c r="B7148" s="38"/>
    </row>
    <row r="7149" spans="2:2">
      <c r="B7149" s="38"/>
    </row>
    <row r="7150" spans="2:2">
      <c r="B7150" s="38"/>
    </row>
    <row r="7151" spans="2:2">
      <c r="B7151" s="38"/>
    </row>
    <row r="7152" spans="2:2">
      <c r="B7152" s="38"/>
    </row>
    <row r="7153" spans="2:2">
      <c r="B7153" s="38"/>
    </row>
    <row r="7154" spans="2:2">
      <c r="B7154" s="38"/>
    </row>
    <row r="7155" spans="2:2">
      <c r="B7155" s="38"/>
    </row>
    <row r="7156" spans="2:2">
      <c r="B7156" s="38"/>
    </row>
    <row r="7157" spans="2:2">
      <c r="B7157" s="38"/>
    </row>
    <row r="7158" spans="2:2">
      <c r="B7158" s="38"/>
    </row>
    <row r="7159" spans="2:2">
      <c r="B7159" s="38"/>
    </row>
    <row r="7160" spans="2:2">
      <c r="B7160" s="38"/>
    </row>
    <row r="7161" spans="2:2">
      <c r="B7161" s="38"/>
    </row>
    <row r="7162" spans="2:2">
      <c r="B7162" s="38"/>
    </row>
    <row r="7163" spans="2:2">
      <c r="B7163" s="38"/>
    </row>
    <row r="7164" spans="2:2">
      <c r="B7164" s="38"/>
    </row>
    <row r="7165" spans="2:2">
      <c r="B7165" s="38"/>
    </row>
    <row r="7166" spans="2:2">
      <c r="B7166" s="38"/>
    </row>
    <row r="7167" spans="2:2">
      <c r="B7167" s="38"/>
    </row>
    <row r="7168" spans="2:2">
      <c r="B7168" s="38"/>
    </row>
    <row r="7169" spans="2:2">
      <c r="B7169" s="38"/>
    </row>
    <row r="7170" spans="2:2">
      <c r="B7170" s="38"/>
    </row>
    <row r="7171" spans="2:2">
      <c r="B7171" s="38"/>
    </row>
    <row r="7172" spans="2:2">
      <c r="B7172" s="38"/>
    </row>
    <row r="7173" spans="2:2">
      <c r="B7173" s="38"/>
    </row>
    <row r="7174" spans="2:2">
      <c r="B7174" s="38"/>
    </row>
    <row r="7175" spans="2:2">
      <c r="B7175" s="38"/>
    </row>
    <row r="7176" spans="2:2">
      <c r="B7176" s="38"/>
    </row>
    <row r="7177" spans="2:2">
      <c r="B7177" s="38"/>
    </row>
    <row r="7178" spans="2:2">
      <c r="B7178" s="38"/>
    </row>
    <row r="7179" spans="2:2">
      <c r="B7179" s="38"/>
    </row>
    <row r="7180" spans="2:2">
      <c r="B7180" s="38"/>
    </row>
    <row r="7181" spans="2:2">
      <c r="B7181" s="38"/>
    </row>
    <row r="7182" spans="2:2">
      <c r="B7182" s="38"/>
    </row>
    <row r="7183" spans="2:2">
      <c r="B7183" s="38"/>
    </row>
    <row r="7184" spans="2:2">
      <c r="B7184" s="38"/>
    </row>
    <row r="7185" spans="2:2">
      <c r="B7185" s="38"/>
    </row>
    <row r="7186" spans="2:2">
      <c r="B7186" s="38"/>
    </row>
    <row r="7187" spans="2:2">
      <c r="B7187" s="38"/>
    </row>
    <row r="7188" spans="2:2">
      <c r="B7188" s="38"/>
    </row>
    <row r="7189" spans="2:2">
      <c r="B7189" s="38"/>
    </row>
    <row r="7190" spans="2:2">
      <c r="B7190" s="38"/>
    </row>
    <row r="7191" spans="2:2">
      <c r="B7191" s="38"/>
    </row>
    <row r="7192" spans="2:2">
      <c r="B7192" s="38"/>
    </row>
    <row r="7193" spans="2:2">
      <c r="B7193" s="38"/>
    </row>
    <row r="7194" spans="2:2">
      <c r="B7194" s="38"/>
    </row>
    <row r="7195" spans="2:2">
      <c r="B7195" s="38"/>
    </row>
    <row r="7196" spans="2:2">
      <c r="B7196" s="38"/>
    </row>
    <row r="7197" spans="2:2">
      <c r="B7197" s="38"/>
    </row>
    <row r="7198" spans="2:2">
      <c r="B7198" s="38"/>
    </row>
    <row r="7199" spans="2:2">
      <c r="B7199" s="38"/>
    </row>
    <row r="7200" spans="2:2">
      <c r="B7200" s="38"/>
    </row>
    <row r="7201" spans="2:2">
      <c r="B7201" s="38"/>
    </row>
    <row r="7202" spans="2:2">
      <c r="B7202" s="38"/>
    </row>
    <row r="7203" spans="2:2">
      <c r="B7203" s="38"/>
    </row>
    <row r="7204" spans="2:2">
      <c r="B7204" s="38"/>
    </row>
    <row r="7205" spans="2:2">
      <c r="B7205" s="38"/>
    </row>
    <row r="7206" spans="2:2">
      <c r="B7206" s="38"/>
    </row>
    <row r="7207" spans="2:2">
      <c r="B7207" s="38"/>
    </row>
    <row r="7208" spans="2:2">
      <c r="B7208" s="38"/>
    </row>
    <row r="7209" spans="2:2">
      <c r="B7209" s="38"/>
    </row>
    <row r="7210" spans="2:2">
      <c r="B7210" s="38"/>
    </row>
    <row r="7211" spans="2:2">
      <c r="B7211" s="38"/>
    </row>
    <row r="7212" spans="2:2">
      <c r="B7212" s="38"/>
    </row>
    <row r="7213" spans="2:2">
      <c r="B7213" s="38"/>
    </row>
    <row r="7214" spans="2:2">
      <c r="B7214" s="38"/>
    </row>
    <row r="7215" spans="2:2">
      <c r="B7215" s="38"/>
    </row>
    <row r="7216" spans="2:2">
      <c r="B7216" s="38"/>
    </row>
    <row r="7217" spans="2:2">
      <c r="B7217" s="38"/>
    </row>
    <row r="7218" spans="2:2">
      <c r="B7218" s="38"/>
    </row>
    <row r="7219" spans="2:2">
      <c r="B7219" s="38"/>
    </row>
    <row r="7220" spans="2:2">
      <c r="B7220" s="38"/>
    </row>
    <row r="7221" spans="2:2">
      <c r="B7221" s="38"/>
    </row>
    <row r="7222" spans="2:2">
      <c r="B7222" s="38"/>
    </row>
    <row r="7223" spans="2:2">
      <c r="B7223" s="38"/>
    </row>
    <row r="7224" spans="2:2">
      <c r="B7224" s="38"/>
    </row>
    <row r="7225" spans="2:2">
      <c r="B7225" s="38"/>
    </row>
    <row r="7226" spans="2:2">
      <c r="B7226" s="38"/>
    </row>
    <row r="7227" spans="2:2">
      <c r="B7227" s="38"/>
    </row>
    <row r="7228" spans="2:2">
      <c r="B7228" s="38"/>
    </row>
    <row r="7229" spans="2:2">
      <c r="B7229" s="38"/>
    </row>
    <row r="7230" spans="2:2">
      <c r="B7230" s="38"/>
    </row>
    <row r="7231" spans="2:2">
      <c r="B7231" s="38"/>
    </row>
    <row r="7232" spans="2:2">
      <c r="B7232" s="38"/>
    </row>
    <row r="7233" spans="2:2">
      <c r="B7233" s="38"/>
    </row>
    <row r="7234" spans="2:2">
      <c r="B7234" s="38"/>
    </row>
    <row r="7235" spans="2:2">
      <c r="B7235" s="38"/>
    </row>
    <row r="7236" spans="2:2">
      <c r="B7236" s="38"/>
    </row>
    <row r="7237" spans="2:2">
      <c r="B7237" s="38"/>
    </row>
    <row r="7238" spans="2:2">
      <c r="B7238" s="38"/>
    </row>
    <row r="7239" spans="2:2">
      <c r="B7239" s="38"/>
    </row>
    <row r="7240" spans="2:2">
      <c r="B7240" s="38"/>
    </row>
    <row r="7241" spans="2:2">
      <c r="B7241" s="38"/>
    </row>
    <row r="7242" spans="2:2">
      <c r="B7242" s="38"/>
    </row>
    <row r="7243" spans="2:2">
      <c r="B7243" s="38"/>
    </row>
    <row r="7244" spans="2:2">
      <c r="B7244" s="38"/>
    </row>
    <row r="7245" spans="2:2">
      <c r="B7245" s="38"/>
    </row>
    <row r="7246" spans="2:2">
      <c r="B7246" s="38"/>
    </row>
    <row r="7247" spans="2:2">
      <c r="B7247" s="38"/>
    </row>
    <row r="7248" spans="2:2">
      <c r="B7248" s="38"/>
    </row>
    <row r="7249" spans="2:2">
      <c r="B7249" s="38"/>
    </row>
    <row r="7250" spans="2:2">
      <c r="B7250" s="38"/>
    </row>
    <row r="7251" spans="2:2">
      <c r="B7251" s="38"/>
    </row>
    <row r="7252" spans="2:2">
      <c r="B7252" s="38"/>
    </row>
    <row r="7253" spans="2:2">
      <c r="B7253" s="38"/>
    </row>
    <row r="7254" spans="2:2">
      <c r="B7254" s="38"/>
    </row>
    <row r="7255" spans="2:2">
      <c r="B7255" s="38"/>
    </row>
    <row r="7256" spans="2:2">
      <c r="B7256" s="38"/>
    </row>
    <row r="7257" spans="2:2">
      <c r="B7257" s="38"/>
    </row>
    <row r="7258" spans="2:2">
      <c r="B7258" s="38"/>
    </row>
    <row r="7259" spans="2:2">
      <c r="B7259" s="38"/>
    </row>
    <row r="7260" spans="2:2">
      <c r="B7260" s="38"/>
    </row>
    <row r="7261" spans="2:2">
      <c r="B7261" s="38"/>
    </row>
    <row r="7262" spans="2:2">
      <c r="B7262" s="38"/>
    </row>
    <row r="7263" spans="2:2">
      <c r="B7263" s="38"/>
    </row>
    <row r="7264" spans="2:2">
      <c r="B7264" s="38"/>
    </row>
    <row r="7265" spans="2:2">
      <c r="B7265" s="38"/>
    </row>
    <row r="7266" spans="2:2">
      <c r="B7266" s="38"/>
    </row>
    <row r="7267" spans="2:2">
      <c r="B7267" s="38"/>
    </row>
    <row r="7268" spans="2:2">
      <c r="B7268" s="38"/>
    </row>
    <row r="7269" spans="2:2">
      <c r="B7269" s="38"/>
    </row>
    <row r="7270" spans="2:2">
      <c r="B7270" s="38"/>
    </row>
    <row r="7271" spans="2:2">
      <c r="B7271" s="38"/>
    </row>
    <row r="7272" spans="2:2">
      <c r="B7272" s="38"/>
    </row>
    <row r="7273" spans="2:2">
      <c r="B7273" s="38"/>
    </row>
    <row r="7274" spans="2:2">
      <c r="B7274" s="38"/>
    </row>
    <row r="7275" spans="2:2">
      <c r="B7275" s="38"/>
    </row>
    <row r="7276" spans="2:2">
      <c r="B7276" s="38"/>
    </row>
    <row r="7277" spans="2:2">
      <c r="B7277" s="38"/>
    </row>
    <row r="7278" spans="2:2">
      <c r="B7278" s="38"/>
    </row>
    <row r="7279" spans="2:2">
      <c r="B7279" s="38"/>
    </row>
    <row r="7280" spans="2:2">
      <c r="B7280" s="38"/>
    </row>
    <row r="7281" spans="2:2">
      <c r="B7281" s="38"/>
    </row>
    <row r="7282" spans="2:2">
      <c r="B7282" s="38"/>
    </row>
    <row r="7283" spans="2:2">
      <c r="B7283" s="38"/>
    </row>
    <row r="7284" spans="2:2">
      <c r="B7284" s="38"/>
    </row>
    <row r="7285" spans="2:2">
      <c r="B7285" s="38"/>
    </row>
    <row r="7286" spans="2:2">
      <c r="B7286" s="38"/>
    </row>
    <row r="7287" spans="2:2">
      <c r="B7287" s="38"/>
    </row>
    <row r="7288" spans="2:2">
      <c r="B7288" s="38"/>
    </row>
    <row r="7289" spans="2:2">
      <c r="B7289" s="38"/>
    </row>
    <row r="7290" spans="2:2">
      <c r="B7290" s="38"/>
    </row>
    <row r="7291" spans="2:2">
      <c r="B7291" s="38"/>
    </row>
    <row r="7292" spans="2:2">
      <c r="B7292" s="38"/>
    </row>
    <row r="7293" spans="2:2">
      <c r="B7293" s="38"/>
    </row>
    <row r="7294" spans="2:2">
      <c r="B7294" s="38"/>
    </row>
    <row r="7295" spans="2:2">
      <c r="B7295" s="38"/>
    </row>
    <row r="7296" spans="2:2">
      <c r="B7296" s="38"/>
    </row>
    <row r="7297" spans="2:2">
      <c r="B7297" s="38"/>
    </row>
    <row r="7298" spans="2:2">
      <c r="B7298" s="38"/>
    </row>
    <row r="7299" spans="2:2">
      <c r="B7299" s="38"/>
    </row>
    <row r="7300" spans="2:2">
      <c r="B7300" s="38"/>
    </row>
    <row r="7301" spans="2:2">
      <c r="B7301" s="38"/>
    </row>
    <row r="7302" spans="2:2">
      <c r="B7302" s="38"/>
    </row>
    <row r="7303" spans="2:2">
      <c r="B7303" s="38"/>
    </row>
    <row r="7304" spans="2:2">
      <c r="B7304" s="38"/>
    </row>
    <row r="7305" spans="2:2">
      <c r="B7305" s="38"/>
    </row>
    <row r="7306" spans="2:2">
      <c r="B7306" s="38"/>
    </row>
    <row r="7307" spans="2:2">
      <c r="B7307" s="38"/>
    </row>
    <row r="7308" spans="2:2">
      <c r="B7308" s="38"/>
    </row>
    <row r="7309" spans="2:2">
      <c r="B7309" s="38"/>
    </row>
    <row r="7310" spans="2:2">
      <c r="B7310" s="38"/>
    </row>
    <row r="7311" spans="2:2">
      <c r="B7311" s="38"/>
    </row>
    <row r="7312" spans="2:2">
      <c r="B7312" s="38"/>
    </row>
    <row r="7313" spans="2:2">
      <c r="B7313" s="38"/>
    </row>
    <row r="7314" spans="2:2">
      <c r="B7314" s="38"/>
    </row>
    <row r="7315" spans="2:2">
      <c r="B7315" s="38"/>
    </row>
    <row r="7316" spans="2:2">
      <c r="B7316" s="38"/>
    </row>
    <row r="7317" spans="2:2">
      <c r="B7317" s="38"/>
    </row>
    <row r="7318" spans="2:2">
      <c r="B7318" s="38"/>
    </row>
    <row r="7319" spans="2:2">
      <c r="B7319" s="38"/>
    </row>
    <row r="7320" spans="2:2">
      <c r="B7320" s="38"/>
    </row>
    <row r="7321" spans="2:2">
      <c r="B7321" s="38"/>
    </row>
    <row r="7322" spans="2:2">
      <c r="B7322" s="38"/>
    </row>
    <row r="7323" spans="2:2">
      <c r="B7323" s="38"/>
    </row>
    <row r="7324" spans="2:2">
      <c r="B7324" s="38"/>
    </row>
    <row r="7325" spans="2:2">
      <c r="B7325" s="38"/>
    </row>
    <row r="7326" spans="2:2">
      <c r="B7326" s="38"/>
    </row>
    <row r="7327" spans="2:2">
      <c r="B7327" s="38"/>
    </row>
    <row r="7328" spans="2:2">
      <c r="B7328" s="38"/>
    </row>
    <row r="7329" spans="2:2">
      <c r="B7329" s="38"/>
    </row>
    <row r="7330" spans="2:2">
      <c r="B7330" s="38"/>
    </row>
    <row r="7331" spans="2:2">
      <c r="B7331" s="38"/>
    </row>
    <row r="7332" spans="2:2">
      <c r="B7332" s="38"/>
    </row>
    <row r="7333" spans="2:2">
      <c r="B7333" s="38"/>
    </row>
    <row r="7334" spans="2:2">
      <c r="B7334" s="38"/>
    </row>
    <row r="7335" spans="2:2">
      <c r="B7335" s="38"/>
    </row>
    <row r="7336" spans="2:2">
      <c r="B7336" s="38"/>
    </row>
    <row r="7337" spans="2:2">
      <c r="B7337" s="38"/>
    </row>
    <row r="7338" spans="2:2">
      <c r="B7338" s="38"/>
    </row>
    <row r="7339" spans="2:2">
      <c r="B7339" s="38"/>
    </row>
    <row r="7340" spans="2:2">
      <c r="B7340" s="38"/>
    </row>
    <row r="7341" spans="2:2">
      <c r="B7341" s="38"/>
    </row>
    <row r="7342" spans="2:2">
      <c r="B7342" s="38"/>
    </row>
    <row r="7343" spans="2:2">
      <c r="B7343" s="38"/>
    </row>
    <row r="7344" spans="2:2">
      <c r="B7344" s="38"/>
    </row>
    <row r="7345" spans="2:2">
      <c r="B7345" s="38"/>
    </row>
    <row r="7346" spans="2:2">
      <c r="B7346" s="38"/>
    </row>
    <row r="7347" spans="2:2">
      <c r="B7347" s="38"/>
    </row>
    <row r="7348" spans="2:2">
      <c r="B7348" s="38"/>
    </row>
    <row r="7349" spans="2:2">
      <c r="B7349" s="38"/>
    </row>
    <row r="7350" spans="2:2">
      <c r="B7350" s="38"/>
    </row>
    <row r="7351" spans="2:2">
      <c r="B7351" s="38"/>
    </row>
    <row r="7352" spans="2:2">
      <c r="B7352" s="38"/>
    </row>
    <row r="7353" spans="2:2">
      <c r="B7353" s="38"/>
    </row>
    <row r="7354" spans="2:2">
      <c r="B7354" s="38"/>
    </row>
    <row r="7355" spans="2:2">
      <c r="B7355" s="38"/>
    </row>
    <row r="7356" spans="2:2">
      <c r="B7356" s="38"/>
    </row>
    <row r="7357" spans="2:2">
      <c r="B7357" s="38"/>
    </row>
    <row r="7358" spans="2:2">
      <c r="B7358" s="38"/>
    </row>
    <row r="7359" spans="2:2">
      <c r="B7359" s="38"/>
    </row>
    <row r="7360" spans="2:2">
      <c r="B7360" s="38"/>
    </row>
    <row r="7361" spans="2:2">
      <c r="B7361" s="38"/>
    </row>
    <row r="7362" spans="2:2">
      <c r="B7362" s="38"/>
    </row>
    <row r="7363" spans="2:2">
      <c r="B7363" s="38"/>
    </row>
    <row r="7364" spans="2:2">
      <c r="B7364" s="38"/>
    </row>
    <row r="7365" spans="2:2">
      <c r="B7365" s="38"/>
    </row>
    <row r="7366" spans="2:2">
      <c r="B7366" s="38"/>
    </row>
    <row r="7367" spans="2:2">
      <c r="B7367" s="38"/>
    </row>
    <row r="7368" spans="2:2">
      <c r="B7368" s="38"/>
    </row>
    <row r="7369" spans="2:2">
      <c r="B7369" s="38"/>
    </row>
    <row r="7370" spans="2:2">
      <c r="B7370" s="38"/>
    </row>
    <row r="7371" spans="2:2">
      <c r="B7371" s="38"/>
    </row>
    <row r="7372" spans="2:2">
      <c r="B7372" s="38"/>
    </row>
    <row r="7373" spans="2:2">
      <c r="B7373" s="38"/>
    </row>
    <row r="7374" spans="2:2">
      <c r="B7374" s="38"/>
    </row>
    <row r="7375" spans="2:2">
      <c r="B7375" s="38"/>
    </row>
    <row r="7376" spans="2:2">
      <c r="B7376" s="38"/>
    </row>
    <row r="7377" spans="2:2">
      <c r="B7377" s="38"/>
    </row>
    <row r="7378" spans="2:2">
      <c r="B7378" s="38"/>
    </row>
    <row r="7379" spans="2:2">
      <c r="B7379" s="38"/>
    </row>
    <row r="7380" spans="2:2">
      <c r="B7380" s="38"/>
    </row>
    <row r="7381" spans="2:2">
      <c r="B7381" s="38"/>
    </row>
    <row r="7382" spans="2:2">
      <c r="B7382" s="38"/>
    </row>
    <row r="7383" spans="2:2">
      <c r="B7383" s="38"/>
    </row>
    <row r="7384" spans="2:2">
      <c r="B7384" s="38"/>
    </row>
    <row r="7385" spans="2:2">
      <c r="B7385" s="38"/>
    </row>
    <row r="7386" spans="2:2">
      <c r="B7386" s="38"/>
    </row>
    <row r="7387" spans="2:2">
      <c r="B7387" s="38"/>
    </row>
    <row r="7388" spans="2:2">
      <c r="B7388" s="38"/>
    </row>
    <row r="7389" spans="2:2">
      <c r="B7389" s="38"/>
    </row>
    <row r="7390" spans="2:2">
      <c r="B7390" s="38"/>
    </row>
    <row r="7391" spans="2:2">
      <c r="B7391" s="38"/>
    </row>
    <row r="7392" spans="2:2">
      <c r="B7392" s="38"/>
    </row>
    <row r="7393" spans="2:2">
      <c r="B7393" s="38"/>
    </row>
    <row r="7394" spans="2:2">
      <c r="B7394" s="38"/>
    </row>
    <row r="7395" spans="2:2">
      <c r="B7395" s="38"/>
    </row>
    <row r="7396" spans="2:2">
      <c r="B7396" s="38"/>
    </row>
    <row r="7397" spans="2:2">
      <c r="B7397" s="38"/>
    </row>
    <row r="7398" spans="2:2">
      <c r="B7398" s="38"/>
    </row>
    <row r="7399" spans="2:2">
      <c r="B7399" s="38"/>
    </row>
    <row r="7400" spans="2:2">
      <c r="B7400" s="38"/>
    </row>
    <row r="7401" spans="2:2">
      <c r="B7401" s="38"/>
    </row>
    <row r="7402" spans="2:2">
      <c r="B7402" s="38"/>
    </row>
    <row r="7403" spans="2:2">
      <c r="B7403" s="38"/>
    </row>
    <row r="7404" spans="2:2">
      <c r="B7404" s="38"/>
    </row>
    <row r="7405" spans="2:2">
      <c r="B7405" s="38"/>
    </row>
    <row r="7406" spans="2:2">
      <c r="B7406" s="38"/>
    </row>
    <row r="7407" spans="2:2">
      <c r="B7407" s="38"/>
    </row>
    <row r="7408" spans="2:2">
      <c r="B7408" s="38"/>
    </row>
    <row r="7409" spans="2:2">
      <c r="B7409" s="38"/>
    </row>
    <row r="7410" spans="2:2">
      <c r="B7410" s="38"/>
    </row>
    <row r="7411" spans="2:2">
      <c r="B7411" s="38"/>
    </row>
    <row r="7412" spans="2:2">
      <c r="B7412" s="38"/>
    </row>
    <row r="7413" spans="2:2">
      <c r="B7413" s="38"/>
    </row>
    <row r="7414" spans="2:2">
      <c r="B7414" s="38"/>
    </row>
    <row r="7415" spans="2:2">
      <c r="B7415" s="38"/>
    </row>
    <row r="7416" spans="2:2">
      <c r="B7416" s="38"/>
    </row>
    <row r="7417" spans="2:2">
      <c r="B7417" s="38"/>
    </row>
    <row r="7418" spans="2:2">
      <c r="B7418" s="38"/>
    </row>
    <row r="7419" spans="2:2">
      <c r="B7419" s="38"/>
    </row>
    <row r="7420" spans="2:2">
      <c r="B7420" s="38"/>
    </row>
    <row r="7421" spans="2:2">
      <c r="B7421" s="38"/>
    </row>
    <row r="7422" spans="2:2">
      <c r="B7422" s="38"/>
    </row>
    <row r="7423" spans="2:2">
      <c r="B7423" s="38"/>
    </row>
    <row r="7424" spans="2:2">
      <c r="B7424" s="38"/>
    </row>
    <row r="7425" spans="2:2">
      <c r="B7425" s="38"/>
    </row>
    <row r="7426" spans="2:2">
      <c r="B7426" s="38"/>
    </row>
    <row r="7427" spans="2:2">
      <c r="B7427" s="38"/>
    </row>
    <row r="7428" spans="2:2">
      <c r="B7428" s="38"/>
    </row>
    <row r="7429" spans="2:2">
      <c r="B7429" s="38"/>
    </row>
    <row r="7430" spans="2:2">
      <c r="B7430" s="38"/>
    </row>
    <row r="7431" spans="2:2">
      <c r="B7431" s="38"/>
    </row>
    <row r="7432" spans="2:2">
      <c r="B7432" s="38"/>
    </row>
    <row r="7433" spans="2:2">
      <c r="B7433" s="38"/>
    </row>
    <row r="7434" spans="2:2">
      <c r="B7434" s="38"/>
    </row>
    <row r="7435" spans="2:2">
      <c r="B7435" s="38"/>
    </row>
    <row r="7436" spans="2:2">
      <c r="B7436" s="38"/>
    </row>
    <row r="7437" spans="2:2">
      <c r="B7437" s="38"/>
    </row>
    <row r="7438" spans="2:2">
      <c r="B7438" s="38"/>
    </row>
    <row r="7439" spans="2:2">
      <c r="B7439" s="38"/>
    </row>
    <row r="7440" spans="2:2">
      <c r="B7440" s="38"/>
    </row>
    <row r="7441" spans="2:2">
      <c r="B7441" s="38"/>
    </row>
    <row r="7442" spans="2:2">
      <c r="B7442" s="38"/>
    </row>
    <row r="7443" spans="2:2">
      <c r="B7443" s="38"/>
    </row>
    <row r="7444" spans="2:2">
      <c r="B7444" s="38"/>
    </row>
    <row r="7445" spans="2:2">
      <c r="B7445" s="38"/>
    </row>
    <row r="7446" spans="2:2">
      <c r="B7446" s="38"/>
    </row>
    <row r="7447" spans="2:2">
      <c r="B7447" s="38"/>
    </row>
    <row r="7448" spans="2:2">
      <c r="B7448" s="38"/>
    </row>
    <row r="7449" spans="2:2">
      <c r="B7449" s="38"/>
    </row>
    <row r="7450" spans="2:2">
      <c r="B7450" s="38"/>
    </row>
    <row r="7451" spans="2:2">
      <c r="B7451" s="38"/>
    </row>
    <row r="7452" spans="2:2">
      <c r="B7452" s="38"/>
    </row>
    <row r="7453" spans="2:2">
      <c r="B7453" s="38"/>
    </row>
    <row r="7454" spans="2:2">
      <c r="B7454" s="38"/>
    </row>
    <row r="7455" spans="2:2">
      <c r="B7455" s="38"/>
    </row>
    <row r="7456" spans="2:2">
      <c r="B7456" s="38"/>
    </row>
    <row r="7457" spans="2:2">
      <c r="B7457" s="38"/>
    </row>
    <row r="7458" spans="2:2">
      <c r="B7458" s="38"/>
    </row>
    <row r="7459" spans="2:2">
      <c r="B7459" s="38"/>
    </row>
    <row r="7460" spans="2:2">
      <c r="B7460" s="38"/>
    </row>
    <row r="7461" spans="2:2">
      <c r="B7461" s="38"/>
    </row>
    <row r="7462" spans="2:2">
      <c r="B7462" s="38"/>
    </row>
    <row r="7463" spans="2:2">
      <c r="B7463" s="38"/>
    </row>
    <row r="7464" spans="2:2">
      <c r="B7464" s="38"/>
    </row>
    <row r="7465" spans="2:2">
      <c r="B7465" s="38"/>
    </row>
    <row r="7466" spans="2:2">
      <c r="B7466" s="38"/>
    </row>
    <row r="7467" spans="2:2">
      <c r="B7467" s="38"/>
    </row>
    <row r="7468" spans="2:2">
      <c r="B7468" s="38"/>
    </row>
    <row r="7469" spans="2:2">
      <c r="B7469" s="38"/>
    </row>
    <row r="7470" spans="2:2">
      <c r="B7470" s="38"/>
    </row>
    <row r="7471" spans="2:2">
      <c r="B7471" s="38"/>
    </row>
    <row r="7472" spans="2:2">
      <c r="B7472" s="38"/>
    </row>
    <row r="7473" spans="2:2">
      <c r="B7473" s="38"/>
    </row>
    <row r="7474" spans="2:2">
      <c r="B7474" s="38"/>
    </row>
    <row r="7475" spans="2:2">
      <c r="B7475" s="38"/>
    </row>
    <row r="7476" spans="2:2">
      <c r="B7476" s="38"/>
    </row>
    <row r="7477" spans="2:2">
      <c r="B7477" s="38"/>
    </row>
    <row r="7478" spans="2:2">
      <c r="B7478" s="38"/>
    </row>
    <row r="7479" spans="2:2">
      <c r="B7479" s="38"/>
    </row>
    <row r="7480" spans="2:2">
      <c r="B7480" s="38"/>
    </row>
    <row r="7481" spans="2:2">
      <c r="B7481" s="38"/>
    </row>
    <row r="7482" spans="2:2">
      <c r="B7482" s="38"/>
    </row>
    <row r="7483" spans="2:2">
      <c r="B7483" s="38"/>
    </row>
    <row r="7484" spans="2:2">
      <c r="B7484" s="38"/>
    </row>
    <row r="7485" spans="2:2">
      <c r="B7485" s="38"/>
    </row>
    <row r="7486" spans="2:2">
      <c r="B7486" s="38"/>
    </row>
    <row r="7487" spans="2:2">
      <c r="B7487" s="38"/>
    </row>
    <row r="7488" spans="2:2">
      <c r="B7488" s="38"/>
    </row>
    <row r="7489" spans="2:2">
      <c r="B7489" s="38"/>
    </row>
    <row r="7490" spans="2:2">
      <c r="B7490" s="38"/>
    </row>
    <row r="7491" spans="2:2">
      <c r="B7491" s="38"/>
    </row>
    <row r="7492" spans="2:2">
      <c r="B7492" s="38"/>
    </row>
    <row r="7493" spans="2:2">
      <c r="B7493" s="38"/>
    </row>
    <row r="7494" spans="2:2">
      <c r="B7494" s="38"/>
    </row>
    <row r="7495" spans="2:2">
      <c r="B7495" s="38"/>
    </row>
    <row r="7496" spans="2:2">
      <c r="B7496" s="38"/>
    </row>
    <row r="7497" spans="2:2">
      <c r="B7497" s="38"/>
    </row>
    <row r="7498" spans="2:2">
      <c r="B7498" s="38"/>
    </row>
    <row r="7499" spans="2:2">
      <c r="B7499" s="38"/>
    </row>
    <row r="7500" spans="2:2">
      <c r="B7500" s="38"/>
    </row>
    <row r="7501" spans="2:2">
      <c r="B7501" s="38"/>
    </row>
    <row r="7502" spans="2:2">
      <c r="B7502" s="38"/>
    </row>
    <row r="7503" spans="2:2">
      <c r="B7503" s="38"/>
    </row>
    <row r="7504" spans="2:2">
      <c r="B7504" s="38"/>
    </row>
    <row r="7505" spans="2:2">
      <c r="B7505" s="38"/>
    </row>
    <row r="7506" spans="2:2">
      <c r="B7506" s="38"/>
    </row>
    <row r="7507" spans="2:2">
      <c r="B7507" s="38"/>
    </row>
    <row r="7508" spans="2:2">
      <c r="B7508" s="38"/>
    </row>
    <row r="7509" spans="2:2">
      <c r="B7509" s="38"/>
    </row>
    <row r="7510" spans="2:2">
      <c r="B7510" s="38"/>
    </row>
    <row r="7511" spans="2:2">
      <c r="B7511" s="38"/>
    </row>
    <row r="7512" spans="2:2">
      <c r="B7512" s="38"/>
    </row>
    <row r="7513" spans="2:2">
      <c r="B7513" s="38"/>
    </row>
    <row r="7514" spans="2:2">
      <c r="B7514" s="38"/>
    </row>
    <row r="7515" spans="2:2">
      <c r="B7515" s="38"/>
    </row>
    <row r="7516" spans="2:2">
      <c r="B7516" s="38"/>
    </row>
    <row r="7517" spans="2:2">
      <c r="B7517" s="38"/>
    </row>
    <row r="7518" spans="2:2">
      <c r="B7518" s="38"/>
    </row>
    <row r="7519" spans="2:2">
      <c r="B7519" s="38"/>
    </row>
    <row r="7520" spans="2:2">
      <c r="B7520" s="38"/>
    </row>
    <row r="7521" spans="2:2">
      <c r="B7521" s="38"/>
    </row>
    <row r="7522" spans="2:2">
      <c r="B7522" s="38"/>
    </row>
    <row r="7523" spans="2:2">
      <c r="B7523" s="38"/>
    </row>
    <row r="7524" spans="2:2">
      <c r="B7524" s="38"/>
    </row>
    <row r="7525" spans="2:2">
      <c r="B7525" s="38"/>
    </row>
    <row r="7526" spans="2:2">
      <c r="B7526" s="38"/>
    </row>
    <row r="7527" spans="2:2">
      <c r="B7527" s="38"/>
    </row>
    <row r="7528" spans="2:2">
      <c r="B7528" s="38"/>
    </row>
    <row r="7529" spans="2:2">
      <c r="B7529" s="38"/>
    </row>
    <row r="7530" spans="2:2">
      <c r="B7530" s="38"/>
    </row>
    <row r="7531" spans="2:2">
      <c r="B7531" s="38"/>
    </row>
    <row r="7532" spans="2:2">
      <c r="B7532" s="38"/>
    </row>
    <row r="7533" spans="2:2">
      <c r="B7533" s="38"/>
    </row>
    <row r="7534" spans="2:2">
      <c r="B7534" s="38"/>
    </row>
    <row r="7535" spans="2:2">
      <c r="B7535" s="38"/>
    </row>
    <row r="7536" spans="2:2">
      <c r="B7536" s="38"/>
    </row>
    <row r="7537" spans="2:2">
      <c r="B7537" s="38"/>
    </row>
    <row r="7538" spans="2:2">
      <c r="B7538" s="38"/>
    </row>
    <row r="7539" spans="2:2">
      <c r="B7539" s="38"/>
    </row>
    <row r="7540" spans="2:2">
      <c r="B7540" s="38"/>
    </row>
    <row r="7541" spans="2:2">
      <c r="B7541" s="38"/>
    </row>
    <row r="7542" spans="2:2">
      <c r="B7542" s="38"/>
    </row>
    <row r="7543" spans="2:2">
      <c r="B7543" s="38"/>
    </row>
    <row r="7544" spans="2:2">
      <c r="B7544" s="38"/>
    </row>
    <row r="7545" spans="2:2">
      <c r="B7545" s="38"/>
    </row>
    <row r="7546" spans="2:2">
      <c r="B7546" s="38"/>
    </row>
    <row r="7547" spans="2:2">
      <c r="B7547" s="38"/>
    </row>
    <row r="7548" spans="2:2">
      <c r="B7548" s="38"/>
    </row>
    <row r="7549" spans="2:2">
      <c r="B7549" s="38"/>
    </row>
    <row r="7550" spans="2:2">
      <c r="B7550" s="38"/>
    </row>
    <row r="7551" spans="2:2">
      <c r="B7551" s="38"/>
    </row>
    <row r="7552" spans="2:2">
      <c r="B7552" s="38"/>
    </row>
    <row r="7553" spans="2:2">
      <c r="B7553" s="38"/>
    </row>
    <row r="7554" spans="2:2">
      <c r="B7554" s="38"/>
    </row>
    <row r="7555" spans="2:2">
      <c r="B7555" s="38"/>
    </row>
    <row r="7556" spans="2:2">
      <c r="B7556" s="38"/>
    </row>
    <row r="7557" spans="2:2">
      <c r="B7557" s="38"/>
    </row>
    <row r="7558" spans="2:2">
      <c r="B7558" s="38"/>
    </row>
    <row r="7559" spans="2:2">
      <c r="B7559" s="38"/>
    </row>
    <row r="7560" spans="2:2">
      <c r="B7560" s="38"/>
    </row>
    <row r="7561" spans="2:2">
      <c r="B7561" s="38"/>
    </row>
    <row r="7562" spans="2:2">
      <c r="B7562" s="38"/>
    </row>
    <row r="7563" spans="2:2">
      <c r="B7563" s="38"/>
    </row>
    <row r="7564" spans="2:2">
      <c r="B7564" s="38"/>
    </row>
    <row r="7565" spans="2:2">
      <c r="B7565" s="38"/>
    </row>
    <row r="7566" spans="2:2">
      <c r="B7566" s="38"/>
    </row>
    <row r="7567" spans="2:2">
      <c r="B7567" s="38"/>
    </row>
    <row r="7568" spans="2:2">
      <c r="B7568" s="38"/>
    </row>
    <row r="7569" spans="2:2">
      <c r="B7569" s="38"/>
    </row>
    <row r="7570" spans="2:2">
      <c r="B7570" s="38"/>
    </row>
    <row r="7571" spans="2:2">
      <c r="B7571" s="38"/>
    </row>
    <row r="7572" spans="2:2">
      <c r="B7572" s="38"/>
    </row>
    <row r="7573" spans="2:2">
      <c r="B7573" s="38"/>
    </row>
    <row r="7574" spans="2:2">
      <c r="B7574" s="38"/>
    </row>
    <row r="7575" spans="2:2">
      <c r="B7575" s="38"/>
    </row>
    <row r="7576" spans="2:2">
      <c r="B7576" s="38"/>
    </row>
    <row r="7577" spans="2:2">
      <c r="B7577" s="38"/>
    </row>
    <row r="7578" spans="2:2">
      <c r="B7578" s="38"/>
    </row>
    <row r="7579" spans="2:2">
      <c r="B7579" s="38"/>
    </row>
    <row r="7580" spans="2:2">
      <c r="B7580" s="38"/>
    </row>
    <row r="7581" spans="2:2">
      <c r="B7581" s="38"/>
    </row>
    <row r="7582" spans="2:2">
      <c r="B7582" s="38"/>
    </row>
    <row r="7583" spans="2:2">
      <c r="B7583" s="38"/>
    </row>
    <row r="7584" spans="2:2">
      <c r="B7584" s="38"/>
    </row>
    <row r="7585" spans="2:2">
      <c r="B7585" s="38"/>
    </row>
    <row r="7586" spans="2:2">
      <c r="B7586" s="38"/>
    </row>
    <row r="7587" spans="2:2">
      <c r="B7587" s="38"/>
    </row>
    <row r="7588" spans="2:2">
      <c r="B7588" s="38"/>
    </row>
    <row r="7589" spans="2:2">
      <c r="B7589" s="38"/>
    </row>
    <row r="7590" spans="2:2">
      <c r="B7590" s="38"/>
    </row>
    <row r="7591" spans="2:2">
      <c r="B7591" s="38"/>
    </row>
    <row r="7592" spans="2:2">
      <c r="B7592" s="38"/>
    </row>
    <row r="7593" spans="2:2">
      <c r="B7593" s="38"/>
    </row>
    <row r="7594" spans="2:2">
      <c r="B7594" s="38"/>
    </row>
    <row r="7595" spans="2:2">
      <c r="B7595" s="38"/>
    </row>
    <row r="7596" spans="2:2">
      <c r="B7596" s="38"/>
    </row>
    <row r="7597" spans="2:2">
      <c r="B7597" s="38"/>
    </row>
    <row r="7598" spans="2:2">
      <c r="B7598" s="38"/>
    </row>
    <row r="7599" spans="2:2">
      <c r="B7599" s="38"/>
    </row>
    <row r="7600" spans="2:2">
      <c r="B7600" s="38"/>
    </row>
    <row r="7601" spans="2:2">
      <c r="B7601" s="38"/>
    </row>
    <row r="7602" spans="2:2">
      <c r="B7602" s="38"/>
    </row>
    <row r="7603" spans="2:2">
      <c r="B7603" s="38"/>
    </row>
    <row r="7604" spans="2:2">
      <c r="B7604" s="38"/>
    </row>
    <row r="7605" spans="2:2">
      <c r="B7605" s="38"/>
    </row>
    <row r="7606" spans="2:2">
      <c r="B7606" s="38"/>
    </row>
    <row r="7607" spans="2:2">
      <c r="B7607" s="38"/>
    </row>
    <row r="7608" spans="2:2">
      <c r="B7608" s="38"/>
    </row>
    <row r="7609" spans="2:2">
      <c r="B7609" s="38"/>
    </row>
    <row r="7610" spans="2:2">
      <c r="B7610" s="38"/>
    </row>
    <row r="7611" spans="2:2">
      <c r="B7611" s="38"/>
    </row>
    <row r="7612" spans="2:2">
      <c r="B7612" s="38"/>
    </row>
    <row r="7613" spans="2:2">
      <c r="B7613" s="38"/>
    </row>
    <row r="7614" spans="2:2">
      <c r="B7614" s="38"/>
    </row>
    <row r="7615" spans="2:2">
      <c r="B7615" s="38"/>
    </row>
    <row r="7616" spans="2:2">
      <c r="B7616" s="38"/>
    </row>
    <row r="7617" spans="2:2">
      <c r="B7617" s="38"/>
    </row>
    <row r="7618" spans="2:2">
      <c r="B7618" s="38"/>
    </row>
    <row r="7619" spans="2:2">
      <c r="B7619" s="38"/>
    </row>
    <row r="7620" spans="2:2">
      <c r="B7620" s="38"/>
    </row>
    <row r="7621" spans="2:2">
      <c r="B7621" s="38"/>
    </row>
    <row r="7622" spans="2:2">
      <c r="B7622" s="38"/>
    </row>
    <row r="7623" spans="2:2">
      <c r="B7623" s="38"/>
    </row>
    <row r="7624" spans="2:2">
      <c r="B7624" s="38"/>
    </row>
    <row r="7625" spans="2:2">
      <c r="B7625" s="38"/>
    </row>
    <row r="7626" spans="2:2">
      <c r="B7626" s="38"/>
    </row>
    <row r="7627" spans="2:2">
      <c r="B7627" s="38"/>
    </row>
    <row r="7628" spans="2:2">
      <c r="B7628" s="38"/>
    </row>
    <row r="7629" spans="2:2">
      <c r="B7629" s="38"/>
    </row>
    <row r="7630" spans="2:2">
      <c r="B7630" s="38"/>
    </row>
    <row r="7631" spans="2:2">
      <c r="B7631" s="38"/>
    </row>
    <row r="7632" spans="2:2">
      <c r="B7632" s="38"/>
    </row>
    <row r="7633" spans="2:2">
      <c r="B7633" s="38"/>
    </row>
    <row r="7634" spans="2:2">
      <c r="B7634" s="38"/>
    </row>
    <row r="7635" spans="2:2">
      <c r="B7635" s="38"/>
    </row>
    <row r="7636" spans="2:2">
      <c r="B7636" s="38"/>
    </row>
    <row r="7637" spans="2:2">
      <c r="B7637" s="38"/>
    </row>
    <row r="7638" spans="2:2">
      <c r="B7638" s="38"/>
    </row>
    <row r="7639" spans="2:2">
      <c r="B7639" s="38"/>
    </row>
    <row r="7640" spans="2:2">
      <c r="B7640" s="38"/>
    </row>
    <row r="7641" spans="2:2">
      <c r="B7641" s="38"/>
    </row>
    <row r="7642" spans="2:2">
      <c r="B7642" s="38"/>
    </row>
    <row r="7643" spans="2:2">
      <c r="B7643" s="38"/>
    </row>
    <row r="7644" spans="2:2">
      <c r="B7644" s="38"/>
    </row>
    <row r="7645" spans="2:2">
      <c r="B7645" s="38"/>
    </row>
    <row r="7646" spans="2:2">
      <c r="B7646" s="38"/>
    </row>
    <row r="7647" spans="2:2">
      <c r="B7647" s="38"/>
    </row>
    <row r="7648" spans="2:2">
      <c r="B7648" s="38"/>
    </row>
    <row r="7649" spans="2:2">
      <c r="B7649" s="38"/>
    </row>
    <row r="7650" spans="2:2">
      <c r="B7650" s="38"/>
    </row>
    <row r="7651" spans="2:2">
      <c r="B7651" s="38"/>
    </row>
    <row r="7652" spans="2:2">
      <c r="B7652" s="38"/>
    </row>
    <row r="7653" spans="2:2">
      <c r="B7653" s="38"/>
    </row>
    <row r="7654" spans="2:2">
      <c r="B7654" s="38"/>
    </row>
    <row r="7655" spans="2:2">
      <c r="B7655" s="38"/>
    </row>
    <row r="7656" spans="2:2">
      <c r="B7656" s="38"/>
    </row>
    <row r="7657" spans="2:2">
      <c r="B7657" s="38"/>
    </row>
    <row r="7658" spans="2:2">
      <c r="B7658" s="38"/>
    </row>
    <row r="7659" spans="2:2">
      <c r="B7659" s="38"/>
    </row>
    <row r="7660" spans="2:2">
      <c r="B7660" s="38"/>
    </row>
    <row r="7661" spans="2:2">
      <c r="B7661" s="38"/>
    </row>
    <row r="7662" spans="2:2">
      <c r="B7662" s="38"/>
    </row>
    <row r="7663" spans="2:2">
      <c r="B7663" s="38"/>
    </row>
    <row r="7664" spans="2:2">
      <c r="B7664" s="38"/>
    </row>
    <row r="7665" spans="2:2">
      <c r="B7665" s="38"/>
    </row>
    <row r="7666" spans="2:2">
      <c r="B7666" s="38"/>
    </row>
    <row r="7667" spans="2:2">
      <c r="B7667" s="38"/>
    </row>
    <row r="7668" spans="2:2">
      <c r="B7668" s="38"/>
    </row>
    <row r="7669" spans="2:2">
      <c r="B7669" s="38"/>
    </row>
    <row r="7670" spans="2:2">
      <c r="B7670" s="38"/>
    </row>
    <row r="7671" spans="2:2">
      <c r="B7671" s="38"/>
    </row>
    <row r="7672" spans="2:2">
      <c r="B7672" s="38"/>
    </row>
    <row r="7673" spans="2:2">
      <c r="B7673" s="38"/>
    </row>
    <row r="7674" spans="2:2">
      <c r="B7674" s="38"/>
    </row>
    <row r="7675" spans="2:2">
      <c r="B7675" s="38"/>
    </row>
    <row r="7676" spans="2:2">
      <c r="B7676" s="38"/>
    </row>
    <row r="7677" spans="2:2">
      <c r="B7677" s="38"/>
    </row>
    <row r="7678" spans="2:2">
      <c r="B7678" s="38"/>
    </row>
    <row r="7679" spans="2:2">
      <c r="B7679" s="38"/>
    </row>
    <row r="7680" spans="2:2">
      <c r="B7680" s="38"/>
    </row>
    <row r="7681" spans="2:2">
      <c r="B7681" s="38"/>
    </row>
    <row r="7682" spans="2:2">
      <c r="B7682" s="38"/>
    </row>
    <row r="7683" spans="2:2">
      <c r="B7683" s="38"/>
    </row>
    <row r="7684" spans="2:2">
      <c r="B7684" s="38"/>
    </row>
    <row r="7685" spans="2:2">
      <c r="B7685" s="38"/>
    </row>
    <row r="7686" spans="2:2">
      <c r="B7686" s="38"/>
    </row>
    <row r="7687" spans="2:2">
      <c r="B7687" s="38"/>
    </row>
    <row r="7688" spans="2:2">
      <c r="B7688" s="38"/>
    </row>
    <row r="7689" spans="2:2">
      <c r="B7689" s="38"/>
    </row>
    <row r="7690" spans="2:2">
      <c r="B7690" s="38"/>
    </row>
    <row r="7691" spans="2:2">
      <c r="B7691" s="38"/>
    </row>
    <row r="7692" spans="2:2">
      <c r="B7692" s="38"/>
    </row>
    <row r="7693" spans="2:2">
      <c r="B7693" s="38"/>
    </row>
    <row r="7694" spans="2:2">
      <c r="B7694" s="38"/>
    </row>
    <row r="7695" spans="2:2">
      <c r="B7695" s="38"/>
    </row>
    <row r="7696" spans="2:2">
      <c r="B7696" s="38"/>
    </row>
    <row r="7697" spans="2:2">
      <c r="B7697" s="38"/>
    </row>
    <row r="7698" spans="2:2">
      <c r="B7698" s="38"/>
    </row>
    <row r="7699" spans="2:2">
      <c r="B7699" s="38"/>
    </row>
    <row r="7700" spans="2:2">
      <c r="B7700" s="38"/>
    </row>
    <row r="7701" spans="2:2">
      <c r="B7701" s="38"/>
    </row>
    <row r="7702" spans="2:2">
      <c r="B7702" s="38"/>
    </row>
    <row r="7703" spans="2:2">
      <c r="B7703" s="38"/>
    </row>
    <row r="7704" spans="2:2">
      <c r="B7704" s="38"/>
    </row>
    <row r="7705" spans="2:2">
      <c r="B7705" s="38"/>
    </row>
    <row r="7706" spans="2:2">
      <c r="B7706" s="38"/>
    </row>
    <row r="7707" spans="2:2">
      <c r="B7707" s="38"/>
    </row>
    <row r="7708" spans="2:2">
      <c r="B7708" s="38"/>
    </row>
    <row r="7709" spans="2:2">
      <c r="B7709" s="38"/>
    </row>
    <row r="7710" spans="2:2">
      <c r="B7710" s="38"/>
    </row>
    <row r="7711" spans="2:2">
      <c r="B7711" s="38"/>
    </row>
    <row r="7712" spans="2:2">
      <c r="B7712" s="38"/>
    </row>
    <row r="7713" spans="2:2">
      <c r="B7713" s="38"/>
    </row>
    <row r="7714" spans="2:2">
      <c r="B7714" s="38"/>
    </row>
    <row r="7715" spans="2:2">
      <c r="B7715" s="38"/>
    </row>
    <row r="7716" spans="2:2">
      <c r="B7716" s="38"/>
    </row>
    <row r="7717" spans="2:2">
      <c r="B7717" s="38"/>
    </row>
    <row r="7718" spans="2:2">
      <c r="B7718" s="38"/>
    </row>
    <row r="7719" spans="2:2">
      <c r="B7719" s="38"/>
    </row>
    <row r="7720" spans="2:2">
      <c r="B7720" s="38"/>
    </row>
    <row r="7721" spans="2:2">
      <c r="B7721" s="38"/>
    </row>
    <row r="7722" spans="2:2">
      <c r="B7722" s="38"/>
    </row>
    <row r="7723" spans="2:2">
      <c r="B7723" s="38"/>
    </row>
    <row r="7724" spans="2:2">
      <c r="B7724" s="38"/>
    </row>
    <row r="7725" spans="2:2">
      <c r="B7725" s="38"/>
    </row>
    <row r="7726" spans="2:2">
      <c r="B7726" s="38"/>
    </row>
    <row r="7727" spans="2:2">
      <c r="B7727" s="38"/>
    </row>
    <row r="7728" spans="2:2">
      <c r="B7728" s="38"/>
    </row>
    <row r="7729" spans="2:2">
      <c r="B7729" s="38"/>
    </row>
    <row r="7730" spans="2:2">
      <c r="B7730" s="38"/>
    </row>
    <row r="7731" spans="2:2">
      <c r="B7731" s="38"/>
    </row>
    <row r="7732" spans="2:2">
      <c r="B7732" s="38"/>
    </row>
    <row r="7733" spans="2:2">
      <c r="B7733" s="38"/>
    </row>
    <row r="7734" spans="2:2">
      <c r="B7734" s="38"/>
    </row>
    <row r="7735" spans="2:2">
      <c r="B7735" s="38"/>
    </row>
    <row r="7736" spans="2:2">
      <c r="B7736" s="38"/>
    </row>
    <row r="7737" spans="2:2">
      <c r="B7737" s="38"/>
    </row>
    <row r="7738" spans="2:2">
      <c r="B7738" s="38"/>
    </row>
    <row r="7739" spans="2:2">
      <c r="B7739" s="38"/>
    </row>
    <row r="7740" spans="2:2">
      <c r="B7740" s="38"/>
    </row>
    <row r="7741" spans="2:2">
      <c r="B7741" s="38"/>
    </row>
    <row r="7742" spans="2:2">
      <c r="B7742" s="38"/>
    </row>
    <row r="7743" spans="2:2">
      <c r="B7743" s="38"/>
    </row>
    <row r="7744" spans="2:2">
      <c r="B7744" s="38"/>
    </row>
    <row r="7745" spans="2:2">
      <c r="B7745" s="38"/>
    </row>
    <row r="7746" spans="2:2">
      <c r="B7746" s="38"/>
    </row>
    <row r="7747" spans="2:2">
      <c r="B7747" s="38"/>
    </row>
    <row r="7748" spans="2:2">
      <c r="B7748" s="38"/>
    </row>
    <row r="7749" spans="2:2">
      <c r="B7749" s="38"/>
    </row>
    <row r="7750" spans="2:2">
      <c r="B7750" s="38"/>
    </row>
    <row r="7751" spans="2:2">
      <c r="B7751" s="38"/>
    </row>
    <row r="7752" spans="2:2">
      <c r="B7752" s="38"/>
    </row>
    <row r="7753" spans="2:2">
      <c r="B7753" s="38"/>
    </row>
    <row r="7754" spans="2:2">
      <c r="B7754" s="38"/>
    </row>
    <row r="7755" spans="2:2">
      <c r="B7755" s="38"/>
    </row>
    <row r="7756" spans="2:2">
      <c r="B7756" s="38"/>
    </row>
    <row r="7757" spans="2:2">
      <c r="B7757" s="38"/>
    </row>
    <row r="7758" spans="2:2">
      <c r="B7758" s="38"/>
    </row>
    <row r="7759" spans="2:2">
      <c r="B7759" s="38"/>
    </row>
    <row r="7760" spans="2:2">
      <c r="B7760" s="38"/>
    </row>
    <row r="7761" spans="2:2">
      <c r="B7761" s="38"/>
    </row>
    <row r="7762" spans="2:2">
      <c r="B7762" s="38"/>
    </row>
    <row r="7763" spans="2:2">
      <c r="B7763" s="38"/>
    </row>
    <row r="7764" spans="2:2">
      <c r="B7764" s="38"/>
    </row>
    <row r="7765" spans="2:2">
      <c r="B7765" s="38"/>
    </row>
    <row r="7766" spans="2:2">
      <c r="B7766" s="38"/>
    </row>
    <row r="7767" spans="2:2">
      <c r="B7767" s="38"/>
    </row>
    <row r="7768" spans="2:2">
      <c r="B7768" s="38"/>
    </row>
    <row r="7769" spans="2:2">
      <c r="B7769" s="38"/>
    </row>
    <row r="7770" spans="2:2">
      <c r="B7770" s="38"/>
    </row>
    <row r="7771" spans="2:2">
      <c r="B7771" s="38"/>
    </row>
    <row r="7772" spans="2:2">
      <c r="B7772" s="38"/>
    </row>
    <row r="7773" spans="2:2">
      <c r="B7773" s="38"/>
    </row>
    <row r="7774" spans="2:2">
      <c r="B7774" s="38"/>
    </row>
    <row r="7775" spans="2:2">
      <c r="B7775" s="38"/>
    </row>
    <row r="7776" spans="2:2">
      <c r="B7776" s="38"/>
    </row>
    <row r="7777" spans="2:2">
      <c r="B7777" s="38"/>
    </row>
    <row r="7778" spans="2:2">
      <c r="B7778" s="38"/>
    </row>
    <row r="7779" spans="2:2">
      <c r="B7779" s="38"/>
    </row>
    <row r="7780" spans="2:2">
      <c r="B7780" s="38"/>
    </row>
    <row r="7781" spans="2:2">
      <c r="B7781" s="38"/>
    </row>
    <row r="7782" spans="2:2">
      <c r="B7782" s="38"/>
    </row>
    <row r="7783" spans="2:2">
      <c r="B7783" s="38"/>
    </row>
    <row r="7784" spans="2:2">
      <c r="B7784" s="38"/>
    </row>
    <row r="7785" spans="2:2">
      <c r="B7785" s="38"/>
    </row>
    <row r="7786" spans="2:2">
      <c r="B7786" s="38"/>
    </row>
    <row r="7787" spans="2:2">
      <c r="B7787" s="38"/>
    </row>
    <row r="7788" spans="2:2">
      <c r="B7788" s="38"/>
    </row>
    <row r="7789" spans="2:2">
      <c r="B7789" s="38"/>
    </row>
    <row r="7790" spans="2:2">
      <c r="B7790" s="38"/>
    </row>
    <row r="7791" spans="2:2">
      <c r="B7791" s="38"/>
    </row>
    <row r="7792" spans="2:2">
      <c r="B7792" s="38"/>
    </row>
    <row r="7793" spans="2:2">
      <c r="B7793" s="38"/>
    </row>
    <row r="7794" spans="2:2">
      <c r="B7794" s="38"/>
    </row>
    <row r="7795" spans="2:2">
      <c r="B7795" s="38"/>
    </row>
    <row r="7796" spans="2:2">
      <c r="B7796" s="38"/>
    </row>
    <row r="7797" spans="2:2">
      <c r="B7797" s="38"/>
    </row>
    <row r="7798" spans="2:2">
      <c r="B7798" s="38"/>
    </row>
    <row r="7799" spans="2:2">
      <c r="B7799" s="38"/>
    </row>
    <row r="7800" spans="2:2">
      <c r="B7800" s="38"/>
    </row>
    <row r="7801" spans="2:2">
      <c r="B7801" s="38"/>
    </row>
    <row r="7802" spans="2:2">
      <c r="B7802" s="38"/>
    </row>
    <row r="7803" spans="2:2">
      <c r="B7803" s="38"/>
    </row>
    <row r="7804" spans="2:2">
      <c r="B7804" s="38"/>
    </row>
    <row r="7805" spans="2:2">
      <c r="B7805" s="38"/>
    </row>
    <row r="7806" spans="2:2">
      <c r="B7806" s="38"/>
    </row>
    <row r="7807" spans="2:2">
      <c r="B7807" s="38"/>
    </row>
    <row r="7808" spans="2:2">
      <c r="B7808" s="38"/>
    </row>
    <row r="7809" spans="2:2">
      <c r="B7809" s="38"/>
    </row>
    <row r="7810" spans="2:2">
      <c r="B7810" s="38"/>
    </row>
    <row r="7811" spans="2:2">
      <c r="B7811" s="38"/>
    </row>
    <row r="7812" spans="2:2">
      <c r="B7812" s="38"/>
    </row>
    <row r="7813" spans="2:2">
      <c r="B7813" s="38"/>
    </row>
    <row r="7814" spans="2:2">
      <c r="B7814" s="38"/>
    </row>
    <row r="7815" spans="2:2">
      <c r="B7815" s="38"/>
    </row>
    <row r="7816" spans="2:2">
      <c r="B7816" s="38"/>
    </row>
    <row r="7817" spans="2:2">
      <c r="B7817" s="38"/>
    </row>
    <row r="7818" spans="2:2">
      <c r="B7818" s="38"/>
    </row>
    <row r="7819" spans="2:2">
      <c r="B7819" s="38"/>
    </row>
    <row r="7820" spans="2:2">
      <c r="B7820" s="38"/>
    </row>
    <row r="7821" spans="2:2">
      <c r="B7821" s="38"/>
    </row>
    <row r="7822" spans="2:2">
      <c r="B7822" s="38"/>
    </row>
    <row r="7823" spans="2:2">
      <c r="B7823" s="38"/>
    </row>
    <row r="7824" spans="2:2">
      <c r="B7824" s="38"/>
    </row>
    <row r="7825" spans="2:2">
      <c r="B7825" s="38"/>
    </row>
    <row r="7826" spans="2:2">
      <c r="B7826" s="38"/>
    </row>
    <row r="7827" spans="2:2">
      <c r="B7827" s="38"/>
    </row>
    <row r="7828" spans="2:2">
      <c r="B7828" s="38"/>
    </row>
    <row r="7829" spans="2:2">
      <c r="B7829" s="38"/>
    </row>
    <row r="7830" spans="2:2">
      <c r="B7830" s="38"/>
    </row>
    <row r="7831" spans="2:2">
      <c r="B7831" s="38"/>
    </row>
    <row r="7832" spans="2:2">
      <c r="B7832" s="38"/>
    </row>
    <row r="7833" spans="2:2">
      <c r="B7833" s="38"/>
    </row>
    <row r="7834" spans="2:2">
      <c r="B7834" s="38"/>
    </row>
    <row r="7835" spans="2:2">
      <c r="B7835" s="38"/>
    </row>
    <row r="7836" spans="2:2">
      <c r="B7836" s="38"/>
    </row>
    <row r="7837" spans="2:2">
      <c r="B7837" s="38"/>
    </row>
    <row r="7838" spans="2:2">
      <c r="B7838" s="38"/>
    </row>
    <row r="7839" spans="2:2">
      <c r="B7839" s="38"/>
    </row>
    <row r="7840" spans="2:2">
      <c r="B7840" s="38"/>
    </row>
    <row r="7841" spans="2:2">
      <c r="B7841" s="38"/>
    </row>
    <row r="7842" spans="2:2">
      <c r="B7842" s="38"/>
    </row>
    <row r="7843" spans="2:2">
      <c r="B7843" s="38"/>
    </row>
    <row r="7844" spans="2:2">
      <c r="B7844" s="38"/>
    </row>
    <row r="7845" spans="2:2">
      <c r="B7845" s="38"/>
    </row>
    <row r="7846" spans="2:2">
      <c r="B7846" s="38"/>
    </row>
    <row r="7847" spans="2:2">
      <c r="B7847" s="38"/>
    </row>
    <row r="7848" spans="2:2">
      <c r="B7848" s="38"/>
    </row>
    <row r="7849" spans="2:2">
      <c r="B7849" s="38"/>
    </row>
    <row r="7850" spans="2:2">
      <c r="B7850" s="38"/>
    </row>
    <row r="7851" spans="2:2">
      <c r="B7851" s="38"/>
    </row>
    <row r="7852" spans="2:2">
      <c r="B7852" s="38"/>
    </row>
    <row r="7853" spans="2:2">
      <c r="B7853" s="38"/>
    </row>
    <row r="7854" spans="2:2">
      <c r="B7854" s="38"/>
    </row>
    <row r="7855" spans="2:2">
      <c r="B7855" s="38"/>
    </row>
    <row r="7856" spans="2:2">
      <c r="B7856" s="38"/>
    </row>
    <row r="7857" spans="2:2">
      <c r="B7857" s="38"/>
    </row>
    <row r="7858" spans="2:2">
      <c r="B7858" s="38"/>
    </row>
    <row r="7859" spans="2:2">
      <c r="B7859" s="38"/>
    </row>
    <row r="7860" spans="2:2">
      <c r="B7860" s="38"/>
    </row>
    <row r="7861" spans="2:2">
      <c r="B7861" s="38"/>
    </row>
    <row r="7862" spans="2:2">
      <c r="B7862" s="38"/>
    </row>
    <row r="7863" spans="2:2">
      <c r="B7863" s="38"/>
    </row>
    <row r="7864" spans="2:2">
      <c r="B7864" s="38"/>
    </row>
    <row r="7865" spans="2:2">
      <c r="B7865" s="38"/>
    </row>
    <row r="7866" spans="2:2">
      <c r="B7866" s="38"/>
    </row>
    <row r="7867" spans="2:2">
      <c r="B7867" s="38"/>
    </row>
    <row r="7868" spans="2:2">
      <c r="B7868" s="38"/>
    </row>
    <row r="7869" spans="2:2">
      <c r="B7869" s="38"/>
    </row>
    <row r="7870" spans="2:2">
      <c r="B7870" s="38"/>
    </row>
    <row r="7871" spans="2:2">
      <c r="B7871" s="38"/>
    </row>
    <row r="7872" spans="2:2">
      <c r="B7872" s="38"/>
    </row>
    <row r="7873" spans="2:2">
      <c r="B7873" s="38"/>
    </row>
    <row r="7874" spans="2:2">
      <c r="B7874" s="38"/>
    </row>
    <row r="7875" spans="2:2">
      <c r="B7875" s="38"/>
    </row>
    <row r="7876" spans="2:2">
      <c r="B7876" s="38"/>
    </row>
    <row r="7877" spans="2:2">
      <c r="B7877" s="38"/>
    </row>
    <row r="7878" spans="2:2">
      <c r="B7878" s="38"/>
    </row>
    <row r="7879" spans="2:2">
      <c r="B7879" s="38"/>
    </row>
    <row r="7880" spans="2:2">
      <c r="B7880" s="38"/>
    </row>
    <row r="7881" spans="2:2">
      <c r="B7881" s="38"/>
    </row>
    <row r="7882" spans="2:2">
      <c r="B7882" s="38"/>
    </row>
    <row r="7883" spans="2:2">
      <c r="B7883" s="38"/>
    </row>
    <row r="7884" spans="2:2">
      <c r="B7884" s="38"/>
    </row>
    <row r="7885" spans="2:2">
      <c r="B7885" s="38"/>
    </row>
    <row r="7886" spans="2:2">
      <c r="B7886" s="38"/>
    </row>
    <row r="7887" spans="2:2">
      <c r="B7887" s="38"/>
    </row>
    <row r="7888" spans="2:2">
      <c r="B7888" s="38"/>
    </row>
    <row r="7889" spans="2:2">
      <c r="B7889" s="38"/>
    </row>
    <row r="7890" spans="2:2">
      <c r="B7890" s="38"/>
    </row>
    <row r="7891" spans="2:2">
      <c r="B7891" s="38"/>
    </row>
    <row r="7892" spans="2:2">
      <c r="B7892" s="38"/>
    </row>
    <row r="7893" spans="2:2">
      <c r="B7893" s="38"/>
    </row>
    <row r="7894" spans="2:2">
      <c r="B7894" s="38"/>
    </row>
    <row r="7895" spans="2:2">
      <c r="B7895" s="38"/>
    </row>
    <row r="7896" spans="2:2">
      <c r="B7896" s="38"/>
    </row>
    <row r="7897" spans="2:2">
      <c r="B7897" s="38"/>
    </row>
    <row r="7898" spans="2:2">
      <c r="B7898" s="38"/>
    </row>
    <row r="7899" spans="2:2">
      <c r="B7899" s="38"/>
    </row>
    <row r="7900" spans="2:2">
      <c r="B7900" s="38"/>
    </row>
    <row r="7901" spans="2:2">
      <c r="B7901" s="38"/>
    </row>
    <row r="7902" spans="2:2">
      <c r="B7902" s="38"/>
    </row>
    <row r="7903" spans="2:2">
      <c r="B7903" s="38"/>
    </row>
    <row r="7904" spans="2:2">
      <c r="B7904" s="38"/>
    </row>
    <row r="7905" spans="2:2">
      <c r="B7905" s="38"/>
    </row>
    <row r="7906" spans="2:2">
      <c r="B7906" s="38"/>
    </row>
    <row r="7907" spans="2:2">
      <c r="B7907" s="38"/>
    </row>
    <row r="7908" spans="2:2">
      <c r="B7908" s="38"/>
    </row>
    <row r="7909" spans="2:2">
      <c r="B7909" s="38"/>
    </row>
    <row r="7910" spans="2:2">
      <c r="B7910" s="38"/>
    </row>
    <row r="7911" spans="2:2">
      <c r="B7911" s="38"/>
    </row>
    <row r="7912" spans="2:2">
      <c r="B7912" s="38"/>
    </row>
    <row r="7913" spans="2:2">
      <c r="B7913" s="38"/>
    </row>
    <row r="7914" spans="2:2">
      <c r="B7914" s="38"/>
    </row>
    <row r="7915" spans="2:2">
      <c r="B7915" s="38"/>
    </row>
    <row r="7916" spans="2:2">
      <c r="B7916" s="38"/>
    </row>
    <row r="7917" spans="2:2">
      <c r="B7917" s="38"/>
    </row>
    <row r="7918" spans="2:2">
      <c r="B7918" s="38"/>
    </row>
    <row r="7919" spans="2:2">
      <c r="B7919" s="38"/>
    </row>
    <row r="7920" spans="2:2">
      <c r="B7920" s="38"/>
    </row>
    <row r="7921" spans="2:2">
      <c r="B7921" s="38"/>
    </row>
    <row r="7922" spans="2:2">
      <c r="B7922" s="38"/>
    </row>
    <row r="7923" spans="2:2">
      <c r="B7923" s="38"/>
    </row>
    <row r="7924" spans="2:2">
      <c r="B7924" s="38"/>
    </row>
    <row r="7925" spans="2:2">
      <c r="B7925" s="38"/>
    </row>
    <row r="7926" spans="2:2">
      <c r="B7926" s="38"/>
    </row>
    <row r="7927" spans="2:2">
      <c r="B7927" s="38"/>
    </row>
    <row r="7928" spans="2:2">
      <c r="B7928" s="38"/>
    </row>
    <row r="7929" spans="2:2">
      <c r="B7929" s="38"/>
    </row>
    <row r="7930" spans="2:2">
      <c r="B7930" s="38"/>
    </row>
    <row r="7931" spans="2:2">
      <c r="B7931" s="38"/>
    </row>
    <row r="7932" spans="2:2">
      <c r="B7932" s="38"/>
    </row>
    <row r="7933" spans="2:2">
      <c r="B7933" s="38"/>
    </row>
    <row r="7934" spans="2:2">
      <c r="B7934" s="38"/>
    </row>
    <row r="7935" spans="2:2">
      <c r="B7935" s="38"/>
    </row>
    <row r="7936" spans="2:2">
      <c r="B7936" s="38"/>
    </row>
    <row r="7937" spans="2:2">
      <c r="B7937" s="38"/>
    </row>
    <row r="7938" spans="2:2">
      <c r="B7938" s="38"/>
    </row>
    <row r="7939" spans="2:2">
      <c r="B7939" s="38"/>
    </row>
    <row r="7940" spans="2:2">
      <c r="B7940" s="38"/>
    </row>
    <row r="7941" spans="2:2">
      <c r="B7941" s="38"/>
    </row>
    <row r="7942" spans="2:2">
      <c r="B7942" s="38"/>
    </row>
    <row r="7943" spans="2:2">
      <c r="B7943" s="38"/>
    </row>
    <row r="7944" spans="2:2">
      <c r="B7944" s="38"/>
    </row>
    <row r="7945" spans="2:2">
      <c r="B7945" s="38"/>
    </row>
    <row r="7946" spans="2:2">
      <c r="B7946" s="38"/>
    </row>
    <row r="7947" spans="2:2">
      <c r="B7947" s="38"/>
    </row>
    <row r="7948" spans="2:2">
      <c r="B7948" s="38"/>
    </row>
    <row r="7949" spans="2:2">
      <c r="B7949" s="38"/>
    </row>
    <row r="7950" spans="2:2">
      <c r="B7950" s="38"/>
    </row>
    <row r="7951" spans="2:2">
      <c r="B7951" s="38"/>
    </row>
    <row r="7952" spans="2:2">
      <c r="B7952" s="38"/>
    </row>
    <row r="7953" spans="2:2">
      <c r="B7953" s="38"/>
    </row>
    <row r="7954" spans="2:2">
      <c r="B7954" s="38"/>
    </row>
    <row r="7955" spans="2:2">
      <c r="B7955" s="38"/>
    </row>
    <row r="7956" spans="2:2">
      <c r="B7956" s="38"/>
    </row>
    <row r="7957" spans="2:2">
      <c r="B7957" s="38"/>
    </row>
    <row r="7958" spans="2:2">
      <c r="B7958" s="38"/>
    </row>
    <row r="7959" spans="2:2">
      <c r="B7959" s="38"/>
    </row>
    <row r="7960" spans="2:2">
      <c r="B7960" s="38"/>
    </row>
    <row r="7961" spans="2:2">
      <c r="B7961" s="38"/>
    </row>
    <row r="7962" spans="2:2">
      <c r="B7962" s="38"/>
    </row>
    <row r="7963" spans="2:2">
      <c r="B7963" s="38"/>
    </row>
    <row r="7964" spans="2:2">
      <c r="B7964" s="38"/>
    </row>
    <row r="7965" spans="2:2">
      <c r="B7965" s="38"/>
    </row>
    <row r="7966" spans="2:2">
      <c r="B7966" s="38"/>
    </row>
    <row r="7967" spans="2:2">
      <c r="B7967" s="38"/>
    </row>
    <row r="7968" spans="2:2">
      <c r="B7968" s="38"/>
    </row>
    <row r="7969" spans="2:2">
      <c r="B7969" s="38"/>
    </row>
    <row r="7970" spans="2:2">
      <c r="B7970" s="38"/>
    </row>
    <row r="7971" spans="2:2">
      <c r="B7971" s="38"/>
    </row>
    <row r="7972" spans="2:2">
      <c r="B7972" s="38"/>
    </row>
    <row r="7973" spans="2:2">
      <c r="B7973" s="38"/>
    </row>
    <row r="7974" spans="2:2">
      <c r="B7974" s="38"/>
    </row>
    <row r="7975" spans="2:2">
      <c r="B7975" s="38"/>
    </row>
    <row r="7976" spans="2:2">
      <c r="B7976" s="38"/>
    </row>
    <row r="7977" spans="2:2">
      <c r="B7977" s="38"/>
    </row>
    <row r="7978" spans="2:2">
      <c r="B7978" s="38"/>
    </row>
    <row r="7979" spans="2:2">
      <c r="B7979" s="38"/>
    </row>
    <row r="7980" spans="2:2">
      <c r="B7980" s="38"/>
    </row>
    <row r="7981" spans="2:2">
      <c r="B7981" s="38"/>
    </row>
    <row r="7982" spans="2:2">
      <c r="B7982" s="38"/>
    </row>
    <row r="7983" spans="2:2">
      <c r="B7983" s="38"/>
    </row>
    <row r="7984" spans="2:2">
      <c r="B7984" s="38"/>
    </row>
    <row r="7985" spans="2:2">
      <c r="B7985" s="38"/>
    </row>
    <row r="7986" spans="2:2">
      <c r="B7986" s="38"/>
    </row>
    <row r="7987" spans="2:2">
      <c r="B7987" s="38"/>
    </row>
    <row r="7988" spans="2:2">
      <c r="B7988" s="38"/>
    </row>
    <row r="7989" spans="2:2">
      <c r="B7989" s="38"/>
    </row>
    <row r="7990" spans="2:2">
      <c r="B7990" s="38"/>
    </row>
    <row r="7991" spans="2:2">
      <c r="B7991" s="38"/>
    </row>
    <row r="7992" spans="2:2">
      <c r="B7992" s="38"/>
    </row>
    <row r="7993" spans="2:2">
      <c r="B7993" s="38"/>
    </row>
    <row r="7994" spans="2:2">
      <c r="B7994" s="38"/>
    </row>
    <row r="7995" spans="2:2">
      <c r="B7995" s="38"/>
    </row>
    <row r="7996" spans="2:2">
      <c r="B7996" s="38"/>
    </row>
    <row r="7997" spans="2:2">
      <c r="B7997" s="38"/>
    </row>
    <row r="7998" spans="2:2">
      <c r="B7998" s="38"/>
    </row>
    <row r="7999" spans="2:2">
      <c r="B7999" s="38"/>
    </row>
    <row r="8000" spans="2:2">
      <c r="B8000" s="38"/>
    </row>
    <row r="8001" spans="2:2">
      <c r="B8001" s="38"/>
    </row>
    <row r="8002" spans="2:2">
      <c r="B8002" s="38"/>
    </row>
    <row r="8003" spans="2:2">
      <c r="B8003" s="38"/>
    </row>
    <row r="8004" spans="2:2">
      <c r="B8004" s="38"/>
    </row>
    <row r="8005" spans="2:2">
      <c r="B8005" s="38"/>
    </row>
    <row r="8006" spans="2:2">
      <c r="B8006" s="38"/>
    </row>
    <row r="8007" spans="2:2">
      <c r="B8007" s="38"/>
    </row>
    <row r="8008" spans="2:2">
      <c r="B8008" s="38"/>
    </row>
    <row r="8009" spans="2:2">
      <c r="B8009" s="38"/>
    </row>
    <row r="8010" spans="2:2">
      <c r="B8010" s="38"/>
    </row>
    <row r="8011" spans="2:2">
      <c r="B8011" s="38"/>
    </row>
    <row r="8012" spans="2:2">
      <c r="B8012" s="38"/>
    </row>
    <row r="8013" spans="2:2">
      <c r="B8013" s="38"/>
    </row>
    <row r="8014" spans="2:2">
      <c r="B8014" s="38"/>
    </row>
    <row r="8015" spans="2:2">
      <c r="B8015" s="38"/>
    </row>
    <row r="8016" spans="2:2">
      <c r="B8016" s="38"/>
    </row>
    <row r="8017" spans="2:2">
      <c r="B8017" s="38"/>
    </row>
    <row r="8018" spans="2:2">
      <c r="B8018" s="38"/>
    </row>
    <row r="8019" spans="2:2">
      <c r="B8019" s="38"/>
    </row>
    <row r="8020" spans="2:2">
      <c r="B8020" s="38"/>
    </row>
    <row r="8021" spans="2:2">
      <c r="B8021" s="38"/>
    </row>
    <row r="8022" spans="2:2">
      <c r="B8022" s="38"/>
    </row>
    <row r="8023" spans="2:2">
      <c r="B8023" s="38"/>
    </row>
    <row r="8024" spans="2:2">
      <c r="B8024" s="38"/>
    </row>
    <row r="8025" spans="2:2">
      <c r="B8025" s="38"/>
    </row>
    <row r="8026" spans="2:2">
      <c r="B8026" s="38"/>
    </row>
    <row r="8027" spans="2:2">
      <c r="B8027" s="38"/>
    </row>
    <row r="8028" spans="2:2">
      <c r="B8028" s="38"/>
    </row>
    <row r="8029" spans="2:2">
      <c r="B8029" s="38"/>
    </row>
    <row r="8030" spans="2:2">
      <c r="B8030" s="38"/>
    </row>
    <row r="8031" spans="2:2">
      <c r="B8031" s="38"/>
    </row>
    <row r="8032" spans="2:2">
      <c r="B8032" s="38"/>
    </row>
    <row r="8033" spans="2:2">
      <c r="B8033" s="38"/>
    </row>
    <row r="8034" spans="2:2">
      <c r="B8034" s="38"/>
    </row>
    <row r="8035" spans="2:2">
      <c r="B8035" s="38"/>
    </row>
    <row r="8036" spans="2:2">
      <c r="B8036" s="38"/>
    </row>
    <row r="8037" spans="2:2">
      <c r="B8037" s="38"/>
    </row>
    <row r="8038" spans="2:2">
      <c r="B8038" s="38"/>
    </row>
    <row r="8039" spans="2:2">
      <c r="B8039" s="38"/>
    </row>
    <row r="8040" spans="2:2">
      <c r="B8040" s="38"/>
    </row>
    <row r="8041" spans="2:2">
      <c r="B8041" s="38"/>
    </row>
    <row r="8042" spans="2:2">
      <c r="B8042" s="38"/>
    </row>
    <row r="8043" spans="2:2">
      <c r="B8043" s="38"/>
    </row>
    <row r="8044" spans="2:2">
      <c r="B8044" s="38"/>
    </row>
    <row r="8045" spans="2:2">
      <c r="B8045" s="38"/>
    </row>
    <row r="8046" spans="2:2">
      <c r="B8046" s="38"/>
    </row>
    <row r="8047" spans="2:2">
      <c r="B8047" s="38"/>
    </row>
    <row r="8048" spans="2:2">
      <c r="B8048" s="38"/>
    </row>
    <row r="8049" spans="2:2">
      <c r="B8049" s="38"/>
    </row>
    <row r="8050" spans="2:2">
      <c r="B8050" s="38"/>
    </row>
    <row r="8051" spans="2:2">
      <c r="B8051" s="38"/>
    </row>
    <row r="8052" spans="2:2">
      <c r="B8052" s="38"/>
    </row>
    <row r="8053" spans="2:2">
      <c r="B8053" s="38"/>
    </row>
    <row r="8054" spans="2:2">
      <c r="B8054" s="38"/>
    </row>
    <row r="8055" spans="2:2">
      <c r="B8055" s="38"/>
    </row>
    <row r="8056" spans="2:2">
      <c r="B8056" s="38"/>
    </row>
    <row r="8057" spans="2:2">
      <c r="B8057" s="38"/>
    </row>
    <row r="8058" spans="2:2">
      <c r="B8058" s="38"/>
    </row>
    <row r="8059" spans="2:2">
      <c r="B8059" s="38"/>
    </row>
    <row r="8060" spans="2:2">
      <c r="B8060" s="38"/>
    </row>
    <row r="8061" spans="2:2">
      <c r="B8061" s="38"/>
    </row>
    <row r="8062" spans="2:2">
      <c r="B8062" s="38"/>
    </row>
    <row r="8063" spans="2:2">
      <c r="B8063" s="38"/>
    </row>
    <row r="8064" spans="2:2">
      <c r="B8064" s="38"/>
    </row>
    <row r="8065" spans="2:2">
      <c r="B8065" s="38"/>
    </row>
    <row r="8066" spans="2:2">
      <c r="B8066" s="38"/>
    </row>
    <row r="8067" spans="2:2">
      <c r="B8067" s="38"/>
    </row>
    <row r="8068" spans="2:2">
      <c r="B8068" s="38"/>
    </row>
    <row r="8069" spans="2:2">
      <c r="B8069" s="38"/>
    </row>
    <row r="8070" spans="2:2">
      <c r="B8070" s="38"/>
    </row>
    <row r="8071" spans="2:2">
      <c r="B8071" s="38"/>
    </row>
    <row r="8072" spans="2:2">
      <c r="B8072" s="38"/>
    </row>
    <row r="8073" spans="2:2">
      <c r="B8073" s="38"/>
    </row>
    <row r="8074" spans="2:2">
      <c r="B8074" s="38"/>
    </row>
    <row r="8075" spans="2:2">
      <c r="B8075" s="38"/>
    </row>
    <row r="8076" spans="2:2">
      <c r="B8076" s="38"/>
    </row>
    <row r="8077" spans="2:2">
      <c r="B8077" s="38"/>
    </row>
    <row r="8078" spans="2:2">
      <c r="B8078" s="38"/>
    </row>
    <row r="8079" spans="2:2">
      <c r="B8079" s="38"/>
    </row>
    <row r="8080" spans="2:2">
      <c r="B8080" s="38"/>
    </row>
    <row r="8081" spans="2:2">
      <c r="B8081" s="38"/>
    </row>
    <row r="8082" spans="2:2">
      <c r="B8082" s="38"/>
    </row>
    <row r="8083" spans="2:2">
      <c r="B8083" s="38"/>
    </row>
    <row r="8084" spans="2:2">
      <c r="B8084" s="38"/>
    </row>
    <row r="8085" spans="2:2">
      <c r="B8085" s="38"/>
    </row>
    <row r="8086" spans="2:2">
      <c r="B8086" s="38"/>
    </row>
    <row r="8087" spans="2:2">
      <c r="B8087" s="38"/>
    </row>
    <row r="8088" spans="2:2">
      <c r="B8088" s="38"/>
    </row>
    <row r="8089" spans="2:2">
      <c r="B8089" s="38"/>
    </row>
    <row r="8090" spans="2:2">
      <c r="B8090" s="38"/>
    </row>
    <row r="8091" spans="2:2">
      <c r="B8091" s="38"/>
    </row>
    <row r="8092" spans="2:2">
      <c r="B8092" s="38"/>
    </row>
    <row r="8093" spans="2:2">
      <c r="B8093" s="38"/>
    </row>
    <row r="8094" spans="2:2">
      <c r="B8094" s="38"/>
    </row>
    <row r="8095" spans="2:2">
      <c r="B8095" s="38"/>
    </row>
    <row r="8096" spans="2:2">
      <c r="B8096" s="38"/>
    </row>
    <row r="8097" spans="2:2">
      <c r="B8097" s="38"/>
    </row>
    <row r="8098" spans="2:2">
      <c r="B8098" s="38"/>
    </row>
    <row r="8099" spans="2:2">
      <c r="B8099" s="38"/>
    </row>
    <row r="8100" spans="2:2">
      <c r="B8100" s="38"/>
    </row>
    <row r="8101" spans="2:2">
      <c r="B8101" s="38"/>
    </row>
    <row r="8102" spans="2:2">
      <c r="B8102" s="38"/>
    </row>
    <row r="8103" spans="2:2">
      <c r="B8103" s="38"/>
    </row>
    <row r="8104" spans="2:2">
      <c r="B8104" s="38"/>
    </row>
    <row r="8105" spans="2:2">
      <c r="B8105" s="38"/>
    </row>
    <row r="8106" spans="2:2">
      <c r="B8106" s="38"/>
    </row>
    <row r="8107" spans="2:2">
      <c r="B8107" s="38"/>
    </row>
    <row r="8108" spans="2:2">
      <c r="B8108" s="38"/>
    </row>
    <row r="8109" spans="2:2">
      <c r="B8109" s="38"/>
    </row>
    <row r="8110" spans="2:2">
      <c r="B8110" s="38"/>
    </row>
    <row r="8111" spans="2:2">
      <c r="B8111" s="38"/>
    </row>
    <row r="8112" spans="2:2">
      <c r="B8112" s="38"/>
    </row>
    <row r="8113" spans="2:2">
      <c r="B8113" s="38"/>
    </row>
    <row r="8114" spans="2:2">
      <c r="B8114" s="38"/>
    </row>
    <row r="8115" spans="2:2">
      <c r="B8115" s="38"/>
    </row>
    <row r="8116" spans="2:2">
      <c r="B8116" s="38"/>
    </row>
    <row r="8117" spans="2:2">
      <c r="B8117" s="38"/>
    </row>
    <row r="8118" spans="2:2">
      <c r="B8118" s="38"/>
    </row>
    <row r="8119" spans="2:2">
      <c r="B8119" s="38"/>
    </row>
    <row r="8120" spans="2:2">
      <c r="B8120" s="38"/>
    </row>
    <row r="8121" spans="2:2">
      <c r="B8121" s="38"/>
    </row>
    <row r="8122" spans="2:2">
      <c r="B8122" s="38"/>
    </row>
    <row r="8123" spans="2:2">
      <c r="B8123" s="38"/>
    </row>
    <row r="8124" spans="2:2">
      <c r="B8124" s="38"/>
    </row>
    <row r="8125" spans="2:2">
      <c r="B8125" s="38"/>
    </row>
    <row r="8126" spans="2:2">
      <c r="B8126" s="38"/>
    </row>
    <row r="8127" spans="2:2">
      <c r="B8127" s="38"/>
    </row>
    <row r="8128" spans="2:2">
      <c r="B8128" s="38"/>
    </row>
    <row r="8129" spans="2:2">
      <c r="B8129" s="38"/>
    </row>
    <row r="8130" spans="2:2">
      <c r="B8130" s="38"/>
    </row>
    <row r="8131" spans="2:2">
      <c r="B8131" s="38"/>
    </row>
    <row r="8132" spans="2:2">
      <c r="B8132" s="38"/>
    </row>
    <row r="8133" spans="2:2">
      <c r="B8133" s="38"/>
    </row>
    <row r="8134" spans="2:2">
      <c r="B8134" s="38"/>
    </row>
    <row r="8135" spans="2:2">
      <c r="B8135" s="38"/>
    </row>
    <row r="8136" spans="2:2">
      <c r="B8136" s="38"/>
    </row>
    <row r="8137" spans="2:2">
      <c r="B8137" s="38"/>
    </row>
    <row r="8138" spans="2:2">
      <c r="B8138" s="38"/>
    </row>
    <row r="8139" spans="2:2">
      <c r="B8139" s="38"/>
    </row>
    <row r="8140" spans="2:2">
      <c r="B8140" s="38"/>
    </row>
    <row r="8141" spans="2:2">
      <c r="B8141" s="38"/>
    </row>
    <row r="8142" spans="2:2">
      <c r="B8142" s="38"/>
    </row>
    <row r="8143" spans="2:2">
      <c r="B8143" s="38"/>
    </row>
    <row r="8144" spans="2:2">
      <c r="B8144" s="38"/>
    </row>
    <row r="8145" spans="2:2">
      <c r="B8145" s="38"/>
    </row>
    <row r="8146" spans="2:2">
      <c r="B8146" s="38"/>
    </row>
    <row r="8147" spans="2:2">
      <c r="B8147" s="38"/>
    </row>
    <row r="8148" spans="2:2">
      <c r="B8148" s="38"/>
    </row>
    <row r="8149" spans="2:2">
      <c r="B8149" s="38"/>
    </row>
    <row r="8150" spans="2:2">
      <c r="B8150" s="38"/>
    </row>
    <row r="8151" spans="2:2">
      <c r="B8151" s="38"/>
    </row>
    <row r="8152" spans="2:2">
      <c r="B8152" s="38"/>
    </row>
    <row r="8153" spans="2:2">
      <c r="B8153" s="38"/>
    </row>
    <row r="8154" spans="2:2">
      <c r="B8154" s="38"/>
    </row>
    <row r="8155" spans="2:2">
      <c r="B8155" s="38"/>
    </row>
    <row r="8156" spans="2:2">
      <c r="B8156" s="38"/>
    </row>
    <row r="8157" spans="2:2">
      <c r="B8157" s="38"/>
    </row>
    <row r="8158" spans="2:2">
      <c r="B8158" s="38"/>
    </row>
    <row r="8159" spans="2:2">
      <c r="B8159" s="38"/>
    </row>
    <row r="8160" spans="2:2">
      <c r="B8160" s="38"/>
    </row>
    <row r="8161" spans="2:2">
      <c r="B8161" s="38"/>
    </row>
    <row r="8162" spans="2:2">
      <c r="B8162" s="38"/>
    </row>
    <row r="8163" spans="2:2">
      <c r="B8163" s="38"/>
    </row>
    <row r="8164" spans="2:2">
      <c r="B8164" s="38"/>
    </row>
    <row r="8165" spans="2:2">
      <c r="B8165" s="38"/>
    </row>
    <row r="8166" spans="2:2">
      <c r="B8166" s="38"/>
    </row>
    <row r="8167" spans="2:2">
      <c r="B8167" s="38"/>
    </row>
    <row r="8168" spans="2:2">
      <c r="B8168" s="38"/>
    </row>
    <row r="8169" spans="2:2">
      <c r="B8169" s="38"/>
    </row>
    <row r="8170" spans="2:2">
      <c r="B8170" s="38"/>
    </row>
    <row r="8171" spans="2:2">
      <c r="B8171" s="38"/>
    </row>
    <row r="8172" spans="2:2">
      <c r="B8172" s="38"/>
    </row>
    <row r="8173" spans="2:2">
      <c r="B8173" s="38"/>
    </row>
    <row r="8174" spans="2:2">
      <c r="B8174" s="38"/>
    </row>
    <row r="8175" spans="2:2">
      <c r="B8175" s="38"/>
    </row>
    <row r="8176" spans="2:2">
      <c r="B8176" s="38"/>
    </row>
    <row r="8177" spans="2:2">
      <c r="B8177" s="38"/>
    </row>
    <row r="8178" spans="2:2">
      <c r="B8178" s="38"/>
    </row>
    <row r="8179" spans="2:2">
      <c r="B8179" s="38"/>
    </row>
    <row r="8180" spans="2:2">
      <c r="B8180" s="38"/>
    </row>
    <row r="8181" spans="2:2">
      <c r="B8181" s="38"/>
    </row>
    <row r="8182" spans="2:2">
      <c r="B8182" s="38"/>
    </row>
    <row r="8183" spans="2:2">
      <c r="B8183" s="38"/>
    </row>
    <row r="8184" spans="2:2">
      <c r="B8184" s="38"/>
    </row>
    <row r="8185" spans="2:2">
      <c r="B8185" s="38"/>
    </row>
    <row r="8186" spans="2:2">
      <c r="B8186" s="38"/>
    </row>
    <row r="8187" spans="2:2">
      <c r="B8187" s="38"/>
    </row>
    <row r="8188" spans="2:2">
      <c r="B8188" s="38"/>
    </row>
    <row r="8189" spans="2:2">
      <c r="B8189" s="38"/>
    </row>
    <row r="8190" spans="2:2">
      <c r="B8190" s="38"/>
    </row>
    <row r="8191" spans="2:2">
      <c r="B8191" s="38"/>
    </row>
    <row r="8192" spans="2:2">
      <c r="B8192" s="38"/>
    </row>
    <row r="8193" spans="2:2">
      <c r="B8193" s="38"/>
    </row>
    <row r="8194" spans="2:2">
      <c r="B8194" s="38"/>
    </row>
    <row r="8195" spans="2:2">
      <c r="B8195" s="38"/>
    </row>
    <row r="8196" spans="2:2">
      <c r="B8196" s="38"/>
    </row>
    <row r="8197" spans="2:2">
      <c r="B8197" s="38"/>
    </row>
    <row r="8198" spans="2:2">
      <c r="B8198" s="38"/>
    </row>
    <row r="8199" spans="2:2">
      <c r="B8199" s="38"/>
    </row>
    <row r="8200" spans="2:2">
      <c r="B8200" s="38"/>
    </row>
    <row r="8201" spans="2:2">
      <c r="B8201" s="38"/>
    </row>
    <row r="8202" spans="2:2">
      <c r="B8202" s="38"/>
    </row>
    <row r="8203" spans="2:2">
      <c r="B8203" s="38"/>
    </row>
    <row r="8204" spans="2:2">
      <c r="B8204" s="38"/>
    </row>
    <row r="8205" spans="2:2">
      <c r="B8205" s="38"/>
    </row>
    <row r="8206" spans="2:2">
      <c r="B8206" s="38"/>
    </row>
    <row r="8207" spans="2:2">
      <c r="B8207" s="38"/>
    </row>
    <row r="8208" spans="2:2">
      <c r="B8208" s="38"/>
    </row>
    <row r="8209" spans="2:2">
      <c r="B8209" s="38"/>
    </row>
    <row r="8210" spans="2:2">
      <c r="B8210" s="38"/>
    </row>
    <row r="8211" spans="2:2">
      <c r="B8211" s="38"/>
    </row>
    <row r="8212" spans="2:2">
      <c r="B8212" s="38"/>
    </row>
    <row r="8213" spans="2:2">
      <c r="B8213" s="38"/>
    </row>
    <row r="8214" spans="2:2">
      <c r="B8214" s="38"/>
    </row>
    <row r="8215" spans="2:2">
      <c r="B8215" s="38"/>
    </row>
    <row r="8216" spans="2:2">
      <c r="B8216" s="38"/>
    </row>
    <row r="8217" spans="2:2">
      <c r="B8217" s="38"/>
    </row>
    <row r="8218" spans="2:2">
      <c r="B8218" s="38"/>
    </row>
    <row r="8219" spans="2:2">
      <c r="B8219" s="38"/>
    </row>
    <row r="8220" spans="2:2">
      <c r="B8220" s="38"/>
    </row>
    <row r="8221" spans="2:2">
      <c r="B8221" s="38"/>
    </row>
    <row r="8222" spans="2:2">
      <c r="B8222" s="38"/>
    </row>
    <row r="8223" spans="2:2">
      <c r="B8223" s="38"/>
    </row>
    <row r="8224" spans="2:2">
      <c r="B8224" s="38"/>
    </row>
    <row r="8225" spans="2:2">
      <c r="B8225" s="38"/>
    </row>
    <row r="8226" spans="2:2">
      <c r="B8226" s="38"/>
    </row>
    <row r="8227" spans="2:2">
      <c r="B8227" s="38"/>
    </row>
    <row r="8228" spans="2:2">
      <c r="B8228" s="38"/>
    </row>
    <row r="8229" spans="2:2">
      <c r="B8229" s="38"/>
    </row>
    <row r="8230" spans="2:2">
      <c r="B8230" s="38"/>
    </row>
    <row r="8231" spans="2:2">
      <c r="B8231" s="38"/>
    </row>
    <row r="8232" spans="2:2">
      <c r="B8232" s="38"/>
    </row>
    <row r="8233" spans="2:2">
      <c r="B8233" s="38"/>
    </row>
    <row r="8234" spans="2:2">
      <c r="B8234" s="38"/>
    </row>
    <row r="8235" spans="2:2">
      <c r="B8235" s="38"/>
    </row>
    <row r="8236" spans="2:2">
      <c r="B8236" s="38"/>
    </row>
    <row r="8237" spans="2:2">
      <c r="B8237" s="38"/>
    </row>
    <row r="8238" spans="2:2">
      <c r="B8238" s="38"/>
    </row>
    <row r="8239" spans="2:2">
      <c r="B8239" s="38"/>
    </row>
    <row r="8240" spans="2:2">
      <c r="B8240" s="38"/>
    </row>
    <row r="8241" spans="2:2">
      <c r="B8241" s="38"/>
    </row>
    <row r="8242" spans="2:2">
      <c r="B8242" s="38"/>
    </row>
    <row r="8243" spans="2:2">
      <c r="B8243" s="38"/>
    </row>
    <row r="8244" spans="2:2">
      <c r="B8244" s="38"/>
    </row>
    <row r="8245" spans="2:2">
      <c r="B8245" s="38"/>
    </row>
    <row r="8246" spans="2:2">
      <c r="B8246" s="38"/>
    </row>
    <row r="8247" spans="2:2">
      <c r="B8247" s="38"/>
    </row>
    <row r="8248" spans="2:2">
      <c r="B8248" s="38"/>
    </row>
    <row r="8249" spans="2:2">
      <c r="B8249" s="38"/>
    </row>
    <row r="8250" spans="2:2">
      <c r="B8250" s="38"/>
    </row>
    <row r="8251" spans="2:2">
      <c r="B8251" s="38"/>
    </row>
    <row r="8252" spans="2:2">
      <c r="B8252" s="38"/>
    </row>
    <row r="8253" spans="2:2">
      <c r="B8253" s="38"/>
    </row>
    <row r="8254" spans="2:2">
      <c r="B8254" s="38"/>
    </row>
    <row r="8255" spans="2:2">
      <c r="B8255" s="38"/>
    </row>
    <row r="8256" spans="2:2">
      <c r="B8256" s="38"/>
    </row>
    <row r="8257" spans="2:2">
      <c r="B8257" s="38"/>
    </row>
    <row r="8258" spans="2:2">
      <c r="B8258" s="38"/>
    </row>
    <row r="8259" spans="2:2">
      <c r="B8259" s="38"/>
    </row>
    <row r="8260" spans="2:2">
      <c r="B8260" s="38"/>
    </row>
    <row r="8261" spans="2:2">
      <c r="B8261" s="38"/>
    </row>
    <row r="8262" spans="2:2">
      <c r="B8262" s="38"/>
    </row>
    <row r="8263" spans="2:2">
      <c r="B8263" s="38"/>
    </row>
    <row r="8264" spans="2:2">
      <c r="B8264" s="38"/>
    </row>
    <row r="8265" spans="2:2">
      <c r="B8265" s="38"/>
    </row>
    <row r="8266" spans="2:2">
      <c r="B8266" s="38"/>
    </row>
    <row r="8267" spans="2:2">
      <c r="B8267" s="38"/>
    </row>
    <row r="8268" spans="2:2">
      <c r="B8268" s="38"/>
    </row>
    <row r="8269" spans="2:2">
      <c r="B8269" s="38"/>
    </row>
    <row r="8270" spans="2:2">
      <c r="B8270" s="38"/>
    </row>
    <row r="8271" spans="2:2">
      <c r="B8271" s="38"/>
    </row>
    <row r="8272" spans="2:2">
      <c r="B8272" s="38"/>
    </row>
    <row r="8273" spans="2:2">
      <c r="B8273" s="38"/>
    </row>
    <row r="8274" spans="2:2">
      <c r="B8274" s="38"/>
    </row>
    <row r="8275" spans="2:2">
      <c r="B8275" s="38"/>
    </row>
    <row r="8276" spans="2:2">
      <c r="B8276" s="38"/>
    </row>
    <row r="8277" spans="2:2">
      <c r="B8277" s="38"/>
    </row>
    <row r="8278" spans="2:2">
      <c r="B8278" s="38"/>
    </row>
    <row r="8279" spans="2:2">
      <c r="B8279" s="38"/>
    </row>
    <row r="8280" spans="2:2">
      <c r="B8280" s="38"/>
    </row>
    <row r="8281" spans="2:2">
      <c r="B8281" s="38"/>
    </row>
    <row r="8282" spans="2:2">
      <c r="B8282" s="38"/>
    </row>
    <row r="8283" spans="2:2">
      <c r="B8283" s="38"/>
    </row>
    <row r="8284" spans="2:2">
      <c r="B8284" s="38"/>
    </row>
    <row r="8285" spans="2:2">
      <c r="B8285" s="38"/>
    </row>
    <row r="8286" spans="2:2">
      <c r="B8286" s="38"/>
    </row>
    <row r="8287" spans="2:2">
      <c r="B8287" s="38"/>
    </row>
    <row r="8288" spans="2:2">
      <c r="B8288" s="38"/>
    </row>
    <row r="8289" spans="2:2">
      <c r="B8289" s="38"/>
    </row>
    <row r="8290" spans="2:2">
      <c r="B8290" s="38"/>
    </row>
    <row r="8291" spans="2:2">
      <c r="B8291" s="38"/>
    </row>
    <row r="8292" spans="2:2">
      <c r="B8292" s="38"/>
    </row>
    <row r="8293" spans="2:2">
      <c r="B8293" s="38"/>
    </row>
    <row r="8294" spans="2:2">
      <c r="B8294" s="38"/>
    </row>
    <row r="8295" spans="2:2">
      <c r="B8295" s="38"/>
    </row>
    <row r="8296" spans="2:2">
      <c r="B8296" s="38"/>
    </row>
    <row r="8297" spans="2:2">
      <c r="B8297" s="38"/>
    </row>
    <row r="8298" spans="2:2">
      <c r="B8298" s="38"/>
    </row>
    <row r="8299" spans="2:2">
      <c r="B8299" s="38"/>
    </row>
    <row r="8300" spans="2:2">
      <c r="B8300" s="38"/>
    </row>
    <row r="8301" spans="2:2">
      <c r="B8301" s="38"/>
    </row>
    <row r="8302" spans="2:2">
      <c r="B8302" s="38"/>
    </row>
    <row r="8303" spans="2:2">
      <c r="B8303" s="38"/>
    </row>
    <row r="8304" spans="2:2">
      <c r="B8304" s="38"/>
    </row>
    <row r="8305" spans="2:2">
      <c r="B8305" s="38"/>
    </row>
    <row r="8306" spans="2:2">
      <c r="B8306" s="38"/>
    </row>
    <row r="8307" spans="2:2">
      <c r="B8307" s="38"/>
    </row>
    <row r="8308" spans="2:2">
      <c r="B8308" s="38"/>
    </row>
    <row r="8309" spans="2:2">
      <c r="B8309" s="38"/>
    </row>
    <row r="8310" spans="2:2">
      <c r="B8310" s="38"/>
    </row>
    <row r="8311" spans="2:2">
      <c r="B8311" s="38"/>
    </row>
    <row r="8312" spans="2:2">
      <c r="B8312" s="38"/>
    </row>
    <row r="8313" spans="2:2">
      <c r="B8313" s="38"/>
    </row>
    <row r="8314" spans="2:2">
      <c r="B8314" s="38"/>
    </row>
    <row r="8315" spans="2:2">
      <c r="B8315" s="38"/>
    </row>
    <row r="8316" spans="2:2">
      <c r="B8316" s="38"/>
    </row>
    <row r="8317" spans="2:2">
      <c r="B8317" s="38"/>
    </row>
    <row r="8318" spans="2:2">
      <c r="B8318" s="38"/>
    </row>
    <row r="8319" spans="2:2">
      <c r="B8319" s="38"/>
    </row>
    <row r="8320" spans="2:2">
      <c r="B8320" s="38"/>
    </row>
    <row r="8321" spans="2:2">
      <c r="B8321" s="38"/>
    </row>
    <row r="8322" spans="2:2">
      <c r="B8322" s="38"/>
    </row>
    <row r="8323" spans="2:2">
      <c r="B8323" s="38"/>
    </row>
    <row r="8324" spans="2:2">
      <c r="B8324" s="38"/>
    </row>
    <row r="8325" spans="2:2">
      <c r="B8325" s="38"/>
    </row>
    <row r="8326" spans="2:2">
      <c r="B8326" s="38"/>
    </row>
    <row r="8327" spans="2:2">
      <c r="B8327" s="38"/>
    </row>
    <row r="8328" spans="2:2">
      <c r="B8328" s="38"/>
    </row>
    <row r="8329" spans="2:2">
      <c r="B8329" s="38"/>
    </row>
    <row r="8330" spans="2:2">
      <c r="B8330" s="38"/>
    </row>
    <row r="8331" spans="2:2">
      <c r="B8331" s="38"/>
    </row>
    <row r="8332" spans="2:2">
      <c r="B8332" s="38"/>
    </row>
    <row r="8333" spans="2:2">
      <c r="B8333" s="38"/>
    </row>
    <row r="8334" spans="2:2">
      <c r="B8334" s="38"/>
    </row>
    <row r="8335" spans="2:2">
      <c r="B8335" s="38"/>
    </row>
    <row r="8336" spans="2:2">
      <c r="B8336" s="38"/>
    </row>
    <row r="8337" spans="2:2">
      <c r="B8337" s="38"/>
    </row>
    <row r="8338" spans="2:2">
      <c r="B8338" s="38"/>
    </row>
    <row r="8339" spans="2:2">
      <c r="B8339" s="38"/>
    </row>
    <row r="8340" spans="2:2">
      <c r="B8340" s="38"/>
    </row>
    <row r="8341" spans="2:2">
      <c r="B8341" s="38"/>
    </row>
    <row r="8342" spans="2:2">
      <c r="B8342" s="38"/>
    </row>
    <row r="8343" spans="2:2">
      <c r="B8343" s="38"/>
    </row>
    <row r="8344" spans="2:2">
      <c r="B8344" s="38"/>
    </row>
    <row r="8345" spans="2:2">
      <c r="B8345" s="38"/>
    </row>
    <row r="8346" spans="2:2">
      <c r="B8346" s="38"/>
    </row>
    <row r="8347" spans="2:2">
      <c r="B8347" s="38"/>
    </row>
    <row r="8348" spans="2:2">
      <c r="B8348" s="38"/>
    </row>
    <row r="8349" spans="2:2">
      <c r="B8349" s="38"/>
    </row>
    <row r="8350" spans="2:2">
      <c r="B8350" s="38"/>
    </row>
    <row r="8351" spans="2:2">
      <c r="B8351" s="38"/>
    </row>
    <row r="8352" spans="2:2">
      <c r="B8352" s="38"/>
    </row>
    <row r="8353" spans="2:2">
      <c r="B8353" s="38"/>
    </row>
    <row r="8354" spans="2:2">
      <c r="B8354" s="38"/>
    </row>
    <row r="8355" spans="2:2">
      <c r="B8355" s="38"/>
    </row>
    <row r="8356" spans="2:2">
      <c r="B8356" s="38"/>
    </row>
    <row r="8357" spans="2:2">
      <c r="B8357" s="38"/>
    </row>
    <row r="8358" spans="2:2">
      <c r="B8358" s="38"/>
    </row>
    <row r="8359" spans="2:2">
      <c r="B8359" s="38"/>
    </row>
    <row r="8360" spans="2:2">
      <c r="B8360" s="38"/>
    </row>
    <row r="8361" spans="2:2">
      <c r="B8361" s="38"/>
    </row>
    <row r="8362" spans="2:2">
      <c r="B8362" s="38"/>
    </row>
    <row r="8363" spans="2:2">
      <c r="B8363" s="38"/>
    </row>
    <row r="8364" spans="2:2">
      <c r="B8364" s="38"/>
    </row>
    <row r="8365" spans="2:2">
      <c r="B8365" s="38"/>
    </row>
    <row r="8366" spans="2:2">
      <c r="B8366" s="38"/>
    </row>
    <row r="8367" spans="2:2">
      <c r="B8367" s="38"/>
    </row>
    <row r="8368" spans="2:2">
      <c r="B8368" s="38"/>
    </row>
    <row r="8369" spans="2:2">
      <c r="B8369" s="38"/>
    </row>
    <row r="8370" spans="2:2">
      <c r="B8370" s="38"/>
    </row>
    <row r="8371" spans="2:2">
      <c r="B8371" s="38"/>
    </row>
    <row r="8372" spans="2:2">
      <c r="B8372" s="38"/>
    </row>
    <row r="8373" spans="2:2">
      <c r="B8373" s="38"/>
    </row>
    <row r="8374" spans="2:2">
      <c r="B8374" s="38"/>
    </row>
    <row r="8375" spans="2:2">
      <c r="B8375" s="38"/>
    </row>
    <row r="8376" spans="2:2">
      <c r="B8376" s="38"/>
    </row>
    <row r="8377" spans="2:2">
      <c r="B8377" s="38"/>
    </row>
    <row r="8378" spans="2:2">
      <c r="B8378" s="38"/>
    </row>
    <row r="8379" spans="2:2">
      <c r="B8379" s="38"/>
    </row>
    <row r="8380" spans="2:2">
      <c r="B8380" s="38"/>
    </row>
    <row r="8381" spans="2:2">
      <c r="B8381" s="38"/>
    </row>
    <row r="8382" spans="2:2">
      <c r="B8382" s="38"/>
    </row>
    <row r="8383" spans="2:2">
      <c r="B8383" s="38"/>
    </row>
    <row r="8384" spans="2:2">
      <c r="B8384" s="38"/>
    </row>
    <row r="8385" spans="2:2">
      <c r="B8385" s="38"/>
    </row>
    <row r="8386" spans="2:2">
      <c r="B8386" s="38"/>
    </row>
    <row r="8387" spans="2:2">
      <c r="B8387" s="38"/>
    </row>
    <row r="8388" spans="2:2">
      <c r="B8388" s="38"/>
    </row>
    <row r="8389" spans="2:2">
      <c r="B8389" s="38"/>
    </row>
    <row r="8390" spans="2:2">
      <c r="B8390" s="38"/>
    </row>
    <row r="8391" spans="2:2">
      <c r="B8391" s="38"/>
    </row>
    <row r="8392" spans="2:2">
      <c r="B8392" s="38"/>
    </row>
    <row r="8393" spans="2:2">
      <c r="B8393" s="38"/>
    </row>
    <row r="8394" spans="2:2">
      <c r="B8394" s="38"/>
    </row>
    <row r="8395" spans="2:2">
      <c r="B8395" s="38"/>
    </row>
    <row r="8396" spans="2:2">
      <c r="B8396" s="38"/>
    </row>
    <row r="8397" spans="2:2">
      <c r="B8397" s="38"/>
    </row>
    <row r="8398" spans="2:2">
      <c r="B8398" s="38"/>
    </row>
    <row r="8399" spans="2:2">
      <c r="B8399" s="38"/>
    </row>
    <row r="8400" spans="2:2">
      <c r="B8400" s="38"/>
    </row>
    <row r="8401" spans="2:2">
      <c r="B8401" s="38"/>
    </row>
    <row r="8402" spans="2:2">
      <c r="B8402" s="38"/>
    </row>
    <row r="8403" spans="2:2">
      <c r="B8403" s="38"/>
    </row>
    <row r="8404" spans="2:2">
      <c r="B8404" s="38"/>
    </row>
    <row r="8405" spans="2:2">
      <c r="B8405" s="38"/>
    </row>
    <row r="8406" spans="2:2">
      <c r="B8406" s="38"/>
    </row>
    <row r="8407" spans="2:2">
      <c r="B8407" s="38"/>
    </row>
    <row r="8408" spans="2:2">
      <c r="B8408" s="38"/>
    </row>
    <row r="8409" spans="2:2">
      <c r="B8409" s="38"/>
    </row>
    <row r="8410" spans="2:2">
      <c r="B8410" s="38"/>
    </row>
    <row r="8411" spans="2:2">
      <c r="B8411" s="38"/>
    </row>
    <row r="8412" spans="2:2">
      <c r="B8412" s="38"/>
    </row>
    <row r="8413" spans="2:2">
      <c r="B8413" s="38"/>
    </row>
    <row r="8414" spans="2:2">
      <c r="B8414" s="38"/>
    </row>
    <row r="8415" spans="2:2">
      <c r="B8415" s="38"/>
    </row>
    <row r="8416" spans="2:2">
      <c r="B8416" s="38"/>
    </row>
    <row r="8417" spans="2:2">
      <c r="B8417" s="38"/>
    </row>
    <row r="8418" spans="2:2">
      <c r="B8418" s="38"/>
    </row>
    <row r="8419" spans="2:2">
      <c r="B8419" s="38"/>
    </row>
    <row r="8420" spans="2:2">
      <c r="B8420" s="38"/>
    </row>
    <row r="8421" spans="2:2">
      <c r="B8421" s="38"/>
    </row>
    <row r="8422" spans="2:2">
      <c r="B8422" s="38"/>
    </row>
    <row r="8423" spans="2:2">
      <c r="B8423" s="38"/>
    </row>
    <row r="8424" spans="2:2">
      <c r="B8424" s="38"/>
    </row>
    <row r="8425" spans="2:2">
      <c r="B8425" s="38"/>
    </row>
    <row r="8426" spans="2:2">
      <c r="B8426" s="38"/>
    </row>
    <row r="8427" spans="2:2">
      <c r="B8427" s="38"/>
    </row>
    <row r="8428" spans="2:2">
      <c r="B8428" s="38"/>
    </row>
    <row r="8429" spans="2:2">
      <c r="B8429" s="38"/>
    </row>
    <row r="8430" spans="2:2">
      <c r="B8430" s="38"/>
    </row>
    <row r="8431" spans="2:2">
      <c r="B8431" s="38"/>
    </row>
    <row r="8432" spans="2:2">
      <c r="B8432" s="38"/>
    </row>
    <row r="8433" spans="2:2">
      <c r="B8433" s="38"/>
    </row>
    <row r="8434" spans="2:2">
      <c r="B8434" s="38"/>
    </row>
    <row r="8435" spans="2:2">
      <c r="B8435" s="38"/>
    </row>
    <row r="8436" spans="2:2">
      <c r="B8436" s="38"/>
    </row>
    <row r="8437" spans="2:2">
      <c r="B8437" s="38"/>
    </row>
    <row r="8438" spans="2:2">
      <c r="B8438" s="38"/>
    </row>
    <row r="8439" spans="2:2">
      <c r="B8439" s="38"/>
    </row>
    <row r="8440" spans="2:2">
      <c r="B8440" s="38"/>
    </row>
    <row r="8441" spans="2:2">
      <c r="B8441" s="38"/>
    </row>
    <row r="8442" spans="2:2">
      <c r="B8442" s="38"/>
    </row>
    <row r="8443" spans="2:2">
      <c r="B8443" s="38"/>
    </row>
    <row r="8444" spans="2:2">
      <c r="B8444" s="38"/>
    </row>
    <row r="8445" spans="2:2">
      <c r="B8445" s="38"/>
    </row>
    <row r="8446" spans="2:2">
      <c r="B8446" s="38"/>
    </row>
    <row r="8447" spans="2:2">
      <c r="B8447" s="38"/>
    </row>
    <row r="8448" spans="2:2">
      <c r="B8448" s="38"/>
    </row>
    <row r="8449" spans="2:2">
      <c r="B8449" s="38"/>
    </row>
    <row r="8450" spans="2:2">
      <c r="B8450" s="38"/>
    </row>
    <row r="8451" spans="2:2">
      <c r="B8451" s="38"/>
    </row>
    <row r="8452" spans="2:2">
      <c r="B8452" s="38"/>
    </row>
    <row r="8453" spans="2:2">
      <c r="B8453" s="38"/>
    </row>
    <row r="8454" spans="2:2">
      <c r="B8454" s="38"/>
    </row>
    <row r="8455" spans="2:2">
      <c r="B8455" s="38"/>
    </row>
    <row r="8456" spans="2:2">
      <c r="B8456" s="38"/>
    </row>
    <row r="8457" spans="2:2">
      <c r="B8457" s="38"/>
    </row>
    <row r="8458" spans="2:2">
      <c r="B8458" s="38"/>
    </row>
    <row r="8459" spans="2:2">
      <c r="B8459" s="38"/>
    </row>
    <row r="8460" spans="2:2">
      <c r="B8460" s="38"/>
    </row>
    <row r="8461" spans="2:2">
      <c r="B8461" s="38"/>
    </row>
    <row r="8462" spans="2:2">
      <c r="B8462" s="38"/>
    </row>
    <row r="8463" spans="2:2">
      <c r="B8463" s="38"/>
    </row>
    <row r="8464" spans="2:2">
      <c r="B8464" s="38"/>
    </row>
    <row r="8465" spans="2:2">
      <c r="B8465" s="38"/>
    </row>
    <row r="8466" spans="2:2">
      <c r="B8466" s="38"/>
    </row>
    <row r="8467" spans="2:2">
      <c r="B8467" s="38"/>
    </row>
    <row r="8468" spans="2:2">
      <c r="B8468" s="38"/>
    </row>
    <row r="8469" spans="2:2">
      <c r="B8469" s="38"/>
    </row>
    <row r="8470" spans="2:2">
      <c r="B8470" s="38"/>
    </row>
    <row r="8471" spans="2:2">
      <c r="B8471" s="38"/>
    </row>
    <row r="8472" spans="2:2">
      <c r="B8472" s="38"/>
    </row>
    <row r="8473" spans="2:2">
      <c r="B8473" s="38"/>
    </row>
    <row r="8474" spans="2:2">
      <c r="B8474" s="38"/>
    </row>
    <row r="8475" spans="2:2">
      <c r="B8475" s="38"/>
    </row>
    <row r="8476" spans="2:2">
      <c r="B8476" s="38"/>
    </row>
    <row r="8477" spans="2:2">
      <c r="B8477" s="38"/>
    </row>
    <row r="8478" spans="2:2">
      <c r="B8478" s="38"/>
    </row>
    <row r="8479" spans="2:2">
      <c r="B8479" s="38"/>
    </row>
    <row r="8480" spans="2:2">
      <c r="B8480" s="38"/>
    </row>
    <row r="8481" spans="2:2">
      <c r="B8481" s="38"/>
    </row>
    <row r="8482" spans="2:2">
      <c r="B8482" s="38"/>
    </row>
    <row r="8483" spans="2:2">
      <c r="B8483" s="38"/>
    </row>
    <row r="8484" spans="2:2">
      <c r="B8484" s="38"/>
    </row>
    <row r="8485" spans="2:2">
      <c r="B8485" s="38"/>
    </row>
    <row r="8486" spans="2:2">
      <c r="B8486" s="38"/>
    </row>
    <row r="8487" spans="2:2">
      <c r="B8487" s="38"/>
    </row>
    <row r="8488" spans="2:2">
      <c r="B8488" s="38"/>
    </row>
    <row r="8489" spans="2:2">
      <c r="B8489" s="38"/>
    </row>
    <row r="8490" spans="2:2">
      <c r="B8490" s="38"/>
    </row>
    <row r="8491" spans="2:2">
      <c r="B8491" s="38"/>
    </row>
    <row r="8492" spans="2:2">
      <c r="B8492" s="38"/>
    </row>
    <row r="8493" spans="2:2">
      <c r="B8493" s="38"/>
    </row>
    <row r="8494" spans="2:2">
      <c r="B8494" s="38"/>
    </row>
    <row r="8495" spans="2:2">
      <c r="B8495" s="38"/>
    </row>
    <row r="8496" spans="2:2">
      <c r="B8496" s="38"/>
    </row>
    <row r="8497" spans="2:2">
      <c r="B8497" s="38"/>
    </row>
    <row r="8498" spans="2:2">
      <c r="B8498" s="38"/>
    </row>
    <row r="8499" spans="2:2">
      <c r="B8499" s="38"/>
    </row>
    <row r="8500" spans="2:2">
      <c r="B8500" s="38"/>
    </row>
    <row r="8501" spans="2:2">
      <c r="B8501" s="38"/>
    </row>
    <row r="8502" spans="2:2">
      <c r="B8502" s="38"/>
    </row>
    <row r="8503" spans="2:2">
      <c r="B8503" s="38"/>
    </row>
    <row r="8504" spans="2:2">
      <c r="B8504" s="38"/>
    </row>
    <row r="8505" spans="2:2">
      <c r="B8505" s="38"/>
    </row>
    <row r="8506" spans="2:2">
      <c r="B8506" s="38"/>
    </row>
    <row r="8507" spans="2:2">
      <c r="B8507" s="38"/>
    </row>
    <row r="8508" spans="2:2">
      <c r="B8508" s="38"/>
    </row>
    <row r="8509" spans="2:2">
      <c r="B8509" s="38"/>
    </row>
    <row r="8510" spans="2:2">
      <c r="B8510" s="38"/>
    </row>
    <row r="8511" spans="2:2">
      <c r="B8511" s="38"/>
    </row>
    <row r="8512" spans="2:2">
      <c r="B8512" s="38"/>
    </row>
    <row r="8513" spans="2:2">
      <c r="B8513" s="38"/>
    </row>
    <row r="8514" spans="2:2">
      <c r="B8514" s="38"/>
    </row>
    <row r="8515" spans="2:2">
      <c r="B8515" s="38"/>
    </row>
    <row r="8516" spans="2:2">
      <c r="B8516" s="38"/>
    </row>
    <row r="8517" spans="2:2">
      <c r="B8517" s="38"/>
    </row>
    <row r="8518" spans="2:2">
      <c r="B8518" s="38"/>
    </row>
    <row r="8519" spans="2:2">
      <c r="B8519" s="38"/>
    </row>
    <row r="8520" spans="2:2">
      <c r="B8520" s="38"/>
    </row>
    <row r="8521" spans="2:2">
      <c r="B8521" s="38"/>
    </row>
    <row r="8522" spans="2:2">
      <c r="B8522" s="38"/>
    </row>
    <row r="8523" spans="2:2">
      <c r="B8523" s="38"/>
    </row>
    <row r="8524" spans="2:2">
      <c r="B8524" s="38"/>
    </row>
    <row r="8525" spans="2:2">
      <c r="B8525" s="38"/>
    </row>
    <row r="8526" spans="2:2">
      <c r="B8526" s="38"/>
    </row>
    <row r="8527" spans="2:2">
      <c r="B8527" s="38"/>
    </row>
    <row r="8528" spans="2:2">
      <c r="B8528" s="38"/>
    </row>
    <row r="8529" spans="2:2">
      <c r="B8529" s="38"/>
    </row>
    <row r="8530" spans="2:2">
      <c r="B8530" s="38"/>
    </row>
    <row r="8531" spans="2:2">
      <c r="B8531" s="38"/>
    </row>
    <row r="8532" spans="2:2">
      <c r="B8532" s="38"/>
    </row>
    <row r="8533" spans="2:2">
      <c r="B8533" s="38"/>
    </row>
    <row r="8534" spans="2:2">
      <c r="B8534" s="38"/>
    </row>
    <row r="8535" spans="2:2">
      <c r="B8535" s="38"/>
    </row>
    <row r="8536" spans="2:2">
      <c r="B8536" s="38"/>
    </row>
    <row r="8537" spans="2:2">
      <c r="B8537" s="38"/>
    </row>
    <row r="8538" spans="2:2">
      <c r="B8538" s="38"/>
    </row>
    <row r="8539" spans="2:2">
      <c r="B8539" s="38"/>
    </row>
    <row r="8540" spans="2:2">
      <c r="B8540" s="38"/>
    </row>
    <row r="8541" spans="2:2">
      <c r="B8541" s="38"/>
    </row>
    <row r="8542" spans="2:2">
      <c r="B8542" s="38"/>
    </row>
    <row r="8543" spans="2:2">
      <c r="B8543" s="38"/>
    </row>
    <row r="8544" spans="2:2">
      <c r="B8544" s="38"/>
    </row>
    <row r="8545" spans="2:2">
      <c r="B8545" s="38"/>
    </row>
    <row r="8546" spans="2:2">
      <c r="B8546" s="38"/>
    </row>
    <row r="8547" spans="2:2">
      <c r="B8547" s="38"/>
    </row>
    <row r="8548" spans="2:2">
      <c r="B8548" s="38"/>
    </row>
    <row r="8549" spans="2:2">
      <c r="B8549" s="38"/>
    </row>
    <row r="8550" spans="2:2">
      <c r="B8550" s="38"/>
    </row>
    <row r="8551" spans="2:2">
      <c r="B8551" s="38"/>
    </row>
    <row r="8552" spans="2:2">
      <c r="B8552" s="38"/>
    </row>
    <row r="8553" spans="2:2">
      <c r="B8553" s="38"/>
    </row>
    <row r="8554" spans="2:2">
      <c r="B8554" s="38"/>
    </row>
    <row r="8555" spans="2:2">
      <c r="B8555" s="38"/>
    </row>
    <row r="8556" spans="2:2">
      <c r="B8556" s="38"/>
    </row>
    <row r="8557" spans="2:2">
      <c r="B8557" s="38"/>
    </row>
    <row r="8558" spans="2:2">
      <c r="B8558" s="38"/>
    </row>
    <row r="8559" spans="2:2">
      <c r="B8559" s="38"/>
    </row>
    <row r="8560" spans="2:2">
      <c r="B8560" s="38"/>
    </row>
    <row r="8561" spans="2:2">
      <c r="B8561" s="38"/>
    </row>
    <row r="8562" spans="2:2">
      <c r="B8562" s="38"/>
    </row>
    <row r="8563" spans="2:2">
      <c r="B8563" s="38"/>
    </row>
    <row r="8564" spans="2:2">
      <c r="B8564" s="38"/>
    </row>
    <row r="8565" spans="2:2">
      <c r="B8565" s="38"/>
    </row>
    <row r="8566" spans="2:2">
      <c r="B8566" s="38"/>
    </row>
    <row r="8567" spans="2:2">
      <c r="B8567" s="38"/>
    </row>
    <row r="8568" spans="2:2">
      <c r="B8568" s="38"/>
    </row>
    <row r="8569" spans="2:2">
      <c r="B8569" s="38"/>
    </row>
    <row r="8570" spans="2:2">
      <c r="B8570" s="38"/>
    </row>
    <row r="8571" spans="2:2">
      <c r="B8571" s="38"/>
    </row>
    <row r="8572" spans="2:2">
      <c r="B8572" s="38"/>
    </row>
    <row r="8573" spans="2:2">
      <c r="B8573" s="38"/>
    </row>
    <row r="8574" spans="2:2">
      <c r="B8574" s="38"/>
    </row>
    <row r="8575" spans="2:2">
      <c r="B8575" s="38"/>
    </row>
    <row r="8576" spans="2:2">
      <c r="B8576" s="38"/>
    </row>
    <row r="8577" spans="2:2">
      <c r="B8577" s="38"/>
    </row>
    <row r="8578" spans="2:2">
      <c r="B8578" s="38"/>
    </row>
    <row r="8579" spans="2:2">
      <c r="B8579" s="38"/>
    </row>
    <row r="8580" spans="2:2">
      <c r="B8580" s="38"/>
    </row>
    <row r="8581" spans="2:2">
      <c r="B8581" s="38"/>
    </row>
    <row r="8582" spans="2:2">
      <c r="B8582" s="38"/>
    </row>
    <row r="8583" spans="2:2">
      <c r="B8583" s="38"/>
    </row>
    <row r="8584" spans="2:2">
      <c r="B8584" s="38"/>
    </row>
    <row r="8585" spans="2:2">
      <c r="B8585" s="38"/>
    </row>
    <row r="8586" spans="2:2">
      <c r="B8586" s="38"/>
    </row>
    <row r="8587" spans="2:2">
      <c r="B8587" s="38"/>
    </row>
    <row r="8588" spans="2:2">
      <c r="B8588" s="38"/>
    </row>
    <row r="8589" spans="2:2">
      <c r="B8589" s="38"/>
    </row>
    <row r="8590" spans="2:2">
      <c r="B8590" s="38"/>
    </row>
    <row r="8591" spans="2:2">
      <c r="B8591" s="38"/>
    </row>
    <row r="8592" spans="2:2">
      <c r="B8592" s="38"/>
    </row>
    <row r="8593" spans="2:2">
      <c r="B8593" s="38"/>
    </row>
    <row r="8594" spans="2:2">
      <c r="B8594" s="38"/>
    </row>
    <row r="8595" spans="2:2">
      <c r="B8595" s="38"/>
    </row>
    <row r="8596" spans="2:2">
      <c r="B8596" s="38"/>
    </row>
    <row r="8597" spans="2:2">
      <c r="B8597" s="38"/>
    </row>
    <row r="8598" spans="2:2">
      <c r="B8598" s="38"/>
    </row>
    <row r="8599" spans="2:2">
      <c r="B8599" s="38"/>
    </row>
    <row r="8600" spans="2:2">
      <c r="B8600" s="38"/>
    </row>
    <row r="8601" spans="2:2">
      <c r="B8601" s="38"/>
    </row>
    <row r="8602" spans="2:2">
      <c r="B8602" s="38"/>
    </row>
    <row r="8603" spans="2:2">
      <c r="B8603" s="38"/>
    </row>
    <row r="8604" spans="2:2">
      <c r="B8604" s="38"/>
    </row>
    <row r="8605" spans="2:2">
      <c r="B8605" s="38"/>
    </row>
    <row r="8606" spans="2:2">
      <c r="B8606" s="38"/>
    </row>
    <row r="8607" spans="2:2">
      <c r="B8607" s="38"/>
    </row>
    <row r="8608" spans="2:2">
      <c r="B8608" s="38"/>
    </row>
    <row r="8609" spans="2:2">
      <c r="B8609" s="38"/>
    </row>
    <row r="8610" spans="2:2">
      <c r="B8610" s="38"/>
    </row>
    <row r="8611" spans="2:2">
      <c r="B8611" s="38"/>
    </row>
    <row r="8612" spans="2:2">
      <c r="B8612" s="38"/>
    </row>
    <row r="8613" spans="2:2">
      <c r="B8613" s="38"/>
    </row>
    <row r="8614" spans="2:2">
      <c r="B8614" s="38"/>
    </row>
    <row r="8615" spans="2:2">
      <c r="B8615" s="38"/>
    </row>
    <row r="8616" spans="2:2">
      <c r="B8616" s="38"/>
    </row>
    <row r="8617" spans="2:2">
      <c r="B8617" s="38"/>
    </row>
    <row r="8618" spans="2:2">
      <c r="B8618" s="38"/>
    </row>
    <row r="8619" spans="2:2">
      <c r="B8619" s="38"/>
    </row>
    <row r="8620" spans="2:2">
      <c r="B8620" s="38"/>
    </row>
    <row r="8621" spans="2:2">
      <c r="B8621" s="38"/>
    </row>
    <row r="8622" spans="2:2">
      <c r="B8622" s="38"/>
    </row>
    <row r="8623" spans="2:2">
      <c r="B8623" s="38"/>
    </row>
    <row r="8624" spans="2:2">
      <c r="B8624" s="38"/>
    </row>
    <row r="8625" spans="2:2">
      <c r="B8625" s="38"/>
    </row>
    <row r="8626" spans="2:2">
      <c r="B8626" s="38"/>
    </row>
    <row r="8627" spans="2:2">
      <c r="B8627" s="38"/>
    </row>
    <row r="8628" spans="2:2">
      <c r="B8628" s="38"/>
    </row>
    <row r="8629" spans="2:2">
      <c r="B8629" s="38"/>
    </row>
    <row r="8630" spans="2:2">
      <c r="B8630" s="38"/>
    </row>
    <row r="8631" spans="2:2">
      <c r="B8631" s="38"/>
    </row>
    <row r="8632" spans="2:2">
      <c r="B8632" s="38"/>
    </row>
    <row r="8633" spans="2:2">
      <c r="B8633" s="38"/>
    </row>
    <row r="8634" spans="2:2">
      <c r="B8634" s="38"/>
    </row>
    <row r="8635" spans="2:2">
      <c r="B8635" s="38"/>
    </row>
    <row r="8636" spans="2:2">
      <c r="B8636" s="38"/>
    </row>
    <row r="8637" spans="2:2">
      <c r="B8637" s="38"/>
    </row>
    <row r="8638" spans="2:2">
      <c r="B8638" s="38"/>
    </row>
    <row r="8639" spans="2:2">
      <c r="B8639" s="38"/>
    </row>
    <row r="8640" spans="2:2">
      <c r="B8640" s="38"/>
    </row>
    <row r="8641" spans="2:2">
      <c r="B8641" s="38"/>
    </row>
    <row r="8642" spans="2:2">
      <c r="B8642" s="38"/>
    </row>
    <row r="8643" spans="2:2">
      <c r="B8643" s="38"/>
    </row>
    <row r="8644" spans="2:2">
      <c r="B8644" s="38"/>
    </row>
    <row r="8645" spans="2:2">
      <c r="B8645" s="38"/>
    </row>
    <row r="8646" spans="2:2">
      <c r="B8646" s="38"/>
    </row>
    <row r="8647" spans="2:2">
      <c r="B8647" s="38"/>
    </row>
    <row r="8648" spans="2:2">
      <c r="B8648" s="38"/>
    </row>
    <row r="8649" spans="2:2">
      <c r="B8649" s="38"/>
    </row>
    <row r="8650" spans="2:2">
      <c r="B8650" s="38"/>
    </row>
    <row r="8651" spans="2:2">
      <c r="B8651" s="38"/>
    </row>
    <row r="8652" spans="2:2">
      <c r="B8652" s="38"/>
    </row>
    <row r="8653" spans="2:2">
      <c r="B8653" s="38"/>
    </row>
    <row r="8654" spans="2:2">
      <c r="B8654" s="38"/>
    </row>
    <row r="8655" spans="2:2">
      <c r="B8655" s="38"/>
    </row>
    <row r="8656" spans="2:2">
      <c r="B8656" s="38"/>
    </row>
    <row r="8657" spans="2:2">
      <c r="B8657" s="38"/>
    </row>
    <row r="8658" spans="2:2">
      <c r="B8658" s="38"/>
    </row>
    <row r="8659" spans="2:2">
      <c r="B8659" s="38"/>
    </row>
    <row r="8660" spans="2:2">
      <c r="B8660" s="38"/>
    </row>
    <row r="8661" spans="2:2">
      <c r="B8661" s="38"/>
    </row>
    <row r="8662" spans="2:2">
      <c r="B8662" s="38"/>
    </row>
    <row r="8663" spans="2:2">
      <c r="B8663" s="38"/>
    </row>
    <row r="8664" spans="2:2">
      <c r="B8664" s="38"/>
    </row>
    <row r="8665" spans="2:2">
      <c r="B8665" s="38"/>
    </row>
    <row r="8666" spans="2:2">
      <c r="B8666" s="38"/>
    </row>
    <row r="8667" spans="2:2">
      <c r="B8667" s="38"/>
    </row>
    <row r="8668" spans="2:2">
      <c r="B8668" s="38"/>
    </row>
    <row r="8669" spans="2:2">
      <c r="B8669" s="38"/>
    </row>
    <row r="8670" spans="2:2">
      <c r="B8670" s="38"/>
    </row>
    <row r="8671" spans="2:2">
      <c r="B8671" s="38"/>
    </row>
    <row r="8672" spans="2:2">
      <c r="B8672" s="38"/>
    </row>
    <row r="8673" spans="2:2">
      <c r="B8673" s="38"/>
    </row>
    <row r="8674" spans="2:2">
      <c r="B8674" s="38"/>
    </row>
    <row r="8675" spans="2:2">
      <c r="B8675" s="38"/>
    </row>
    <row r="8676" spans="2:2">
      <c r="B8676" s="38"/>
    </row>
    <row r="8677" spans="2:2">
      <c r="B8677" s="38"/>
    </row>
    <row r="8678" spans="2:2">
      <c r="B8678" s="38"/>
    </row>
    <row r="8679" spans="2:2">
      <c r="B8679" s="38"/>
    </row>
    <row r="8680" spans="2:2">
      <c r="B8680" s="38"/>
    </row>
    <row r="8681" spans="2:2">
      <c r="B8681" s="38"/>
    </row>
    <row r="8682" spans="2:2">
      <c r="B8682" s="38"/>
    </row>
    <row r="8683" spans="2:2">
      <c r="B8683" s="38"/>
    </row>
    <row r="8684" spans="2:2">
      <c r="B8684" s="38"/>
    </row>
    <row r="8685" spans="2:2">
      <c r="B8685" s="38"/>
    </row>
    <row r="8686" spans="2:2">
      <c r="B8686" s="38"/>
    </row>
    <row r="8687" spans="2:2">
      <c r="B8687" s="38"/>
    </row>
    <row r="8688" spans="2:2">
      <c r="B8688" s="38"/>
    </row>
    <row r="8689" spans="2:2">
      <c r="B8689" s="38"/>
    </row>
    <row r="8690" spans="2:2">
      <c r="B8690" s="38"/>
    </row>
    <row r="8691" spans="2:2">
      <c r="B8691" s="38"/>
    </row>
    <row r="8692" spans="2:2">
      <c r="B8692" s="38"/>
    </row>
    <row r="8693" spans="2:2">
      <c r="B8693" s="38"/>
    </row>
    <row r="8694" spans="2:2">
      <c r="B8694" s="38"/>
    </row>
    <row r="8695" spans="2:2">
      <c r="B8695" s="38"/>
    </row>
    <row r="8696" spans="2:2">
      <c r="B8696" s="38"/>
    </row>
    <row r="8697" spans="2:2">
      <c r="B8697" s="38"/>
    </row>
    <row r="8698" spans="2:2">
      <c r="B8698" s="38"/>
    </row>
    <row r="8699" spans="2:2">
      <c r="B8699" s="38"/>
    </row>
    <row r="8700" spans="2:2">
      <c r="B8700" s="38"/>
    </row>
    <row r="8701" spans="2:2">
      <c r="B8701" s="38"/>
    </row>
    <row r="8702" spans="2:2">
      <c r="B8702" s="38"/>
    </row>
    <row r="8703" spans="2:2">
      <c r="B8703" s="38"/>
    </row>
    <row r="8704" spans="2:2">
      <c r="B8704" s="38"/>
    </row>
    <row r="8705" spans="2:2">
      <c r="B8705" s="38"/>
    </row>
    <row r="8706" spans="2:2">
      <c r="B8706" s="38"/>
    </row>
    <row r="8707" spans="2:2">
      <c r="B8707" s="38"/>
    </row>
    <row r="8708" spans="2:2">
      <c r="B8708" s="38"/>
    </row>
    <row r="8709" spans="2:2">
      <c r="B8709" s="38"/>
    </row>
    <row r="8710" spans="2:2">
      <c r="B8710" s="38"/>
    </row>
    <row r="8711" spans="2:2">
      <c r="B8711" s="38"/>
    </row>
    <row r="8712" spans="2:2">
      <c r="B8712" s="38"/>
    </row>
    <row r="8713" spans="2:2">
      <c r="B8713" s="38"/>
    </row>
    <row r="8714" spans="2:2">
      <c r="B8714" s="38"/>
    </row>
    <row r="8715" spans="2:2">
      <c r="B8715" s="38"/>
    </row>
    <row r="8716" spans="2:2">
      <c r="B8716" s="38"/>
    </row>
    <row r="8717" spans="2:2">
      <c r="B8717" s="38"/>
    </row>
    <row r="8718" spans="2:2">
      <c r="B8718" s="38"/>
    </row>
    <row r="8719" spans="2:2">
      <c r="B8719" s="38"/>
    </row>
    <row r="8720" spans="2:2">
      <c r="B8720" s="38"/>
    </row>
    <row r="8721" spans="2:2">
      <c r="B8721" s="38"/>
    </row>
    <row r="8722" spans="2:2">
      <c r="B8722" s="38"/>
    </row>
    <row r="8723" spans="2:2">
      <c r="B8723" s="38"/>
    </row>
    <row r="8724" spans="2:2">
      <c r="B8724" s="38"/>
    </row>
    <row r="8725" spans="2:2">
      <c r="B8725" s="38"/>
    </row>
    <row r="8726" spans="2:2">
      <c r="B8726" s="38"/>
    </row>
    <row r="8727" spans="2:2">
      <c r="B8727" s="38"/>
    </row>
    <row r="8728" spans="2:2">
      <c r="B8728" s="38"/>
    </row>
    <row r="8729" spans="2:2">
      <c r="B8729" s="38"/>
    </row>
    <row r="8730" spans="2:2">
      <c r="B8730" s="38"/>
    </row>
    <row r="8731" spans="2:2">
      <c r="B8731" s="38"/>
    </row>
    <row r="8732" spans="2:2">
      <c r="B8732" s="38"/>
    </row>
    <row r="8733" spans="2:2">
      <c r="B8733" s="38"/>
    </row>
    <row r="8734" spans="2:2">
      <c r="B8734" s="38"/>
    </row>
    <row r="8735" spans="2:2">
      <c r="B8735" s="38"/>
    </row>
    <row r="8736" spans="2:2">
      <c r="B8736" s="38"/>
    </row>
    <row r="8737" spans="2:2">
      <c r="B8737" s="38"/>
    </row>
    <row r="8738" spans="2:2">
      <c r="B8738" s="38"/>
    </row>
    <row r="8739" spans="2:2">
      <c r="B8739" s="38"/>
    </row>
    <row r="8740" spans="2:2">
      <c r="B8740" s="38"/>
    </row>
    <row r="8741" spans="2:2">
      <c r="B8741" s="38"/>
    </row>
    <row r="8742" spans="2:2">
      <c r="B8742" s="38"/>
    </row>
    <row r="8743" spans="2:2">
      <c r="B8743" s="38"/>
    </row>
    <row r="8744" spans="2:2">
      <c r="B8744" s="38"/>
    </row>
    <row r="8745" spans="2:2">
      <c r="B8745" s="38"/>
    </row>
    <row r="8746" spans="2:2">
      <c r="B8746" s="38"/>
    </row>
    <row r="8747" spans="2:2">
      <c r="B8747" s="38"/>
    </row>
    <row r="8748" spans="2:2">
      <c r="B8748" s="38"/>
    </row>
    <row r="8749" spans="2:2">
      <c r="B8749" s="38"/>
    </row>
    <row r="8750" spans="2:2">
      <c r="B8750" s="38"/>
    </row>
    <row r="8751" spans="2:2">
      <c r="B8751" s="38"/>
    </row>
    <row r="8752" spans="2:2">
      <c r="B8752" s="38"/>
    </row>
    <row r="8753" spans="2:2">
      <c r="B8753" s="38"/>
    </row>
    <row r="8754" spans="2:2">
      <c r="B8754" s="38"/>
    </row>
    <row r="8755" spans="2:2">
      <c r="B8755" s="38"/>
    </row>
    <row r="8756" spans="2:2">
      <c r="B8756" s="38"/>
    </row>
    <row r="8757" spans="2:2">
      <c r="B8757" s="38"/>
    </row>
    <row r="8758" spans="2:2">
      <c r="B8758" s="38"/>
    </row>
    <row r="8759" spans="2:2">
      <c r="B8759" s="38"/>
    </row>
    <row r="8760" spans="2:2">
      <c r="B8760" s="38"/>
    </row>
    <row r="8761" spans="2:2">
      <c r="B8761" s="38"/>
    </row>
    <row r="8762" spans="2:2">
      <c r="B8762" s="38"/>
    </row>
    <row r="8763" spans="2:2">
      <c r="B8763" s="38"/>
    </row>
    <row r="8764" spans="2:2">
      <c r="B8764" s="38"/>
    </row>
    <row r="8765" spans="2:2">
      <c r="B8765" s="38"/>
    </row>
    <row r="8766" spans="2:2">
      <c r="B8766" s="38"/>
    </row>
    <row r="8767" spans="2:2">
      <c r="B8767" s="38"/>
    </row>
    <row r="8768" spans="2:2">
      <c r="B8768" s="38"/>
    </row>
    <row r="8769" spans="2:2">
      <c r="B8769" s="38"/>
    </row>
    <row r="8770" spans="2:2">
      <c r="B8770" s="38"/>
    </row>
    <row r="8771" spans="2:2">
      <c r="B8771" s="38"/>
    </row>
    <row r="8772" spans="2:2">
      <c r="B8772" s="38"/>
    </row>
    <row r="8773" spans="2:2">
      <c r="B8773" s="38"/>
    </row>
    <row r="8774" spans="2:2">
      <c r="B8774" s="38"/>
    </row>
    <row r="8775" spans="2:2">
      <c r="B8775" s="38"/>
    </row>
    <row r="8776" spans="2:2">
      <c r="B8776" s="38"/>
    </row>
    <row r="8777" spans="2:2">
      <c r="B8777" s="38"/>
    </row>
    <row r="8778" spans="2:2">
      <c r="B8778" s="38"/>
    </row>
    <row r="8779" spans="2:2">
      <c r="B8779" s="38"/>
    </row>
    <row r="8780" spans="2:2">
      <c r="B8780" s="38"/>
    </row>
    <row r="8781" spans="2:2">
      <c r="B8781" s="38"/>
    </row>
    <row r="8782" spans="2:2">
      <c r="B8782" s="38"/>
    </row>
    <row r="8783" spans="2:2">
      <c r="B8783" s="38"/>
    </row>
    <row r="8784" spans="2:2">
      <c r="B8784" s="38"/>
    </row>
    <row r="8785" spans="2:2">
      <c r="B8785" s="38"/>
    </row>
    <row r="8786" spans="2:2">
      <c r="B8786" s="38"/>
    </row>
    <row r="8787" spans="2:2">
      <c r="B8787" s="38"/>
    </row>
    <row r="8788" spans="2:2">
      <c r="B8788" s="38"/>
    </row>
    <row r="8789" spans="2:2">
      <c r="B8789" s="38"/>
    </row>
    <row r="8790" spans="2:2">
      <c r="B8790" s="38"/>
    </row>
    <row r="8791" spans="2:2">
      <c r="B8791" s="38"/>
    </row>
    <row r="8792" spans="2:2">
      <c r="B8792" s="38"/>
    </row>
    <row r="8793" spans="2:2">
      <c r="B8793" s="38"/>
    </row>
    <row r="8794" spans="2:2">
      <c r="B8794" s="38"/>
    </row>
    <row r="8795" spans="2:2">
      <c r="B8795" s="38"/>
    </row>
    <row r="8796" spans="2:2">
      <c r="B8796" s="38"/>
    </row>
    <row r="8797" spans="2:2">
      <c r="B8797" s="38"/>
    </row>
    <row r="8798" spans="2:2">
      <c r="B8798" s="38"/>
    </row>
    <row r="8799" spans="2:2">
      <c r="B8799" s="38"/>
    </row>
    <row r="8800" spans="2:2">
      <c r="B8800" s="38"/>
    </row>
    <row r="8801" spans="2:2">
      <c r="B8801" s="38"/>
    </row>
    <row r="8802" spans="2:2">
      <c r="B8802" s="38"/>
    </row>
    <row r="8803" spans="2:2">
      <c r="B8803" s="38"/>
    </row>
    <row r="8804" spans="2:2">
      <c r="B8804" s="38"/>
    </row>
    <row r="8805" spans="2:2">
      <c r="B8805" s="38"/>
    </row>
    <row r="8806" spans="2:2">
      <c r="B8806" s="38"/>
    </row>
    <row r="8807" spans="2:2">
      <c r="B8807" s="38"/>
    </row>
    <row r="8808" spans="2:2">
      <c r="B8808" s="38"/>
    </row>
    <row r="8809" spans="2:2">
      <c r="B8809" s="38"/>
    </row>
    <row r="8810" spans="2:2">
      <c r="B8810" s="38"/>
    </row>
    <row r="8811" spans="2:2">
      <c r="B8811" s="38"/>
    </row>
    <row r="8812" spans="2:2">
      <c r="B8812" s="38"/>
    </row>
    <row r="8813" spans="2:2">
      <c r="B8813" s="38"/>
    </row>
    <row r="8814" spans="2:2">
      <c r="B8814" s="38"/>
    </row>
    <row r="8815" spans="2:2">
      <c r="B8815" s="38"/>
    </row>
    <row r="8816" spans="2:2">
      <c r="B8816" s="38"/>
    </row>
    <row r="8817" spans="2:2">
      <c r="B8817" s="38"/>
    </row>
    <row r="8818" spans="2:2">
      <c r="B8818" s="38"/>
    </row>
    <row r="8819" spans="2:2">
      <c r="B8819" s="38"/>
    </row>
    <row r="8820" spans="2:2">
      <c r="B8820" s="38"/>
    </row>
    <row r="8821" spans="2:2">
      <c r="B8821" s="38"/>
    </row>
    <row r="8822" spans="2:2">
      <c r="B8822" s="38"/>
    </row>
    <row r="8823" spans="2:2">
      <c r="B8823" s="38"/>
    </row>
    <row r="8824" spans="2:2">
      <c r="B8824" s="38"/>
    </row>
    <row r="8825" spans="2:2">
      <c r="B8825" s="38"/>
    </row>
    <row r="8826" spans="2:2">
      <c r="B8826" s="38"/>
    </row>
    <row r="8827" spans="2:2">
      <c r="B8827" s="38"/>
    </row>
    <row r="8828" spans="2:2">
      <c r="B8828" s="38"/>
    </row>
    <row r="8829" spans="2:2">
      <c r="B8829" s="38"/>
    </row>
    <row r="8830" spans="2:2">
      <c r="B8830" s="38"/>
    </row>
    <row r="8831" spans="2:2">
      <c r="B8831" s="38"/>
    </row>
    <row r="8832" spans="2:2">
      <c r="B8832" s="38"/>
    </row>
    <row r="8833" spans="2:2">
      <c r="B8833" s="38"/>
    </row>
    <row r="8834" spans="2:2">
      <c r="B8834" s="38"/>
    </row>
    <row r="8835" spans="2:2">
      <c r="B8835" s="38"/>
    </row>
    <row r="8836" spans="2:2">
      <c r="B8836" s="38"/>
    </row>
    <row r="8837" spans="2:2">
      <c r="B8837" s="38"/>
    </row>
    <row r="8838" spans="2:2">
      <c r="B8838" s="38"/>
    </row>
    <row r="8839" spans="2:2">
      <c r="B8839" s="38"/>
    </row>
    <row r="8840" spans="2:2">
      <c r="B8840" s="38"/>
    </row>
    <row r="8841" spans="2:2">
      <c r="B8841" s="38"/>
    </row>
    <row r="8842" spans="2:2">
      <c r="B8842" s="38"/>
    </row>
    <row r="8843" spans="2:2">
      <c r="B8843" s="38"/>
    </row>
    <row r="8844" spans="2:2">
      <c r="B8844" s="38"/>
    </row>
    <row r="8845" spans="2:2">
      <c r="B8845" s="38"/>
    </row>
    <row r="8846" spans="2:2">
      <c r="B8846" s="38"/>
    </row>
    <row r="8847" spans="2:2">
      <c r="B8847" s="38"/>
    </row>
    <row r="8848" spans="2:2">
      <c r="B8848" s="38"/>
    </row>
    <row r="8849" spans="2:2">
      <c r="B8849" s="38"/>
    </row>
    <row r="8850" spans="2:2">
      <c r="B8850" s="38"/>
    </row>
    <row r="8851" spans="2:2">
      <c r="B8851" s="38"/>
    </row>
    <row r="8852" spans="2:2">
      <c r="B8852" s="38"/>
    </row>
    <row r="8853" spans="2:2">
      <c r="B8853" s="38"/>
    </row>
    <row r="8854" spans="2:2">
      <c r="B8854" s="38"/>
    </row>
    <row r="8855" spans="2:2">
      <c r="B8855" s="38"/>
    </row>
    <row r="8856" spans="2:2">
      <c r="B8856" s="38"/>
    </row>
    <row r="8857" spans="2:2">
      <c r="B8857" s="38"/>
    </row>
    <row r="8858" spans="2:2">
      <c r="B8858" s="38"/>
    </row>
    <row r="8859" spans="2:2">
      <c r="B8859" s="38"/>
    </row>
    <row r="8860" spans="2:2">
      <c r="B8860" s="38"/>
    </row>
    <row r="8861" spans="2:2">
      <c r="B8861" s="38"/>
    </row>
    <row r="8862" spans="2:2">
      <c r="B8862" s="38"/>
    </row>
    <row r="8863" spans="2:2">
      <c r="B8863" s="38"/>
    </row>
    <row r="8864" spans="2:2">
      <c r="B8864" s="38"/>
    </row>
    <row r="8865" spans="2:2">
      <c r="B8865" s="38"/>
    </row>
    <row r="8866" spans="2:2">
      <c r="B8866" s="38"/>
    </row>
    <row r="8867" spans="2:2">
      <c r="B8867" s="38"/>
    </row>
    <row r="8868" spans="2:2">
      <c r="B8868" s="38"/>
    </row>
    <row r="8869" spans="2:2">
      <c r="B8869" s="38"/>
    </row>
    <row r="8870" spans="2:2">
      <c r="B8870" s="38"/>
    </row>
    <row r="8871" spans="2:2">
      <c r="B8871" s="38"/>
    </row>
    <row r="8872" spans="2:2">
      <c r="B8872" s="38"/>
    </row>
    <row r="8873" spans="2:2">
      <c r="B8873" s="38"/>
    </row>
    <row r="8874" spans="2:2">
      <c r="B8874" s="38"/>
    </row>
    <row r="8875" spans="2:2">
      <c r="B8875" s="38"/>
    </row>
    <row r="8876" spans="2:2">
      <c r="B8876" s="38"/>
    </row>
    <row r="8877" spans="2:2">
      <c r="B8877" s="38"/>
    </row>
    <row r="8878" spans="2:2">
      <c r="B8878" s="38"/>
    </row>
    <row r="8879" spans="2:2">
      <c r="B8879" s="38"/>
    </row>
    <row r="8880" spans="2:2">
      <c r="B8880" s="38"/>
    </row>
    <row r="8881" spans="2:2">
      <c r="B8881" s="38"/>
    </row>
    <row r="8882" spans="2:2">
      <c r="B8882" s="38"/>
    </row>
    <row r="8883" spans="2:2">
      <c r="B8883" s="38"/>
    </row>
    <row r="8884" spans="2:2">
      <c r="B8884" s="38"/>
    </row>
    <row r="8885" spans="2:2">
      <c r="B8885" s="38"/>
    </row>
    <row r="8886" spans="2:2">
      <c r="B8886" s="38"/>
    </row>
    <row r="8887" spans="2:2">
      <c r="B8887" s="38"/>
    </row>
    <row r="8888" spans="2:2">
      <c r="B8888" s="38"/>
    </row>
    <row r="8889" spans="2:2">
      <c r="B8889" s="38"/>
    </row>
    <row r="8890" spans="2:2">
      <c r="B8890" s="38"/>
    </row>
    <row r="8891" spans="2:2">
      <c r="B8891" s="38"/>
    </row>
    <row r="8892" spans="2:2">
      <c r="B8892" s="38"/>
    </row>
    <row r="8893" spans="2:2">
      <c r="B8893" s="38"/>
    </row>
    <row r="8894" spans="2:2">
      <c r="B8894" s="38"/>
    </row>
    <row r="8895" spans="2:2">
      <c r="B8895" s="38"/>
    </row>
    <row r="8896" spans="2:2">
      <c r="B8896" s="38"/>
    </row>
    <row r="8897" spans="2:2">
      <c r="B8897" s="38"/>
    </row>
    <row r="8898" spans="2:2">
      <c r="B8898" s="38"/>
    </row>
    <row r="8899" spans="2:2">
      <c r="B8899" s="38"/>
    </row>
    <row r="8900" spans="2:2">
      <c r="B8900" s="38"/>
    </row>
    <row r="8901" spans="2:2">
      <c r="B8901" s="38"/>
    </row>
    <row r="8902" spans="2:2">
      <c r="B8902" s="38"/>
    </row>
    <row r="8903" spans="2:2">
      <c r="B8903" s="38"/>
    </row>
    <row r="8904" spans="2:2">
      <c r="B8904" s="38"/>
    </row>
    <row r="8905" spans="2:2">
      <c r="B8905" s="38"/>
    </row>
    <row r="8906" spans="2:2">
      <c r="B8906" s="38"/>
    </row>
    <row r="8907" spans="2:2">
      <c r="B8907" s="38"/>
    </row>
    <row r="8908" spans="2:2">
      <c r="B8908" s="38"/>
    </row>
    <row r="8909" spans="2:2">
      <c r="B8909" s="38"/>
    </row>
    <row r="8910" spans="2:2">
      <c r="B8910" s="38"/>
    </row>
    <row r="8911" spans="2:2">
      <c r="B8911" s="38"/>
    </row>
    <row r="8912" spans="2:2">
      <c r="B8912" s="38"/>
    </row>
    <row r="8913" spans="2:2">
      <c r="B8913" s="38"/>
    </row>
    <row r="8914" spans="2:2">
      <c r="B8914" s="38"/>
    </row>
    <row r="8915" spans="2:2">
      <c r="B8915" s="38"/>
    </row>
    <row r="8916" spans="2:2">
      <c r="B8916" s="38"/>
    </row>
    <row r="8917" spans="2:2">
      <c r="B8917" s="38"/>
    </row>
    <row r="8918" spans="2:2">
      <c r="B8918" s="38"/>
    </row>
    <row r="8919" spans="2:2">
      <c r="B8919" s="38"/>
    </row>
    <row r="8920" spans="2:2">
      <c r="B8920" s="38"/>
    </row>
    <row r="8921" spans="2:2">
      <c r="B8921" s="38"/>
    </row>
    <row r="8922" spans="2:2">
      <c r="B8922" s="38"/>
    </row>
    <row r="8923" spans="2:2">
      <c r="B8923" s="38"/>
    </row>
    <row r="8924" spans="2:2">
      <c r="B8924" s="38"/>
    </row>
    <row r="8925" spans="2:2">
      <c r="B8925" s="38"/>
    </row>
    <row r="8926" spans="2:2">
      <c r="B8926" s="38"/>
    </row>
    <row r="8927" spans="2:2">
      <c r="B8927" s="38"/>
    </row>
    <row r="8928" spans="2:2">
      <c r="B8928" s="38"/>
    </row>
    <row r="8929" spans="2:2">
      <c r="B8929" s="38"/>
    </row>
    <row r="8930" spans="2:2">
      <c r="B8930" s="38"/>
    </row>
    <row r="8931" spans="2:2">
      <c r="B8931" s="38"/>
    </row>
    <row r="8932" spans="2:2">
      <c r="B8932" s="38"/>
    </row>
    <row r="8933" spans="2:2">
      <c r="B8933" s="38"/>
    </row>
    <row r="8934" spans="2:2">
      <c r="B8934" s="38"/>
    </row>
    <row r="8935" spans="2:2">
      <c r="B8935" s="38"/>
    </row>
    <row r="8936" spans="2:2">
      <c r="B8936" s="38"/>
    </row>
    <row r="8937" spans="2:2">
      <c r="B8937" s="38"/>
    </row>
    <row r="8938" spans="2:2">
      <c r="B8938" s="38"/>
    </row>
    <row r="8939" spans="2:2">
      <c r="B8939" s="38"/>
    </row>
    <row r="8940" spans="2:2">
      <c r="B8940" s="38"/>
    </row>
    <row r="8941" spans="2:2">
      <c r="B8941" s="38"/>
    </row>
    <row r="8942" spans="2:2">
      <c r="B8942" s="38"/>
    </row>
    <row r="8943" spans="2:2">
      <c r="B8943" s="38"/>
    </row>
    <row r="8944" spans="2:2">
      <c r="B8944" s="38"/>
    </row>
    <row r="8945" spans="2:2">
      <c r="B8945" s="38"/>
    </row>
    <row r="8946" spans="2:2">
      <c r="B8946" s="38"/>
    </row>
    <row r="8947" spans="2:2">
      <c r="B8947" s="38"/>
    </row>
    <row r="8948" spans="2:2">
      <c r="B8948" s="38"/>
    </row>
    <row r="8949" spans="2:2">
      <c r="B8949" s="38"/>
    </row>
    <row r="8950" spans="2:2">
      <c r="B8950" s="38"/>
    </row>
    <row r="8951" spans="2:2">
      <c r="B8951" s="38"/>
    </row>
    <row r="8952" spans="2:2">
      <c r="B8952" s="38"/>
    </row>
    <row r="8953" spans="2:2">
      <c r="B8953" s="38"/>
    </row>
    <row r="8954" spans="2:2">
      <c r="B8954" s="38"/>
    </row>
    <row r="8955" spans="2:2">
      <c r="B8955" s="38"/>
    </row>
    <row r="8956" spans="2:2">
      <c r="B8956" s="38"/>
    </row>
    <row r="8957" spans="2:2">
      <c r="B8957" s="38"/>
    </row>
    <row r="8958" spans="2:2">
      <c r="B8958" s="38"/>
    </row>
    <row r="8959" spans="2:2">
      <c r="B8959" s="38"/>
    </row>
    <row r="8960" spans="2:2">
      <c r="B8960" s="38"/>
    </row>
    <row r="8961" spans="2:2">
      <c r="B8961" s="38"/>
    </row>
    <row r="8962" spans="2:2">
      <c r="B8962" s="38"/>
    </row>
    <row r="8963" spans="2:2">
      <c r="B8963" s="38"/>
    </row>
    <row r="8964" spans="2:2">
      <c r="B8964" s="38"/>
    </row>
    <row r="8965" spans="2:2">
      <c r="B8965" s="38"/>
    </row>
    <row r="8966" spans="2:2">
      <c r="B8966" s="38"/>
    </row>
    <row r="8967" spans="2:2">
      <c r="B8967" s="38"/>
    </row>
    <row r="8968" spans="2:2">
      <c r="B8968" s="38"/>
    </row>
    <row r="8969" spans="2:2">
      <c r="B8969" s="38"/>
    </row>
    <row r="8970" spans="2:2">
      <c r="B8970" s="38"/>
    </row>
    <row r="8971" spans="2:2">
      <c r="B8971" s="38"/>
    </row>
    <row r="8972" spans="2:2">
      <c r="B8972" s="38"/>
    </row>
    <row r="8973" spans="2:2">
      <c r="B8973" s="38"/>
    </row>
    <row r="8974" spans="2:2">
      <c r="B8974" s="38"/>
    </row>
    <row r="8975" spans="2:2">
      <c r="B8975" s="38"/>
    </row>
    <row r="8976" spans="2:2">
      <c r="B8976" s="38"/>
    </row>
    <row r="8977" spans="2:2">
      <c r="B8977" s="38"/>
    </row>
    <row r="8978" spans="2:2">
      <c r="B8978" s="38"/>
    </row>
    <row r="8979" spans="2:2">
      <c r="B8979" s="38"/>
    </row>
    <row r="8980" spans="2:2">
      <c r="B8980" s="38"/>
    </row>
    <row r="8981" spans="2:2">
      <c r="B8981" s="38"/>
    </row>
    <row r="8982" spans="2:2">
      <c r="B8982" s="38"/>
    </row>
    <row r="8983" spans="2:2">
      <c r="B8983" s="38"/>
    </row>
    <row r="8984" spans="2:2">
      <c r="B8984" s="38"/>
    </row>
    <row r="8985" spans="2:2">
      <c r="B8985" s="38"/>
    </row>
    <row r="8986" spans="2:2">
      <c r="B8986" s="38"/>
    </row>
    <row r="8987" spans="2:2">
      <c r="B8987" s="38"/>
    </row>
    <row r="8988" spans="2:2">
      <c r="B8988" s="38"/>
    </row>
    <row r="8989" spans="2:2">
      <c r="B8989" s="38"/>
    </row>
    <row r="8990" spans="2:2">
      <c r="B8990" s="38"/>
    </row>
    <row r="8991" spans="2:2">
      <c r="B8991" s="38"/>
    </row>
    <row r="8992" spans="2:2">
      <c r="B8992" s="38"/>
    </row>
    <row r="8993" spans="2:2">
      <c r="B8993" s="38"/>
    </row>
    <row r="8994" spans="2:2">
      <c r="B8994" s="38"/>
    </row>
    <row r="8995" spans="2:2">
      <c r="B8995" s="38"/>
    </row>
    <row r="8996" spans="2:2">
      <c r="B8996" s="38"/>
    </row>
    <row r="8997" spans="2:2">
      <c r="B8997" s="38"/>
    </row>
    <row r="8998" spans="2:2">
      <c r="B8998" s="38"/>
    </row>
    <row r="8999" spans="2:2">
      <c r="B8999" s="38"/>
    </row>
    <row r="9000" spans="2:2">
      <c r="B9000" s="38"/>
    </row>
    <row r="9001" spans="2:2">
      <c r="B9001" s="38"/>
    </row>
    <row r="9002" spans="2:2">
      <c r="B9002" s="38"/>
    </row>
    <row r="9003" spans="2:2">
      <c r="B9003" s="38"/>
    </row>
    <row r="9004" spans="2:2">
      <c r="B9004" s="38"/>
    </row>
    <row r="9005" spans="2:2">
      <c r="B9005" s="38"/>
    </row>
    <row r="9006" spans="2:2">
      <c r="B9006" s="38"/>
    </row>
    <row r="9007" spans="2:2">
      <c r="B9007" s="38"/>
    </row>
    <row r="9008" spans="2:2">
      <c r="B9008" s="38"/>
    </row>
    <row r="9009" spans="2:2">
      <c r="B9009" s="38"/>
    </row>
    <row r="9010" spans="2:2">
      <c r="B9010" s="38"/>
    </row>
    <row r="9011" spans="2:2">
      <c r="B9011" s="38"/>
    </row>
    <row r="9012" spans="2:2">
      <c r="B9012" s="38"/>
    </row>
    <row r="9013" spans="2:2">
      <c r="B9013" s="38"/>
    </row>
    <row r="9014" spans="2:2">
      <c r="B9014" s="38"/>
    </row>
    <row r="9015" spans="2:2">
      <c r="B9015" s="38"/>
    </row>
    <row r="9016" spans="2:2">
      <c r="B9016" s="38"/>
    </row>
    <row r="9017" spans="2:2">
      <c r="B9017" s="38"/>
    </row>
    <row r="9018" spans="2:2">
      <c r="B9018" s="38"/>
    </row>
    <row r="9019" spans="2:2">
      <c r="B9019" s="38"/>
    </row>
    <row r="9020" spans="2:2">
      <c r="B9020" s="38"/>
    </row>
    <row r="9021" spans="2:2">
      <c r="B9021" s="38"/>
    </row>
    <row r="9022" spans="2:2">
      <c r="B9022" s="38"/>
    </row>
    <row r="9023" spans="2:2">
      <c r="B9023" s="38"/>
    </row>
    <row r="9024" spans="2:2">
      <c r="B9024" s="38"/>
    </row>
    <row r="9025" spans="2:2">
      <c r="B9025" s="38"/>
    </row>
    <row r="9026" spans="2:2">
      <c r="B9026" s="38"/>
    </row>
    <row r="9027" spans="2:2">
      <c r="B9027" s="38"/>
    </row>
    <row r="9028" spans="2:2">
      <c r="B9028" s="38"/>
    </row>
    <row r="9029" spans="2:2">
      <c r="B9029" s="38"/>
    </row>
    <row r="9030" spans="2:2">
      <c r="B9030" s="38"/>
    </row>
    <row r="9031" spans="2:2">
      <c r="B9031" s="38"/>
    </row>
    <row r="9032" spans="2:2">
      <c r="B9032" s="38"/>
    </row>
    <row r="9033" spans="2:2">
      <c r="B9033" s="38"/>
    </row>
    <row r="9034" spans="2:2">
      <c r="B9034" s="38"/>
    </row>
    <row r="9035" spans="2:2">
      <c r="B9035" s="38"/>
    </row>
    <row r="9036" spans="2:2">
      <c r="B9036" s="38"/>
    </row>
    <row r="9037" spans="2:2">
      <c r="B9037" s="38"/>
    </row>
    <row r="9038" spans="2:2">
      <c r="B9038" s="38"/>
    </row>
    <row r="9039" spans="2:2">
      <c r="B9039" s="38"/>
    </row>
    <row r="9040" spans="2:2">
      <c r="B9040" s="38"/>
    </row>
    <row r="9041" spans="2:2">
      <c r="B9041" s="38"/>
    </row>
    <row r="9042" spans="2:2">
      <c r="B9042" s="38"/>
    </row>
    <row r="9043" spans="2:2">
      <c r="B9043" s="38"/>
    </row>
    <row r="9044" spans="2:2">
      <c r="B9044" s="38"/>
    </row>
    <row r="9045" spans="2:2">
      <c r="B9045" s="38"/>
    </row>
    <row r="9046" spans="2:2">
      <c r="B9046" s="38"/>
    </row>
    <row r="9047" spans="2:2">
      <c r="B9047" s="38"/>
    </row>
    <row r="9048" spans="2:2">
      <c r="B9048" s="38"/>
    </row>
    <row r="9049" spans="2:2">
      <c r="B9049" s="38"/>
    </row>
    <row r="9050" spans="2:2">
      <c r="B9050" s="38"/>
    </row>
    <row r="9051" spans="2:2">
      <c r="B9051" s="38"/>
    </row>
    <row r="9052" spans="2:2">
      <c r="B9052" s="38"/>
    </row>
    <row r="9053" spans="2:2">
      <c r="B9053" s="38"/>
    </row>
    <row r="9054" spans="2:2">
      <c r="B9054" s="38"/>
    </row>
    <row r="9055" spans="2:2">
      <c r="B9055" s="38"/>
    </row>
    <row r="9056" spans="2:2">
      <c r="B9056" s="38"/>
    </row>
    <row r="9057" spans="2:2">
      <c r="B9057" s="38"/>
    </row>
    <row r="9058" spans="2:2">
      <c r="B9058" s="38"/>
    </row>
    <row r="9059" spans="2:2">
      <c r="B9059" s="38"/>
    </row>
    <row r="9060" spans="2:2">
      <c r="B9060" s="38"/>
    </row>
    <row r="9061" spans="2:2">
      <c r="B9061" s="38"/>
    </row>
    <row r="9062" spans="2:2">
      <c r="B9062" s="38"/>
    </row>
    <row r="9063" spans="2:2">
      <c r="B9063" s="38"/>
    </row>
    <row r="9064" spans="2:2">
      <c r="B9064" s="38"/>
    </row>
    <row r="9065" spans="2:2">
      <c r="B9065" s="38"/>
    </row>
    <row r="9066" spans="2:2">
      <c r="B9066" s="38"/>
    </row>
    <row r="9067" spans="2:2">
      <c r="B9067" s="38"/>
    </row>
    <row r="9068" spans="2:2">
      <c r="B9068" s="38"/>
    </row>
    <row r="9069" spans="2:2">
      <c r="B9069" s="38"/>
    </row>
    <row r="9070" spans="2:2">
      <c r="B9070" s="38"/>
    </row>
    <row r="9071" spans="2:2">
      <c r="B9071" s="38"/>
    </row>
    <row r="9072" spans="2:2">
      <c r="B9072" s="38"/>
    </row>
    <row r="9073" spans="2:2">
      <c r="B9073" s="38"/>
    </row>
    <row r="9074" spans="2:2">
      <c r="B9074" s="38"/>
    </row>
    <row r="9075" spans="2:2">
      <c r="B9075" s="38"/>
    </row>
    <row r="9076" spans="2:2">
      <c r="B9076" s="38"/>
    </row>
    <row r="9077" spans="2:2">
      <c r="B9077" s="38"/>
    </row>
    <row r="9078" spans="2:2">
      <c r="B9078" s="38"/>
    </row>
    <row r="9079" spans="2:2">
      <c r="B9079" s="38"/>
    </row>
    <row r="9080" spans="2:2">
      <c r="B9080" s="38"/>
    </row>
    <row r="9081" spans="2:2">
      <c r="B9081" s="38"/>
    </row>
    <row r="9082" spans="2:2">
      <c r="B9082" s="38"/>
    </row>
    <row r="9083" spans="2:2">
      <c r="B9083" s="38"/>
    </row>
    <row r="9084" spans="2:2">
      <c r="B9084" s="38"/>
    </row>
    <row r="9085" spans="2:2">
      <c r="B9085" s="38"/>
    </row>
    <row r="9086" spans="2:2">
      <c r="B9086" s="38"/>
    </row>
    <row r="9087" spans="2:2">
      <c r="B9087" s="38"/>
    </row>
    <row r="9088" spans="2:2">
      <c r="B9088" s="38"/>
    </row>
    <row r="9089" spans="2:2">
      <c r="B9089" s="38"/>
    </row>
    <row r="9090" spans="2:2">
      <c r="B9090" s="38"/>
    </row>
    <row r="9091" spans="2:2">
      <c r="B9091" s="38"/>
    </row>
    <row r="9092" spans="2:2">
      <c r="B9092" s="38"/>
    </row>
    <row r="9093" spans="2:2">
      <c r="B9093" s="38"/>
    </row>
    <row r="9094" spans="2:2">
      <c r="B9094" s="38"/>
    </row>
    <row r="9095" spans="2:2">
      <c r="B9095" s="38"/>
    </row>
    <row r="9096" spans="2:2">
      <c r="B9096" s="38"/>
    </row>
    <row r="9097" spans="2:2">
      <c r="B9097" s="38"/>
    </row>
    <row r="9098" spans="2:2">
      <c r="B9098" s="38"/>
    </row>
    <row r="9099" spans="2:2">
      <c r="B9099" s="38"/>
    </row>
    <row r="9100" spans="2:2">
      <c r="B9100" s="38"/>
    </row>
    <row r="9101" spans="2:2">
      <c r="B9101" s="38"/>
    </row>
    <row r="9102" spans="2:2">
      <c r="B9102" s="38"/>
    </row>
    <row r="9103" spans="2:2">
      <c r="B9103" s="38"/>
    </row>
    <row r="9104" spans="2:2">
      <c r="B9104" s="38"/>
    </row>
    <row r="9105" spans="2:2">
      <c r="B9105" s="38"/>
    </row>
    <row r="9106" spans="2:2">
      <c r="B9106" s="38"/>
    </row>
    <row r="9107" spans="2:2">
      <c r="B9107" s="38"/>
    </row>
    <row r="9108" spans="2:2">
      <c r="B9108" s="38"/>
    </row>
    <row r="9109" spans="2:2">
      <c r="B9109" s="38"/>
    </row>
    <row r="9110" spans="2:2">
      <c r="B9110" s="38"/>
    </row>
    <row r="9111" spans="2:2">
      <c r="B9111" s="38"/>
    </row>
    <row r="9112" spans="2:2">
      <c r="B9112" s="38"/>
    </row>
    <row r="9113" spans="2:2">
      <c r="B9113" s="38"/>
    </row>
    <row r="9114" spans="2:2">
      <c r="B9114" s="38"/>
    </row>
    <row r="9115" spans="2:2">
      <c r="B9115" s="38"/>
    </row>
    <row r="9116" spans="2:2">
      <c r="B9116" s="38"/>
    </row>
    <row r="9117" spans="2:2">
      <c r="B9117" s="38"/>
    </row>
    <row r="9118" spans="2:2">
      <c r="B9118" s="38"/>
    </row>
    <row r="9119" spans="2:2">
      <c r="B9119" s="38"/>
    </row>
    <row r="9120" spans="2:2">
      <c r="B9120" s="38"/>
    </row>
    <row r="9121" spans="2:2">
      <c r="B9121" s="38"/>
    </row>
    <row r="9122" spans="2:2">
      <c r="B9122" s="38"/>
    </row>
    <row r="9123" spans="2:2">
      <c r="B9123" s="38"/>
    </row>
    <row r="9124" spans="2:2">
      <c r="B9124" s="38"/>
    </row>
    <row r="9125" spans="2:2">
      <c r="B9125" s="38"/>
    </row>
    <row r="9126" spans="2:2">
      <c r="B9126" s="38"/>
    </row>
    <row r="9127" spans="2:2">
      <c r="B9127" s="38"/>
    </row>
    <row r="9128" spans="2:2">
      <c r="B9128" s="38"/>
    </row>
    <row r="9129" spans="2:2">
      <c r="B9129" s="38"/>
    </row>
    <row r="9130" spans="2:2">
      <c r="B9130" s="38"/>
    </row>
    <row r="9131" spans="2:2">
      <c r="B9131" s="38"/>
    </row>
    <row r="9132" spans="2:2">
      <c r="B9132" s="38"/>
    </row>
    <row r="9133" spans="2:2">
      <c r="B9133" s="38"/>
    </row>
    <row r="9134" spans="2:2">
      <c r="B9134" s="38"/>
    </row>
    <row r="9135" spans="2:2">
      <c r="B9135" s="38"/>
    </row>
    <row r="9136" spans="2:2">
      <c r="B9136" s="38"/>
    </row>
    <row r="9137" spans="2:2">
      <c r="B9137" s="38"/>
    </row>
    <row r="9138" spans="2:2">
      <c r="B9138" s="38"/>
    </row>
    <row r="9139" spans="2:2">
      <c r="B9139" s="38"/>
    </row>
    <row r="9140" spans="2:2">
      <c r="B9140" s="38"/>
    </row>
    <row r="9141" spans="2:2">
      <c r="B9141" s="38"/>
    </row>
    <row r="9142" spans="2:2">
      <c r="B9142" s="38"/>
    </row>
    <row r="9143" spans="2:2">
      <c r="B9143" s="38"/>
    </row>
    <row r="9144" spans="2:2">
      <c r="B9144" s="38"/>
    </row>
    <row r="9145" spans="2:2">
      <c r="B9145" s="38"/>
    </row>
    <row r="9146" spans="2:2">
      <c r="B9146" s="38"/>
    </row>
    <row r="9147" spans="2:2">
      <c r="B9147" s="38"/>
    </row>
    <row r="9148" spans="2:2">
      <c r="B9148" s="38"/>
    </row>
    <row r="9149" spans="2:2">
      <c r="B9149" s="38"/>
    </row>
    <row r="9150" spans="2:2">
      <c r="B9150" s="38"/>
    </row>
    <row r="9151" spans="2:2">
      <c r="B9151" s="38"/>
    </row>
    <row r="9152" spans="2:2">
      <c r="B9152" s="38"/>
    </row>
    <row r="9153" spans="2:2">
      <c r="B9153" s="38"/>
    </row>
    <row r="9154" spans="2:2">
      <c r="B9154" s="38"/>
    </row>
    <row r="9155" spans="2:2">
      <c r="B9155" s="38"/>
    </row>
    <row r="9156" spans="2:2">
      <c r="B9156" s="38"/>
    </row>
    <row r="9157" spans="2:2">
      <c r="B9157" s="38"/>
    </row>
    <row r="9158" spans="2:2">
      <c r="B9158" s="38"/>
    </row>
    <row r="9159" spans="2:2">
      <c r="B9159" s="38"/>
    </row>
    <row r="9160" spans="2:2">
      <c r="B9160" s="38"/>
    </row>
    <row r="9161" spans="2:2">
      <c r="B9161" s="38"/>
    </row>
    <row r="9162" spans="2:2">
      <c r="B9162" s="38"/>
    </row>
    <row r="9163" spans="2:2">
      <c r="B9163" s="38"/>
    </row>
    <row r="9164" spans="2:2">
      <c r="B9164" s="38"/>
    </row>
    <row r="9165" spans="2:2">
      <c r="B9165" s="38"/>
    </row>
    <row r="9166" spans="2:2">
      <c r="B9166" s="38"/>
    </row>
    <row r="9167" spans="2:2">
      <c r="B9167" s="38"/>
    </row>
    <row r="9168" spans="2:2">
      <c r="B9168" s="38"/>
    </row>
    <row r="9169" spans="2:2">
      <c r="B9169" s="38"/>
    </row>
    <row r="9170" spans="2:2">
      <c r="B9170" s="38"/>
    </row>
    <row r="9171" spans="2:2">
      <c r="B9171" s="38"/>
    </row>
    <row r="9172" spans="2:2">
      <c r="B9172" s="38"/>
    </row>
    <row r="9173" spans="2:2">
      <c r="B9173" s="38"/>
    </row>
    <row r="9174" spans="2:2">
      <c r="B9174" s="38"/>
    </row>
    <row r="9175" spans="2:2">
      <c r="B9175" s="38"/>
    </row>
    <row r="9176" spans="2:2">
      <c r="B9176" s="38"/>
    </row>
    <row r="9177" spans="2:2">
      <c r="B9177" s="38"/>
    </row>
    <row r="9178" spans="2:2">
      <c r="B9178" s="38"/>
    </row>
    <row r="9179" spans="2:2">
      <c r="B9179" s="38"/>
    </row>
    <row r="9180" spans="2:2">
      <c r="B9180" s="38"/>
    </row>
    <row r="9181" spans="2:2">
      <c r="B9181" s="38"/>
    </row>
    <row r="9182" spans="2:2">
      <c r="B9182" s="38"/>
    </row>
    <row r="9183" spans="2:2">
      <c r="B9183" s="38"/>
    </row>
    <row r="9184" spans="2:2">
      <c r="B9184" s="38"/>
    </row>
    <row r="9185" spans="2:2">
      <c r="B9185" s="38"/>
    </row>
    <row r="9186" spans="2:2">
      <c r="B9186" s="38"/>
    </row>
    <row r="9187" spans="2:2">
      <c r="B9187" s="38"/>
    </row>
    <row r="9188" spans="2:2">
      <c r="B9188" s="38"/>
    </row>
    <row r="9189" spans="2:2">
      <c r="B9189" s="38"/>
    </row>
    <row r="9190" spans="2:2">
      <c r="B9190" s="38"/>
    </row>
    <row r="9191" spans="2:2">
      <c r="B9191" s="38"/>
    </row>
    <row r="9192" spans="2:2">
      <c r="B9192" s="38"/>
    </row>
    <row r="9193" spans="2:2">
      <c r="B9193" s="38"/>
    </row>
    <row r="9194" spans="2:2">
      <c r="B9194" s="38"/>
    </row>
    <row r="9195" spans="2:2">
      <c r="B9195" s="38"/>
    </row>
    <row r="9196" spans="2:2">
      <c r="B9196" s="38"/>
    </row>
    <row r="9197" spans="2:2">
      <c r="B9197" s="38"/>
    </row>
    <row r="9198" spans="2:2">
      <c r="B9198" s="38"/>
    </row>
    <row r="9199" spans="2:2">
      <c r="B9199" s="38"/>
    </row>
    <row r="9200" spans="2:2">
      <c r="B9200" s="38"/>
    </row>
    <row r="9201" spans="2:2">
      <c r="B9201" s="38"/>
    </row>
    <row r="9202" spans="2:2">
      <c r="B9202" s="38"/>
    </row>
    <row r="9203" spans="2:2">
      <c r="B9203" s="38"/>
    </row>
    <row r="9204" spans="2:2">
      <c r="B9204" s="38"/>
    </row>
    <row r="9205" spans="2:2">
      <c r="B9205" s="38"/>
    </row>
    <row r="9206" spans="2:2">
      <c r="B9206" s="38"/>
    </row>
    <row r="9207" spans="2:2">
      <c r="B9207" s="38"/>
    </row>
    <row r="9208" spans="2:2">
      <c r="B9208" s="38"/>
    </row>
    <row r="9209" spans="2:2">
      <c r="B9209" s="38"/>
    </row>
    <row r="9210" spans="2:2">
      <c r="B9210" s="38"/>
    </row>
    <row r="9211" spans="2:2">
      <c r="B9211" s="38"/>
    </row>
    <row r="9212" spans="2:2">
      <c r="B9212" s="38"/>
    </row>
    <row r="9213" spans="2:2">
      <c r="B9213" s="38"/>
    </row>
    <row r="9214" spans="2:2">
      <c r="B9214" s="38"/>
    </row>
    <row r="9215" spans="2:2">
      <c r="B9215" s="38"/>
    </row>
    <row r="9216" spans="2:2">
      <c r="B9216" s="38"/>
    </row>
    <row r="9217" spans="2:2">
      <c r="B9217" s="38"/>
    </row>
    <row r="9218" spans="2:2">
      <c r="B9218" s="38"/>
    </row>
    <row r="9219" spans="2:2">
      <c r="B9219" s="38"/>
    </row>
    <row r="9220" spans="2:2">
      <c r="B9220" s="38"/>
    </row>
    <row r="9221" spans="2:2">
      <c r="B9221" s="38"/>
    </row>
    <row r="9222" spans="2:2">
      <c r="B9222" s="38"/>
    </row>
    <row r="9223" spans="2:2">
      <c r="B9223" s="38"/>
    </row>
    <row r="9224" spans="2:2">
      <c r="B9224" s="38"/>
    </row>
    <row r="9225" spans="2:2">
      <c r="B9225" s="38"/>
    </row>
    <row r="9226" spans="2:2">
      <c r="B9226" s="38"/>
    </row>
    <row r="9227" spans="2:2">
      <c r="B9227" s="38"/>
    </row>
    <row r="9228" spans="2:2">
      <c r="B9228" s="38"/>
    </row>
    <row r="9229" spans="2:2">
      <c r="B9229" s="38"/>
    </row>
    <row r="9230" spans="2:2">
      <c r="B9230" s="38"/>
    </row>
    <row r="9231" spans="2:2">
      <c r="B9231" s="38"/>
    </row>
    <row r="9232" spans="2:2">
      <c r="B9232" s="38"/>
    </row>
    <row r="9233" spans="2:2">
      <c r="B9233" s="38"/>
    </row>
    <row r="9234" spans="2:2">
      <c r="B9234" s="38"/>
    </row>
    <row r="9235" spans="2:2">
      <c r="B9235" s="38"/>
    </row>
    <row r="9236" spans="2:2">
      <c r="B9236" s="38"/>
    </row>
    <row r="9237" spans="2:2">
      <c r="B9237" s="38"/>
    </row>
    <row r="9238" spans="2:2">
      <c r="B9238" s="38"/>
    </row>
    <row r="9239" spans="2:2">
      <c r="B9239" s="38"/>
    </row>
    <row r="9240" spans="2:2">
      <c r="B9240" s="38"/>
    </row>
    <row r="9241" spans="2:2">
      <c r="B9241" s="38"/>
    </row>
    <row r="9242" spans="2:2">
      <c r="B9242" s="38"/>
    </row>
    <row r="9243" spans="2:2">
      <c r="B9243" s="38"/>
    </row>
    <row r="9244" spans="2:2">
      <c r="B9244" s="38"/>
    </row>
    <row r="9245" spans="2:2">
      <c r="B9245" s="38"/>
    </row>
    <row r="9246" spans="2:2">
      <c r="B9246" s="38"/>
    </row>
    <row r="9247" spans="2:2">
      <c r="B9247" s="38"/>
    </row>
    <row r="9248" spans="2:2">
      <c r="B9248" s="38"/>
    </row>
    <row r="9249" spans="2:2">
      <c r="B9249" s="38"/>
    </row>
    <row r="9250" spans="2:2">
      <c r="B9250" s="38"/>
    </row>
    <row r="9251" spans="2:2">
      <c r="B9251" s="38"/>
    </row>
    <row r="9252" spans="2:2">
      <c r="B9252" s="38"/>
    </row>
    <row r="9253" spans="2:2">
      <c r="B9253" s="38"/>
    </row>
    <row r="9254" spans="2:2">
      <c r="B9254" s="38"/>
    </row>
    <row r="9255" spans="2:2">
      <c r="B9255" s="38"/>
    </row>
    <row r="9256" spans="2:2">
      <c r="B9256" s="38"/>
    </row>
    <row r="9257" spans="2:2">
      <c r="B9257" s="38"/>
    </row>
    <row r="9258" spans="2:2">
      <c r="B9258" s="38"/>
    </row>
    <row r="9259" spans="2:2">
      <c r="B9259" s="38"/>
    </row>
    <row r="9260" spans="2:2">
      <c r="B9260" s="38"/>
    </row>
    <row r="9261" spans="2:2">
      <c r="B9261" s="38"/>
    </row>
    <row r="9262" spans="2:2">
      <c r="B9262" s="38"/>
    </row>
    <row r="9263" spans="2:2">
      <c r="B9263" s="38"/>
    </row>
    <row r="9264" spans="2:2">
      <c r="B9264" s="38"/>
    </row>
    <row r="9265" spans="2:2">
      <c r="B9265" s="38"/>
    </row>
    <row r="9266" spans="2:2">
      <c r="B9266" s="38"/>
    </row>
    <row r="9267" spans="2:2">
      <c r="B9267" s="38"/>
    </row>
    <row r="9268" spans="2:2">
      <c r="B9268" s="38"/>
    </row>
    <row r="9269" spans="2:2">
      <c r="B9269" s="38"/>
    </row>
    <row r="9270" spans="2:2">
      <c r="B9270" s="38"/>
    </row>
    <row r="9271" spans="2:2">
      <c r="B9271" s="38"/>
    </row>
    <row r="9272" spans="2:2">
      <c r="B9272" s="38"/>
    </row>
    <row r="9273" spans="2:2">
      <c r="B9273" s="38"/>
    </row>
    <row r="9274" spans="2:2">
      <c r="B9274" s="38"/>
    </row>
    <row r="9275" spans="2:2">
      <c r="B9275" s="38"/>
    </row>
    <row r="9276" spans="2:2">
      <c r="B9276" s="38"/>
    </row>
    <row r="9277" spans="2:2">
      <c r="B9277" s="38"/>
    </row>
    <row r="9278" spans="2:2">
      <c r="B9278" s="38"/>
    </row>
    <row r="9279" spans="2:2">
      <c r="B9279" s="38"/>
    </row>
    <row r="9280" spans="2:2">
      <c r="B9280" s="38"/>
    </row>
    <row r="9281" spans="2:2">
      <c r="B9281" s="38"/>
    </row>
    <row r="9282" spans="2:2">
      <c r="B9282" s="38"/>
    </row>
    <row r="9283" spans="2:2">
      <c r="B9283" s="38"/>
    </row>
    <row r="9284" spans="2:2">
      <c r="B9284" s="38"/>
    </row>
    <row r="9285" spans="2:2">
      <c r="B9285" s="38"/>
    </row>
    <row r="9286" spans="2:2">
      <c r="B9286" s="38"/>
    </row>
    <row r="9287" spans="2:2">
      <c r="B9287" s="38"/>
    </row>
    <row r="9288" spans="2:2">
      <c r="B9288" s="38"/>
    </row>
    <row r="9289" spans="2:2">
      <c r="B9289" s="38"/>
    </row>
    <row r="9290" spans="2:2">
      <c r="B9290" s="38"/>
    </row>
    <row r="9291" spans="2:2">
      <c r="B9291" s="38"/>
    </row>
    <row r="9292" spans="2:2">
      <c r="B9292" s="38"/>
    </row>
    <row r="9293" spans="2:2">
      <c r="B9293" s="38"/>
    </row>
    <row r="9294" spans="2:2">
      <c r="B9294" s="38"/>
    </row>
    <row r="9295" spans="2:2">
      <c r="B9295" s="38"/>
    </row>
    <row r="9296" spans="2:2">
      <c r="B9296" s="38"/>
    </row>
    <row r="9297" spans="2:2">
      <c r="B9297" s="38"/>
    </row>
    <row r="9298" spans="2:2">
      <c r="B9298" s="38"/>
    </row>
    <row r="9299" spans="2:2">
      <c r="B9299" s="38"/>
    </row>
    <row r="9300" spans="2:2">
      <c r="B9300" s="38"/>
    </row>
    <row r="9301" spans="2:2">
      <c r="B9301" s="38"/>
    </row>
    <row r="9302" spans="2:2">
      <c r="B9302" s="38"/>
    </row>
    <row r="9303" spans="2:2">
      <c r="B9303" s="38"/>
    </row>
    <row r="9304" spans="2:2">
      <c r="B9304" s="38"/>
    </row>
    <row r="9305" spans="2:2">
      <c r="B9305" s="38"/>
    </row>
    <row r="9306" spans="2:2">
      <c r="B9306" s="38"/>
    </row>
    <row r="9307" spans="2:2">
      <c r="B9307" s="38"/>
    </row>
    <row r="9308" spans="2:2">
      <c r="B9308" s="38"/>
    </row>
    <row r="9309" spans="2:2">
      <c r="B9309" s="38"/>
    </row>
    <row r="9310" spans="2:2">
      <c r="B9310" s="38"/>
    </row>
    <row r="9311" spans="2:2">
      <c r="B9311" s="38"/>
    </row>
    <row r="9312" spans="2:2">
      <c r="B9312" s="38"/>
    </row>
    <row r="9313" spans="2:2">
      <c r="B9313" s="38"/>
    </row>
    <row r="9314" spans="2:2">
      <c r="B9314" s="38"/>
    </row>
    <row r="9315" spans="2:2">
      <c r="B9315" s="38"/>
    </row>
    <row r="9316" spans="2:2">
      <c r="B9316" s="38"/>
    </row>
    <row r="9317" spans="2:2">
      <c r="B9317" s="38"/>
    </row>
    <row r="9318" spans="2:2">
      <c r="B9318" s="38"/>
    </row>
    <row r="9319" spans="2:2">
      <c r="B9319" s="38"/>
    </row>
    <row r="9320" spans="2:2">
      <c r="B9320" s="38"/>
    </row>
    <row r="9321" spans="2:2">
      <c r="B9321" s="38"/>
    </row>
    <row r="9322" spans="2:2">
      <c r="B9322" s="38"/>
    </row>
    <row r="9323" spans="2:2">
      <c r="B9323" s="38"/>
    </row>
    <row r="9324" spans="2:2">
      <c r="B9324" s="38"/>
    </row>
    <row r="9325" spans="2:2">
      <c r="B9325" s="38"/>
    </row>
    <row r="9326" spans="2:2">
      <c r="B9326" s="38"/>
    </row>
    <row r="9327" spans="2:2">
      <c r="B9327" s="38"/>
    </row>
    <row r="9328" spans="2:2">
      <c r="B9328" s="38"/>
    </row>
    <row r="9329" spans="2:2">
      <c r="B9329" s="38"/>
    </row>
    <row r="9330" spans="2:2">
      <c r="B9330" s="38"/>
    </row>
    <row r="9331" spans="2:2">
      <c r="B9331" s="38"/>
    </row>
    <row r="9332" spans="2:2">
      <c r="B9332" s="38"/>
    </row>
    <row r="9333" spans="2:2">
      <c r="B9333" s="38"/>
    </row>
    <row r="9334" spans="2:2">
      <c r="B9334" s="38"/>
    </row>
    <row r="9335" spans="2:2">
      <c r="B9335" s="38"/>
    </row>
    <row r="9336" spans="2:2">
      <c r="B9336" s="38"/>
    </row>
    <row r="9337" spans="2:2">
      <c r="B9337" s="38"/>
    </row>
    <row r="9338" spans="2:2">
      <c r="B9338" s="38"/>
    </row>
    <row r="9339" spans="2:2">
      <c r="B9339" s="38"/>
    </row>
    <row r="9340" spans="2:2">
      <c r="B9340" s="38"/>
    </row>
    <row r="9341" spans="2:2">
      <c r="B9341" s="38"/>
    </row>
    <row r="9342" spans="2:2">
      <c r="B9342" s="38"/>
    </row>
    <row r="9343" spans="2:2">
      <c r="B9343" s="38"/>
    </row>
    <row r="9344" spans="2:2">
      <c r="B9344" s="38"/>
    </row>
    <row r="9345" spans="2:2">
      <c r="B9345" s="38"/>
    </row>
    <row r="9346" spans="2:2">
      <c r="B9346" s="38"/>
    </row>
    <row r="9347" spans="2:2">
      <c r="B9347" s="38"/>
    </row>
    <row r="9348" spans="2:2">
      <c r="B9348" s="38"/>
    </row>
    <row r="9349" spans="2:2">
      <c r="B9349" s="38"/>
    </row>
    <row r="9350" spans="2:2">
      <c r="B9350" s="38"/>
    </row>
    <row r="9351" spans="2:2">
      <c r="B9351" s="38"/>
    </row>
    <row r="9352" spans="2:2">
      <c r="B9352" s="38"/>
    </row>
    <row r="9353" spans="2:2">
      <c r="B9353" s="38"/>
    </row>
    <row r="9354" spans="2:2">
      <c r="B9354" s="38"/>
    </row>
    <row r="9355" spans="2:2">
      <c r="B9355" s="38"/>
    </row>
    <row r="9356" spans="2:2">
      <c r="B9356" s="38"/>
    </row>
    <row r="9357" spans="2:2">
      <c r="B9357" s="38"/>
    </row>
    <row r="9358" spans="2:2">
      <c r="B9358" s="38"/>
    </row>
    <row r="9359" spans="2:2">
      <c r="B9359" s="38"/>
    </row>
    <row r="9360" spans="2:2">
      <c r="B9360" s="38"/>
    </row>
    <row r="9361" spans="2:2">
      <c r="B9361" s="38"/>
    </row>
    <row r="9362" spans="2:2">
      <c r="B9362" s="38"/>
    </row>
    <row r="9363" spans="2:2">
      <c r="B9363" s="38"/>
    </row>
    <row r="9364" spans="2:2">
      <c r="B9364" s="38"/>
    </row>
    <row r="9365" spans="2:2">
      <c r="B9365" s="38"/>
    </row>
    <row r="9366" spans="2:2">
      <c r="B9366" s="38"/>
    </row>
    <row r="9367" spans="2:2">
      <c r="B9367" s="38"/>
    </row>
    <row r="9368" spans="2:2">
      <c r="B9368" s="38"/>
    </row>
    <row r="9369" spans="2:2">
      <c r="B9369" s="38"/>
    </row>
    <row r="9370" spans="2:2">
      <c r="B9370" s="38"/>
    </row>
    <row r="9371" spans="2:2">
      <c r="B9371" s="38"/>
    </row>
    <row r="9372" spans="2:2">
      <c r="B9372" s="38"/>
    </row>
    <row r="9373" spans="2:2">
      <c r="B9373" s="38"/>
    </row>
    <row r="9374" spans="2:2">
      <c r="B9374" s="38"/>
    </row>
    <row r="9375" spans="2:2">
      <c r="B9375" s="38"/>
    </row>
    <row r="9376" spans="2:2">
      <c r="B9376" s="38"/>
    </row>
    <row r="9377" spans="2:2">
      <c r="B9377" s="38"/>
    </row>
    <row r="9378" spans="2:2">
      <c r="B9378" s="38"/>
    </row>
    <row r="9379" spans="2:2">
      <c r="B9379" s="38"/>
    </row>
    <row r="9380" spans="2:2">
      <c r="B9380" s="38"/>
    </row>
    <row r="9381" spans="2:2">
      <c r="B9381" s="38"/>
    </row>
    <row r="9382" spans="2:2">
      <c r="B9382" s="38"/>
    </row>
    <row r="9383" spans="2:2">
      <c r="B9383" s="38"/>
    </row>
    <row r="9384" spans="2:2">
      <c r="B9384" s="38"/>
    </row>
    <row r="9385" spans="2:2">
      <c r="B9385" s="38"/>
    </row>
    <row r="9386" spans="2:2">
      <c r="B9386" s="38"/>
    </row>
    <row r="9387" spans="2:2">
      <c r="B9387" s="38"/>
    </row>
    <row r="9388" spans="2:2">
      <c r="B9388" s="38"/>
    </row>
    <row r="9389" spans="2:2">
      <c r="B9389" s="38"/>
    </row>
    <row r="9390" spans="2:2">
      <c r="B9390" s="38"/>
    </row>
    <row r="9391" spans="2:2">
      <c r="B9391" s="38"/>
    </row>
    <row r="9392" spans="2:2">
      <c r="B9392" s="38"/>
    </row>
    <row r="9393" spans="2:2">
      <c r="B9393" s="38"/>
    </row>
    <row r="9394" spans="2:2">
      <c r="B9394" s="38"/>
    </row>
    <row r="9395" spans="2:2">
      <c r="B9395" s="38"/>
    </row>
    <row r="9396" spans="2:2">
      <c r="B9396" s="38"/>
    </row>
    <row r="9397" spans="2:2">
      <c r="B9397" s="38"/>
    </row>
    <row r="9398" spans="2:2">
      <c r="B9398" s="38"/>
    </row>
    <row r="9399" spans="2:2">
      <c r="B9399" s="38"/>
    </row>
    <row r="9400" spans="2:2">
      <c r="B9400" s="38"/>
    </row>
    <row r="9401" spans="2:2">
      <c r="B9401" s="38"/>
    </row>
    <row r="9402" spans="2:2">
      <c r="B9402" s="38"/>
    </row>
    <row r="9403" spans="2:2">
      <c r="B9403" s="38"/>
    </row>
    <row r="9404" spans="2:2">
      <c r="B9404" s="38"/>
    </row>
    <row r="9405" spans="2:2">
      <c r="B9405" s="38"/>
    </row>
    <row r="9406" spans="2:2">
      <c r="B9406" s="38"/>
    </row>
    <row r="9407" spans="2:2">
      <c r="B9407" s="38"/>
    </row>
    <row r="9408" spans="2:2">
      <c r="B9408" s="38"/>
    </row>
    <row r="9409" spans="2:2">
      <c r="B9409" s="38"/>
    </row>
    <row r="9410" spans="2:2">
      <c r="B9410" s="38"/>
    </row>
    <row r="9411" spans="2:2">
      <c r="B9411" s="38"/>
    </row>
    <row r="9412" spans="2:2">
      <c r="B9412" s="38"/>
    </row>
    <row r="9413" spans="2:2">
      <c r="B9413" s="38"/>
    </row>
    <row r="9414" spans="2:2">
      <c r="B9414" s="38"/>
    </row>
    <row r="9415" spans="2:2">
      <c r="B9415" s="38"/>
    </row>
    <row r="9416" spans="2:2">
      <c r="B9416" s="38"/>
    </row>
    <row r="9417" spans="2:2">
      <c r="B9417" s="38"/>
    </row>
    <row r="9418" spans="2:2">
      <c r="B9418" s="38"/>
    </row>
    <row r="9419" spans="2:2">
      <c r="B9419" s="38"/>
    </row>
    <row r="9420" spans="2:2">
      <c r="B9420" s="38"/>
    </row>
    <row r="9421" spans="2:2">
      <c r="B9421" s="38"/>
    </row>
    <row r="9422" spans="2:2">
      <c r="B9422" s="38"/>
    </row>
    <row r="9423" spans="2:2">
      <c r="B9423" s="38"/>
    </row>
    <row r="9424" spans="2:2">
      <c r="B9424" s="38"/>
    </row>
    <row r="9425" spans="2:2">
      <c r="B9425" s="38"/>
    </row>
    <row r="9426" spans="2:2">
      <c r="B9426" s="38"/>
    </row>
    <row r="9427" spans="2:2">
      <c r="B9427" s="38"/>
    </row>
    <row r="9428" spans="2:2">
      <c r="B9428" s="38"/>
    </row>
    <row r="9429" spans="2:2">
      <c r="B9429" s="38"/>
    </row>
    <row r="9430" spans="2:2">
      <c r="B9430" s="38"/>
    </row>
    <row r="9431" spans="2:2">
      <c r="B9431" s="38"/>
    </row>
    <row r="9432" spans="2:2">
      <c r="B9432" s="38"/>
    </row>
    <row r="9433" spans="2:2">
      <c r="B9433" s="38"/>
    </row>
    <row r="9434" spans="2:2">
      <c r="B9434" s="38"/>
    </row>
    <row r="9435" spans="2:2">
      <c r="B9435" s="38"/>
    </row>
    <row r="9436" spans="2:2">
      <c r="B9436" s="38"/>
    </row>
    <row r="9437" spans="2:2">
      <c r="B9437" s="38"/>
    </row>
    <row r="9438" spans="2:2">
      <c r="B9438" s="38"/>
    </row>
    <row r="9439" spans="2:2">
      <c r="B9439" s="38"/>
    </row>
    <row r="9440" spans="2:2">
      <c r="B9440" s="38"/>
    </row>
    <row r="9441" spans="2:2">
      <c r="B9441" s="38"/>
    </row>
    <row r="9442" spans="2:2">
      <c r="B9442" s="38"/>
    </row>
    <row r="9443" spans="2:2">
      <c r="B9443" s="38"/>
    </row>
    <row r="9444" spans="2:2">
      <c r="B9444" s="38"/>
    </row>
    <row r="9445" spans="2:2">
      <c r="B9445" s="38"/>
    </row>
    <row r="9446" spans="2:2">
      <c r="B9446" s="38"/>
    </row>
    <row r="9447" spans="2:2">
      <c r="B9447" s="38"/>
    </row>
    <row r="9448" spans="2:2">
      <c r="B9448" s="38"/>
    </row>
    <row r="9449" spans="2:2">
      <c r="B9449" s="38"/>
    </row>
    <row r="9450" spans="2:2">
      <c r="B9450" s="38"/>
    </row>
    <row r="9451" spans="2:2">
      <c r="B9451" s="38"/>
    </row>
    <row r="9452" spans="2:2">
      <c r="B9452" s="38"/>
    </row>
    <row r="9453" spans="2:2">
      <c r="B9453" s="38"/>
    </row>
    <row r="9454" spans="2:2">
      <c r="B9454" s="38"/>
    </row>
    <row r="9455" spans="2:2">
      <c r="B9455" s="38"/>
    </row>
    <row r="9456" spans="2:2">
      <c r="B9456" s="38"/>
    </row>
    <row r="9457" spans="2:2">
      <c r="B9457" s="38"/>
    </row>
    <row r="9458" spans="2:2">
      <c r="B9458" s="38"/>
    </row>
    <row r="9459" spans="2:2">
      <c r="B9459" s="38"/>
    </row>
    <row r="9460" spans="2:2">
      <c r="B9460" s="38"/>
    </row>
    <row r="9461" spans="2:2">
      <c r="B9461" s="38"/>
    </row>
    <row r="9462" spans="2:2">
      <c r="B9462" s="38"/>
    </row>
    <row r="9463" spans="2:2">
      <c r="B9463" s="38"/>
    </row>
    <row r="9464" spans="2:2">
      <c r="B9464" s="38"/>
    </row>
    <row r="9465" spans="2:2">
      <c r="B9465" s="38"/>
    </row>
    <row r="9466" spans="2:2">
      <c r="B9466" s="38"/>
    </row>
    <row r="9467" spans="2:2">
      <c r="B9467" s="38"/>
    </row>
    <row r="9468" spans="2:2">
      <c r="B9468" s="38"/>
    </row>
    <row r="9469" spans="2:2">
      <c r="B9469" s="38"/>
    </row>
    <row r="9470" spans="2:2">
      <c r="B9470" s="38"/>
    </row>
    <row r="9471" spans="2:2">
      <c r="B9471" s="38"/>
    </row>
    <row r="9472" spans="2:2">
      <c r="B9472" s="38"/>
    </row>
    <row r="9473" spans="2:2">
      <c r="B9473" s="38"/>
    </row>
    <row r="9474" spans="2:2">
      <c r="B9474" s="38"/>
    </row>
    <row r="9475" spans="2:2">
      <c r="B9475" s="38"/>
    </row>
    <row r="9476" spans="2:2">
      <c r="B9476" s="38"/>
    </row>
    <row r="9477" spans="2:2">
      <c r="B9477" s="38"/>
    </row>
    <row r="9478" spans="2:2">
      <c r="B9478" s="38"/>
    </row>
    <row r="9479" spans="2:2">
      <c r="B9479" s="38"/>
    </row>
    <row r="9480" spans="2:2">
      <c r="B9480" s="38"/>
    </row>
    <row r="9481" spans="2:2">
      <c r="B9481" s="38"/>
    </row>
    <row r="9482" spans="2:2">
      <c r="B9482" s="38"/>
    </row>
    <row r="9483" spans="2:2">
      <c r="B9483" s="38"/>
    </row>
    <row r="9484" spans="2:2">
      <c r="B9484" s="38"/>
    </row>
    <row r="9485" spans="2:2">
      <c r="B9485" s="38"/>
    </row>
    <row r="9486" spans="2:2">
      <c r="B9486" s="38"/>
    </row>
    <row r="9487" spans="2:2">
      <c r="B9487" s="38"/>
    </row>
    <row r="9488" spans="2:2">
      <c r="B9488" s="38"/>
    </row>
    <row r="9489" spans="2:2">
      <c r="B9489" s="38"/>
    </row>
    <row r="9490" spans="2:2">
      <c r="B9490" s="38"/>
    </row>
    <row r="9491" spans="2:2">
      <c r="B9491" s="38"/>
    </row>
    <row r="9492" spans="2:2">
      <c r="B9492" s="38"/>
    </row>
    <row r="9493" spans="2:2">
      <c r="B9493" s="38"/>
    </row>
    <row r="9494" spans="2:2">
      <c r="B9494" s="38"/>
    </row>
    <row r="9495" spans="2:2">
      <c r="B9495" s="38"/>
    </row>
    <row r="9496" spans="2:2">
      <c r="B9496" s="38"/>
    </row>
    <row r="9497" spans="2:2">
      <c r="B9497" s="38"/>
    </row>
    <row r="9498" spans="2:2">
      <c r="B9498" s="38"/>
    </row>
    <row r="9499" spans="2:2">
      <c r="B9499" s="38"/>
    </row>
    <row r="9500" spans="2:2">
      <c r="B9500" s="38"/>
    </row>
    <row r="9501" spans="2:2">
      <c r="B9501" s="38"/>
    </row>
    <row r="9502" spans="2:2">
      <c r="B9502" s="38"/>
    </row>
    <row r="9503" spans="2:2">
      <c r="B9503" s="38"/>
    </row>
    <row r="9504" spans="2:2">
      <c r="B9504" s="38"/>
    </row>
    <row r="9505" spans="2:2">
      <c r="B9505" s="38"/>
    </row>
    <row r="9506" spans="2:2">
      <c r="B9506" s="38"/>
    </row>
    <row r="9507" spans="2:2">
      <c r="B9507" s="38"/>
    </row>
    <row r="9508" spans="2:2">
      <c r="B9508" s="38"/>
    </row>
    <row r="9509" spans="2:2">
      <c r="B9509" s="38"/>
    </row>
    <row r="9510" spans="2:2">
      <c r="B9510" s="38"/>
    </row>
    <row r="9511" spans="2:2">
      <c r="B9511" s="38"/>
    </row>
    <row r="9512" spans="2:2">
      <c r="B9512" s="38"/>
    </row>
    <row r="9513" spans="2:2">
      <c r="B9513" s="38"/>
    </row>
    <row r="9514" spans="2:2">
      <c r="B9514" s="38"/>
    </row>
    <row r="9515" spans="2:2">
      <c r="B9515" s="38"/>
    </row>
    <row r="9516" spans="2:2">
      <c r="B9516" s="38"/>
    </row>
    <row r="9517" spans="2:2">
      <c r="B9517" s="38"/>
    </row>
    <row r="9518" spans="2:2">
      <c r="B9518" s="38"/>
    </row>
    <row r="9519" spans="2:2">
      <c r="B9519" s="38"/>
    </row>
    <row r="9520" spans="2:2">
      <c r="B9520" s="38"/>
    </row>
    <row r="9521" spans="2:2">
      <c r="B9521" s="38"/>
    </row>
    <row r="9522" spans="2:2">
      <c r="B9522" s="38"/>
    </row>
    <row r="9523" spans="2:2">
      <c r="B9523" s="38"/>
    </row>
    <row r="9524" spans="2:2">
      <c r="B9524" s="38"/>
    </row>
    <row r="9525" spans="2:2">
      <c r="B9525" s="38"/>
    </row>
    <row r="9526" spans="2:2">
      <c r="B9526" s="38"/>
    </row>
    <row r="9527" spans="2:2">
      <c r="B9527" s="38"/>
    </row>
    <row r="9528" spans="2:2">
      <c r="B9528" s="38"/>
    </row>
    <row r="9529" spans="2:2">
      <c r="B9529" s="38"/>
    </row>
    <row r="9530" spans="2:2">
      <c r="B9530" s="38"/>
    </row>
    <row r="9531" spans="2:2">
      <c r="B9531" s="38"/>
    </row>
    <row r="9532" spans="2:2">
      <c r="B9532" s="38"/>
    </row>
    <row r="9533" spans="2:2">
      <c r="B9533" s="38"/>
    </row>
    <row r="9534" spans="2:2">
      <c r="B9534" s="38"/>
    </row>
    <row r="9535" spans="2:2">
      <c r="B9535" s="38"/>
    </row>
    <row r="9536" spans="2:2">
      <c r="B9536" s="38"/>
    </row>
    <row r="9537" spans="2:2">
      <c r="B9537" s="38"/>
    </row>
    <row r="9538" spans="2:2">
      <c r="B9538" s="38"/>
    </row>
    <row r="9539" spans="2:2">
      <c r="B9539" s="38"/>
    </row>
    <row r="9540" spans="2:2">
      <c r="B9540" s="38"/>
    </row>
    <row r="9541" spans="2:2">
      <c r="B9541" s="38"/>
    </row>
    <row r="9542" spans="2:2">
      <c r="B9542" s="38"/>
    </row>
    <row r="9543" spans="2:2">
      <c r="B9543" s="38"/>
    </row>
    <row r="9544" spans="2:2">
      <c r="B9544" s="38"/>
    </row>
    <row r="9545" spans="2:2">
      <c r="B9545" s="38"/>
    </row>
    <row r="9546" spans="2:2">
      <c r="B9546" s="38"/>
    </row>
    <row r="9547" spans="2:2">
      <c r="B9547" s="38"/>
    </row>
    <row r="9548" spans="2:2">
      <c r="B9548" s="38"/>
    </row>
    <row r="9549" spans="2:2">
      <c r="B9549" s="38"/>
    </row>
    <row r="9550" spans="2:2">
      <c r="B9550" s="38"/>
    </row>
    <row r="9551" spans="2:2">
      <c r="B9551" s="38"/>
    </row>
    <row r="9552" spans="2:2">
      <c r="B9552" s="38"/>
    </row>
    <row r="9553" spans="2:2">
      <c r="B9553" s="38"/>
    </row>
    <row r="9554" spans="2:2">
      <c r="B9554" s="38"/>
    </row>
    <row r="9555" spans="2:2">
      <c r="B9555" s="38"/>
    </row>
    <row r="9556" spans="2:2">
      <c r="B9556" s="38"/>
    </row>
    <row r="9557" spans="2:2">
      <c r="B9557" s="38"/>
    </row>
    <row r="9558" spans="2:2">
      <c r="B9558" s="38"/>
    </row>
    <row r="9559" spans="2:2">
      <c r="B9559" s="38"/>
    </row>
    <row r="9560" spans="2:2">
      <c r="B9560" s="38"/>
    </row>
    <row r="9561" spans="2:2">
      <c r="B9561" s="38"/>
    </row>
    <row r="9562" spans="2:2">
      <c r="B9562" s="38"/>
    </row>
    <row r="9563" spans="2:2">
      <c r="B9563" s="38"/>
    </row>
    <row r="9564" spans="2:2">
      <c r="B9564" s="38"/>
    </row>
    <row r="9565" spans="2:2">
      <c r="B9565" s="38"/>
    </row>
    <row r="9566" spans="2:2">
      <c r="B9566" s="38"/>
    </row>
    <row r="9567" spans="2:2">
      <c r="B9567" s="38"/>
    </row>
    <row r="9568" spans="2:2">
      <c r="B9568" s="38"/>
    </row>
    <row r="9569" spans="2:2">
      <c r="B9569" s="38"/>
    </row>
    <row r="9570" spans="2:2">
      <c r="B9570" s="38"/>
    </row>
    <row r="9571" spans="2:2">
      <c r="B9571" s="38"/>
    </row>
    <row r="9572" spans="2:2">
      <c r="B9572" s="38"/>
    </row>
    <row r="9573" spans="2:2">
      <c r="B9573" s="38"/>
    </row>
    <row r="9574" spans="2:2">
      <c r="B9574" s="38"/>
    </row>
    <row r="9575" spans="2:2">
      <c r="B9575" s="38"/>
    </row>
    <row r="9576" spans="2:2">
      <c r="B9576" s="38"/>
    </row>
    <row r="9577" spans="2:2">
      <c r="B9577" s="38"/>
    </row>
    <row r="9578" spans="2:2">
      <c r="B9578" s="38"/>
    </row>
    <row r="9579" spans="2:2">
      <c r="B9579" s="38"/>
    </row>
    <row r="9580" spans="2:2">
      <c r="B9580" s="38"/>
    </row>
    <row r="9581" spans="2:2">
      <c r="B9581" s="38"/>
    </row>
    <row r="9582" spans="2:2">
      <c r="B9582" s="38"/>
    </row>
    <row r="9583" spans="2:2">
      <c r="B9583" s="38"/>
    </row>
    <row r="9584" spans="2:2">
      <c r="B9584" s="38"/>
    </row>
    <row r="9585" spans="2:2">
      <c r="B9585" s="38"/>
    </row>
    <row r="9586" spans="2:2">
      <c r="B9586" s="38"/>
    </row>
    <row r="9587" spans="2:2">
      <c r="B9587" s="38"/>
    </row>
    <row r="9588" spans="2:2">
      <c r="B9588" s="38"/>
    </row>
    <row r="9589" spans="2:2">
      <c r="B9589" s="38"/>
    </row>
    <row r="9590" spans="2:2">
      <c r="B9590" s="38"/>
    </row>
    <row r="9591" spans="2:2">
      <c r="B9591" s="38"/>
    </row>
    <row r="9592" spans="2:2">
      <c r="B9592" s="38"/>
    </row>
    <row r="9593" spans="2:2">
      <c r="B9593" s="38"/>
    </row>
    <row r="9594" spans="2:2">
      <c r="B9594" s="38"/>
    </row>
    <row r="9595" spans="2:2">
      <c r="B9595" s="38"/>
    </row>
    <row r="9596" spans="2:2">
      <c r="B9596" s="38"/>
    </row>
    <row r="9597" spans="2:2">
      <c r="B9597" s="38"/>
    </row>
    <row r="9598" spans="2:2">
      <c r="B9598" s="38"/>
    </row>
    <row r="9599" spans="2:2">
      <c r="B9599" s="38"/>
    </row>
    <row r="9600" spans="2:2">
      <c r="B9600" s="38"/>
    </row>
    <row r="9601" spans="2:2">
      <c r="B9601" s="38"/>
    </row>
    <row r="9602" spans="2:2">
      <c r="B9602" s="38"/>
    </row>
    <row r="9603" spans="2:2">
      <c r="B9603" s="38"/>
    </row>
    <row r="9604" spans="2:2">
      <c r="B9604" s="38"/>
    </row>
    <row r="9605" spans="2:2">
      <c r="B9605" s="38"/>
    </row>
    <row r="9606" spans="2:2">
      <c r="B9606" s="38"/>
    </row>
    <row r="9607" spans="2:2">
      <c r="B9607" s="38"/>
    </row>
    <row r="9608" spans="2:2">
      <c r="B9608" s="38"/>
    </row>
    <row r="9609" spans="2:2">
      <c r="B9609" s="38"/>
    </row>
    <row r="9610" spans="2:2">
      <c r="B9610" s="38"/>
    </row>
    <row r="9611" spans="2:2">
      <c r="B9611" s="38"/>
    </row>
    <row r="9612" spans="2:2">
      <c r="B9612" s="38"/>
    </row>
    <row r="9613" spans="2:2">
      <c r="B9613" s="38"/>
    </row>
    <row r="9614" spans="2:2">
      <c r="B9614" s="38"/>
    </row>
    <row r="9615" spans="2:2">
      <c r="B9615" s="38"/>
    </row>
    <row r="9616" spans="2:2">
      <c r="B9616" s="38"/>
    </row>
    <row r="9617" spans="2:2">
      <c r="B9617" s="38"/>
    </row>
    <row r="9618" spans="2:2">
      <c r="B9618" s="38"/>
    </row>
    <row r="9619" spans="2:2">
      <c r="B9619" s="38"/>
    </row>
    <row r="9620" spans="2:2">
      <c r="B9620" s="38"/>
    </row>
    <row r="9621" spans="2:2">
      <c r="B9621" s="38"/>
    </row>
    <row r="9622" spans="2:2">
      <c r="B9622" s="38"/>
    </row>
    <row r="9623" spans="2:2">
      <c r="B9623" s="38"/>
    </row>
    <row r="9624" spans="2:2">
      <c r="B9624" s="38"/>
    </row>
    <row r="9625" spans="2:2">
      <c r="B9625" s="38"/>
    </row>
    <row r="9626" spans="2:2">
      <c r="B9626" s="38"/>
    </row>
    <row r="9627" spans="2:2">
      <c r="B9627" s="38"/>
    </row>
    <row r="9628" spans="2:2">
      <c r="B9628" s="38"/>
    </row>
    <row r="9629" spans="2:2">
      <c r="B9629" s="38"/>
    </row>
    <row r="9630" spans="2:2">
      <c r="B9630" s="38"/>
    </row>
    <row r="9631" spans="2:2">
      <c r="B9631" s="38"/>
    </row>
    <row r="9632" spans="2:2">
      <c r="B9632" s="38"/>
    </row>
    <row r="9633" spans="2:2">
      <c r="B9633" s="38"/>
    </row>
    <row r="9634" spans="2:2">
      <c r="B9634" s="38"/>
    </row>
    <row r="9635" spans="2:2">
      <c r="B9635" s="38"/>
    </row>
    <row r="9636" spans="2:2">
      <c r="B9636" s="38"/>
    </row>
    <row r="9637" spans="2:2">
      <c r="B9637" s="38"/>
    </row>
    <row r="9638" spans="2:2">
      <c r="B9638" s="38"/>
    </row>
    <row r="9639" spans="2:2">
      <c r="B9639" s="38"/>
    </row>
    <row r="9640" spans="2:2">
      <c r="B9640" s="38"/>
    </row>
    <row r="9641" spans="2:2">
      <c r="B9641" s="38"/>
    </row>
    <row r="9642" spans="2:2">
      <c r="B9642" s="38"/>
    </row>
    <row r="9643" spans="2:2">
      <c r="B9643" s="38"/>
    </row>
    <row r="9644" spans="2:2">
      <c r="B9644" s="38"/>
    </row>
    <row r="9645" spans="2:2">
      <c r="B9645" s="38"/>
    </row>
    <row r="9646" spans="2:2">
      <c r="B9646" s="38"/>
    </row>
    <row r="9647" spans="2:2">
      <c r="B9647" s="38"/>
    </row>
    <row r="9648" spans="2:2">
      <c r="B9648" s="38"/>
    </row>
    <row r="9649" spans="2:2">
      <c r="B9649" s="38"/>
    </row>
    <row r="9650" spans="2:2">
      <c r="B9650" s="38"/>
    </row>
    <row r="9651" spans="2:2">
      <c r="B9651" s="38"/>
    </row>
    <row r="9652" spans="2:2">
      <c r="B9652" s="38"/>
    </row>
    <row r="9653" spans="2:2">
      <c r="B9653" s="38"/>
    </row>
    <row r="9654" spans="2:2">
      <c r="B9654" s="38"/>
    </row>
    <row r="9655" spans="2:2">
      <c r="B9655" s="38"/>
    </row>
    <row r="9656" spans="2:2">
      <c r="B9656" s="38"/>
    </row>
    <row r="9657" spans="2:2">
      <c r="B9657" s="38"/>
    </row>
    <row r="9658" spans="2:2">
      <c r="B9658" s="38"/>
    </row>
    <row r="9659" spans="2:2">
      <c r="B9659" s="38"/>
    </row>
    <row r="9660" spans="2:2">
      <c r="B9660" s="38"/>
    </row>
    <row r="9661" spans="2:2">
      <c r="B9661" s="38"/>
    </row>
    <row r="9662" spans="2:2">
      <c r="B9662" s="38"/>
    </row>
    <row r="9663" spans="2:2">
      <c r="B9663" s="38"/>
    </row>
    <row r="9664" spans="2:2">
      <c r="B9664" s="38"/>
    </row>
    <row r="9665" spans="2:2">
      <c r="B9665" s="38"/>
    </row>
    <row r="9666" spans="2:2">
      <c r="B9666" s="38"/>
    </row>
    <row r="9667" spans="2:2">
      <c r="B9667" s="38"/>
    </row>
    <row r="9668" spans="2:2">
      <c r="B9668" s="38"/>
    </row>
    <row r="9669" spans="2:2">
      <c r="B9669" s="38"/>
    </row>
    <row r="9670" spans="2:2">
      <c r="B9670" s="38"/>
    </row>
    <row r="9671" spans="2:2">
      <c r="B9671" s="38"/>
    </row>
    <row r="9672" spans="2:2">
      <c r="B9672" s="38"/>
    </row>
    <row r="9673" spans="2:2">
      <c r="B9673" s="38"/>
    </row>
    <row r="9674" spans="2:2">
      <c r="B9674" s="38"/>
    </row>
    <row r="9675" spans="2:2">
      <c r="B9675" s="38"/>
    </row>
    <row r="9676" spans="2:2">
      <c r="B9676" s="38"/>
    </row>
    <row r="9677" spans="2:2">
      <c r="B9677" s="38"/>
    </row>
    <row r="9678" spans="2:2">
      <c r="B9678" s="38"/>
    </row>
    <row r="9679" spans="2:2">
      <c r="B9679" s="38"/>
    </row>
    <row r="9680" spans="2:2">
      <c r="B9680" s="38"/>
    </row>
    <row r="9681" spans="2:2">
      <c r="B9681" s="38"/>
    </row>
    <row r="9682" spans="2:2">
      <c r="B9682" s="38"/>
    </row>
    <row r="9683" spans="2:2">
      <c r="B9683" s="38"/>
    </row>
    <row r="9684" spans="2:2">
      <c r="B9684" s="38"/>
    </row>
    <row r="9685" spans="2:2">
      <c r="B9685" s="38"/>
    </row>
    <row r="9686" spans="2:2">
      <c r="B9686" s="38"/>
    </row>
    <row r="9687" spans="2:2">
      <c r="B9687" s="38"/>
    </row>
    <row r="9688" spans="2:2">
      <c r="B9688" s="38"/>
    </row>
    <row r="9689" spans="2:2">
      <c r="B9689" s="38"/>
    </row>
    <row r="9690" spans="2:2">
      <c r="B9690" s="38"/>
    </row>
    <row r="9691" spans="2:2">
      <c r="B9691" s="38"/>
    </row>
    <row r="9692" spans="2:2">
      <c r="B9692" s="38"/>
    </row>
    <row r="9693" spans="2:2">
      <c r="B9693" s="38"/>
    </row>
    <row r="9694" spans="2:2">
      <c r="B9694" s="38"/>
    </row>
    <row r="9695" spans="2:2">
      <c r="B9695" s="38"/>
    </row>
    <row r="9696" spans="2:2">
      <c r="B9696" s="38"/>
    </row>
    <row r="9697" spans="2:2">
      <c r="B9697" s="38"/>
    </row>
    <row r="9698" spans="2:2">
      <c r="B9698" s="38"/>
    </row>
    <row r="9699" spans="2:2">
      <c r="B9699" s="38"/>
    </row>
    <row r="9700" spans="2:2">
      <c r="B9700" s="38"/>
    </row>
    <row r="9701" spans="2:2">
      <c r="B9701" s="38"/>
    </row>
    <row r="9702" spans="2:2">
      <c r="B9702" s="38"/>
    </row>
    <row r="9703" spans="2:2">
      <c r="B9703" s="38"/>
    </row>
    <row r="9704" spans="2:2">
      <c r="B9704" s="38"/>
    </row>
    <row r="9705" spans="2:2">
      <c r="B9705" s="38"/>
    </row>
    <row r="9706" spans="2:2">
      <c r="B9706" s="38"/>
    </row>
    <row r="9707" spans="2:2">
      <c r="B9707" s="38"/>
    </row>
    <row r="9708" spans="2:2">
      <c r="B9708" s="38"/>
    </row>
    <row r="9709" spans="2:2">
      <c r="B9709" s="38"/>
    </row>
    <row r="9710" spans="2:2">
      <c r="B9710" s="38"/>
    </row>
    <row r="9711" spans="2:2">
      <c r="B9711" s="38"/>
    </row>
    <row r="9712" spans="2:2">
      <c r="B9712" s="38"/>
    </row>
    <row r="9713" spans="2:2">
      <c r="B9713" s="38"/>
    </row>
    <row r="9714" spans="2:2">
      <c r="B9714" s="38"/>
    </row>
    <row r="9715" spans="2:2">
      <c r="B9715" s="38"/>
    </row>
    <row r="9716" spans="2:2">
      <c r="B9716" s="38"/>
    </row>
    <row r="9717" spans="2:2">
      <c r="B9717" s="38"/>
    </row>
    <row r="9718" spans="2:2">
      <c r="B9718" s="38"/>
    </row>
    <row r="9719" spans="2:2">
      <c r="B9719" s="38"/>
    </row>
    <row r="9720" spans="2:2">
      <c r="B9720" s="38"/>
    </row>
    <row r="9721" spans="2:2">
      <c r="B9721" s="38"/>
    </row>
    <row r="9722" spans="2:2">
      <c r="B9722" s="38"/>
    </row>
    <row r="9723" spans="2:2">
      <c r="B9723" s="38"/>
    </row>
    <row r="9724" spans="2:2">
      <c r="B9724" s="38"/>
    </row>
    <row r="9725" spans="2:2">
      <c r="B9725" s="38"/>
    </row>
    <row r="9726" spans="2:2">
      <c r="B9726" s="38"/>
    </row>
    <row r="9727" spans="2:2">
      <c r="B9727" s="38"/>
    </row>
    <row r="9728" spans="2:2">
      <c r="B9728" s="38"/>
    </row>
    <row r="9729" spans="2:2">
      <c r="B9729" s="38"/>
    </row>
    <row r="9730" spans="2:2">
      <c r="B9730" s="38"/>
    </row>
    <row r="9731" spans="2:2">
      <c r="B9731" s="38"/>
    </row>
    <row r="9732" spans="2:2">
      <c r="B9732" s="38"/>
    </row>
    <row r="9733" spans="2:2">
      <c r="B9733" s="38"/>
    </row>
    <row r="9734" spans="2:2">
      <c r="B9734" s="38"/>
    </row>
    <row r="9735" spans="2:2">
      <c r="B9735" s="38"/>
    </row>
    <row r="9736" spans="2:2">
      <c r="B9736" s="38"/>
    </row>
    <row r="9737" spans="2:2">
      <c r="B9737" s="38"/>
    </row>
    <row r="9738" spans="2:2">
      <c r="B9738" s="38"/>
    </row>
    <row r="9739" spans="2:2">
      <c r="B9739" s="38"/>
    </row>
    <row r="9740" spans="2:2">
      <c r="B9740" s="38"/>
    </row>
    <row r="9741" spans="2:2">
      <c r="B9741" s="38"/>
    </row>
    <row r="9742" spans="2:2">
      <c r="B9742" s="38"/>
    </row>
    <row r="9743" spans="2:2">
      <c r="B9743" s="38"/>
    </row>
    <row r="9744" spans="2:2">
      <c r="B9744" s="38"/>
    </row>
    <row r="9745" spans="2:2">
      <c r="B9745" s="38"/>
    </row>
    <row r="9746" spans="2:2">
      <c r="B9746" s="38"/>
    </row>
    <row r="9747" spans="2:2">
      <c r="B9747" s="38"/>
    </row>
    <row r="9748" spans="2:2">
      <c r="B9748" s="38"/>
    </row>
    <row r="9749" spans="2:2">
      <c r="B9749" s="38"/>
    </row>
    <row r="9750" spans="2:2">
      <c r="B9750" s="38"/>
    </row>
    <row r="9751" spans="2:2">
      <c r="B9751" s="38"/>
    </row>
    <row r="9752" spans="2:2">
      <c r="B9752" s="38"/>
    </row>
    <row r="9753" spans="2:2">
      <c r="B9753" s="38"/>
    </row>
    <row r="9754" spans="2:2">
      <c r="B9754" s="38"/>
    </row>
    <row r="9755" spans="2:2">
      <c r="B9755" s="38"/>
    </row>
    <row r="9756" spans="2:2">
      <c r="B9756" s="38"/>
    </row>
    <row r="9757" spans="2:2">
      <c r="B9757" s="38"/>
    </row>
    <row r="9758" spans="2:2">
      <c r="B9758" s="38"/>
    </row>
    <row r="9759" spans="2:2">
      <c r="B9759" s="38"/>
    </row>
    <row r="9760" spans="2:2">
      <c r="B9760" s="38"/>
    </row>
    <row r="9761" spans="2:2">
      <c r="B9761" s="38"/>
    </row>
    <row r="9762" spans="2:2">
      <c r="B9762" s="38"/>
    </row>
    <row r="9763" spans="2:2">
      <c r="B9763" s="38"/>
    </row>
    <row r="9764" spans="2:2">
      <c r="B9764" s="38"/>
    </row>
    <row r="9765" spans="2:2">
      <c r="B9765" s="38"/>
    </row>
    <row r="9766" spans="2:2">
      <c r="B9766" s="38"/>
    </row>
    <row r="9767" spans="2:2">
      <c r="B9767" s="38"/>
    </row>
    <row r="9768" spans="2:2">
      <c r="B9768" s="38"/>
    </row>
    <row r="9769" spans="2:2">
      <c r="B9769" s="38"/>
    </row>
    <row r="9770" spans="2:2">
      <c r="B9770" s="38"/>
    </row>
    <row r="9771" spans="2:2">
      <c r="B9771" s="38"/>
    </row>
    <row r="9772" spans="2:2">
      <c r="B9772" s="38"/>
    </row>
    <row r="9773" spans="2:2">
      <c r="B9773" s="38"/>
    </row>
    <row r="9774" spans="2:2">
      <c r="B9774" s="38"/>
    </row>
    <row r="9775" spans="2:2">
      <c r="B9775" s="38"/>
    </row>
    <row r="9776" spans="2:2">
      <c r="B9776" s="38"/>
    </row>
    <row r="9777" spans="2:2">
      <c r="B9777" s="38"/>
    </row>
    <row r="9778" spans="2:2">
      <c r="B9778" s="38"/>
    </row>
    <row r="9779" spans="2:2">
      <c r="B9779" s="38"/>
    </row>
    <row r="9780" spans="2:2">
      <c r="B9780" s="38"/>
    </row>
    <row r="9781" spans="2:2">
      <c r="B9781" s="38"/>
    </row>
    <row r="9782" spans="2:2">
      <c r="B9782" s="38"/>
    </row>
    <row r="9783" spans="2:2">
      <c r="B9783" s="38"/>
    </row>
    <row r="9784" spans="2:2">
      <c r="B9784" s="38"/>
    </row>
    <row r="9785" spans="2:2">
      <c r="B9785" s="38"/>
    </row>
    <row r="9786" spans="2:2">
      <c r="B9786" s="38"/>
    </row>
    <row r="9787" spans="2:2">
      <c r="B9787" s="38"/>
    </row>
    <row r="9788" spans="2:2">
      <c r="B9788" s="38"/>
    </row>
    <row r="9789" spans="2:2">
      <c r="B9789" s="38"/>
    </row>
    <row r="9790" spans="2:2">
      <c r="B9790" s="38"/>
    </row>
    <row r="9791" spans="2:2">
      <c r="B9791" s="38"/>
    </row>
    <row r="9792" spans="2:2">
      <c r="B9792" s="38"/>
    </row>
    <row r="9793" spans="2:2">
      <c r="B9793" s="38"/>
    </row>
    <row r="9794" spans="2:2">
      <c r="B9794" s="38"/>
    </row>
    <row r="9795" spans="2:2">
      <c r="B9795" s="38"/>
    </row>
    <row r="9796" spans="2:2">
      <c r="B9796" s="38"/>
    </row>
    <row r="9797" spans="2:2">
      <c r="B9797" s="38"/>
    </row>
    <row r="9798" spans="2:2">
      <c r="B9798" s="38"/>
    </row>
    <row r="9799" spans="2:2">
      <c r="B9799" s="38"/>
    </row>
    <row r="9800" spans="2:2">
      <c r="B9800" s="38"/>
    </row>
    <row r="9801" spans="2:2">
      <c r="B9801" s="38"/>
    </row>
    <row r="9802" spans="2:2">
      <c r="B9802" s="38"/>
    </row>
    <row r="9803" spans="2:2">
      <c r="B9803" s="38"/>
    </row>
    <row r="9804" spans="2:2">
      <c r="B9804" s="38"/>
    </row>
    <row r="9805" spans="2:2">
      <c r="B9805" s="38"/>
    </row>
    <row r="9806" spans="2:2">
      <c r="B9806" s="38"/>
    </row>
    <row r="9807" spans="2:2">
      <c r="B9807" s="38"/>
    </row>
    <row r="9808" spans="2:2">
      <c r="B9808" s="38"/>
    </row>
    <row r="9809" spans="2:2">
      <c r="B9809" s="38"/>
    </row>
    <row r="9810" spans="2:2">
      <c r="B9810" s="38"/>
    </row>
    <row r="9811" spans="2:2">
      <c r="B9811" s="38"/>
    </row>
    <row r="9812" spans="2:2">
      <c r="B9812" s="38"/>
    </row>
    <row r="9813" spans="2:2">
      <c r="B9813" s="38"/>
    </row>
    <row r="9814" spans="2:2">
      <c r="B9814" s="38"/>
    </row>
    <row r="9815" spans="2:2">
      <c r="B9815" s="38"/>
    </row>
    <row r="9816" spans="2:2">
      <c r="B9816" s="38"/>
    </row>
    <row r="9817" spans="2:2">
      <c r="B9817" s="38"/>
    </row>
    <row r="9818" spans="2:2">
      <c r="B9818" s="38"/>
    </row>
    <row r="9819" spans="2:2">
      <c r="B9819" s="38"/>
    </row>
    <row r="9820" spans="2:2">
      <c r="B9820" s="38"/>
    </row>
    <row r="9821" spans="2:2">
      <c r="B9821" s="38"/>
    </row>
    <row r="9822" spans="2:2">
      <c r="B9822" s="38"/>
    </row>
    <row r="9823" spans="2:2">
      <c r="B9823" s="38"/>
    </row>
    <row r="9824" spans="2:2">
      <c r="B9824" s="38"/>
    </row>
    <row r="9825" spans="2:2">
      <c r="B9825" s="38"/>
    </row>
    <row r="9826" spans="2:2">
      <c r="B9826" s="38"/>
    </row>
    <row r="9827" spans="2:2">
      <c r="B9827" s="38"/>
    </row>
    <row r="9828" spans="2:2">
      <c r="B9828" s="38"/>
    </row>
    <row r="9829" spans="2:2">
      <c r="B9829" s="38"/>
    </row>
    <row r="9830" spans="2:2">
      <c r="B9830" s="38"/>
    </row>
    <row r="9831" spans="2:2">
      <c r="B9831" s="38"/>
    </row>
    <row r="9832" spans="2:2">
      <c r="B9832" s="38"/>
    </row>
    <row r="9833" spans="2:2">
      <c r="B9833" s="38"/>
    </row>
    <row r="9834" spans="2:2">
      <c r="B9834" s="38"/>
    </row>
    <row r="9835" spans="2:2">
      <c r="B9835" s="38"/>
    </row>
    <row r="9836" spans="2:2">
      <c r="B9836" s="38"/>
    </row>
    <row r="9837" spans="2:2">
      <c r="B9837" s="38"/>
    </row>
    <row r="9838" spans="2:2">
      <c r="B9838" s="38"/>
    </row>
    <row r="9839" spans="2:2">
      <c r="B9839" s="38"/>
    </row>
    <row r="9840" spans="2:2">
      <c r="B9840" s="38"/>
    </row>
    <row r="9841" spans="2:2">
      <c r="B9841" s="38"/>
    </row>
    <row r="9842" spans="2:2">
      <c r="B9842" s="38"/>
    </row>
    <row r="9843" spans="2:2">
      <c r="B9843" s="38"/>
    </row>
    <row r="9844" spans="2:2">
      <c r="B9844" s="38"/>
    </row>
    <row r="9845" spans="2:2">
      <c r="B9845" s="38"/>
    </row>
    <row r="9846" spans="2:2">
      <c r="B9846" s="38"/>
    </row>
    <row r="9847" spans="2:2">
      <c r="B9847" s="38"/>
    </row>
    <row r="9848" spans="2:2">
      <c r="B9848" s="38"/>
    </row>
    <row r="9849" spans="2:2">
      <c r="B9849" s="38"/>
    </row>
    <row r="9850" spans="2:2">
      <c r="B9850" s="38"/>
    </row>
    <row r="9851" spans="2:2">
      <c r="B9851" s="38"/>
    </row>
    <row r="9852" spans="2:2">
      <c r="B9852" s="38"/>
    </row>
    <row r="9853" spans="2:2">
      <c r="B9853" s="38"/>
    </row>
    <row r="9854" spans="2:2">
      <c r="B9854" s="38"/>
    </row>
    <row r="9855" spans="2:2">
      <c r="B9855" s="38"/>
    </row>
    <row r="9856" spans="2:2">
      <c r="B9856" s="38"/>
    </row>
    <row r="9857" spans="2:2">
      <c r="B9857" s="38"/>
    </row>
    <row r="9858" spans="2:2">
      <c r="B9858" s="38"/>
    </row>
    <row r="9859" spans="2:2">
      <c r="B9859" s="38"/>
    </row>
    <row r="9860" spans="2:2">
      <c r="B9860" s="38"/>
    </row>
    <row r="9861" spans="2:2">
      <c r="B9861" s="38"/>
    </row>
    <row r="9862" spans="2:2">
      <c r="B9862" s="38"/>
    </row>
    <row r="9863" spans="2:2">
      <c r="B9863" s="38"/>
    </row>
    <row r="9864" spans="2:2">
      <c r="B9864" s="38"/>
    </row>
    <row r="9865" spans="2:2">
      <c r="B9865" s="38"/>
    </row>
    <row r="9866" spans="2:2">
      <c r="B9866" s="38"/>
    </row>
    <row r="9867" spans="2:2">
      <c r="B9867" s="38"/>
    </row>
    <row r="9868" spans="2:2">
      <c r="B9868" s="38"/>
    </row>
    <row r="9869" spans="2:2">
      <c r="B9869" s="38"/>
    </row>
    <row r="9870" spans="2:2">
      <c r="B9870" s="38"/>
    </row>
    <row r="9871" spans="2:2">
      <c r="B9871" s="38"/>
    </row>
    <row r="9872" spans="2:2">
      <c r="B9872" s="38"/>
    </row>
    <row r="9873" spans="2:2">
      <c r="B9873" s="38"/>
    </row>
    <row r="9874" spans="2:2">
      <c r="B9874" s="38"/>
    </row>
    <row r="9875" spans="2:2">
      <c r="B9875" s="38"/>
    </row>
    <row r="9876" spans="2:2">
      <c r="B9876" s="38"/>
    </row>
    <row r="9877" spans="2:2">
      <c r="B9877" s="38"/>
    </row>
    <row r="9878" spans="2:2">
      <c r="B9878" s="38"/>
    </row>
    <row r="9879" spans="2:2">
      <c r="B9879" s="38"/>
    </row>
    <row r="9880" spans="2:2">
      <c r="B9880" s="38"/>
    </row>
    <row r="9881" spans="2:2">
      <c r="B9881" s="38"/>
    </row>
    <row r="9882" spans="2:2">
      <c r="B9882" s="38"/>
    </row>
    <row r="9883" spans="2:2">
      <c r="B9883" s="38"/>
    </row>
    <row r="9884" spans="2:2">
      <c r="B9884" s="38"/>
    </row>
    <row r="9885" spans="2:2">
      <c r="B9885" s="38"/>
    </row>
    <row r="9886" spans="2:2">
      <c r="B9886" s="38"/>
    </row>
    <row r="9887" spans="2:2">
      <c r="B9887" s="38"/>
    </row>
    <row r="9888" spans="2:2">
      <c r="B9888" s="38"/>
    </row>
    <row r="9889" spans="2:2">
      <c r="B9889" s="38"/>
    </row>
    <row r="9890" spans="2:2">
      <c r="B9890" s="38"/>
    </row>
    <row r="9891" spans="2:2">
      <c r="B9891" s="38"/>
    </row>
    <row r="9892" spans="2:2">
      <c r="B9892" s="38"/>
    </row>
    <row r="9893" spans="2:2">
      <c r="B9893" s="38"/>
    </row>
    <row r="9894" spans="2:2">
      <c r="B9894" s="38"/>
    </row>
    <row r="9895" spans="2:2">
      <c r="B9895" s="38"/>
    </row>
    <row r="9896" spans="2:2">
      <c r="B9896" s="38"/>
    </row>
    <row r="9897" spans="2:2">
      <c r="B9897" s="38"/>
    </row>
    <row r="9898" spans="2:2">
      <c r="B9898" s="38"/>
    </row>
    <row r="9899" spans="2:2">
      <c r="B9899" s="38"/>
    </row>
    <row r="9900" spans="2:2">
      <c r="B9900" s="38"/>
    </row>
    <row r="9901" spans="2:2">
      <c r="B9901" s="38"/>
    </row>
    <row r="9902" spans="2:2">
      <c r="B9902" s="38"/>
    </row>
    <row r="9903" spans="2:2">
      <c r="B9903" s="38"/>
    </row>
    <row r="9904" spans="2:2">
      <c r="B9904" s="38"/>
    </row>
    <row r="9905" spans="2:2">
      <c r="B9905" s="38"/>
    </row>
    <row r="9906" spans="2:2">
      <c r="B9906" s="38"/>
    </row>
    <row r="9907" spans="2:2">
      <c r="B9907" s="38"/>
    </row>
    <row r="9908" spans="2:2">
      <c r="B9908" s="38"/>
    </row>
    <row r="9909" spans="2:2">
      <c r="B9909" s="38"/>
    </row>
    <row r="9910" spans="2:2">
      <c r="B9910" s="38"/>
    </row>
    <row r="9911" spans="2:2">
      <c r="B9911" s="38"/>
    </row>
    <row r="9912" spans="2:2">
      <c r="B9912" s="38"/>
    </row>
    <row r="9913" spans="2:2">
      <c r="B9913" s="38"/>
    </row>
    <row r="9914" spans="2:2">
      <c r="B9914" s="38"/>
    </row>
    <row r="9915" spans="2:2">
      <c r="B9915" s="38"/>
    </row>
    <row r="9916" spans="2:2">
      <c r="B9916" s="38"/>
    </row>
    <row r="9917" spans="2:2">
      <c r="B9917" s="38"/>
    </row>
    <row r="9918" spans="2:2">
      <c r="B9918" s="38"/>
    </row>
    <row r="9919" spans="2:2">
      <c r="B9919" s="38"/>
    </row>
    <row r="9920" spans="2:2">
      <c r="B9920" s="38"/>
    </row>
    <row r="9921" spans="2:2">
      <c r="B9921" s="38"/>
    </row>
    <row r="9922" spans="2:2">
      <c r="B9922" s="38"/>
    </row>
    <row r="9923" spans="2:2">
      <c r="B9923" s="38"/>
    </row>
    <row r="9924" spans="2:2">
      <c r="B9924" s="38"/>
    </row>
    <row r="9925" spans="2:2">
      <c r="B9925" s="38"/>
    </row>
    <row r="9926" spans="2:2">
      <c r="B9926" s="38"/>
    </row>
    <row r="9927" spans="2:2">
      <c r="B9927" s="38"/>
    </row>
    <row r="9928" spans="2:2">
      <c r="B9928" s="38"/>
    </row>
    <row r="9929" spans="2:2">
      <c r="B9929" s="38"/>
    </row>
    <row r="9930" spans="2:2">
      <c r="B9930" s="38"/>
    </row>
    <row r="9931" spans="2:2">
      <c r="B9931" s="38"/>
    </row>
    <row r="9932" spans="2:2">
      <c r="B9932" s="38"/>
    </row>
    <row r="9933" spans="2:2">
      <c r="B9933" s="38"/>
    </row>
    <row r="9934" spans="2:2">
      <c r="B9934" s="38"/>
    </row>
    <row r="9935" spans="2:2">
      <c r="B9935" s="38"/>
    </row>
    <row r="9936" spans="2:2">
      <c r="B9936" s="38"/>
    </row>
    <row r="9937" spans="2:2">
      <c r="B9937" s="38"/>
    </row>
    <row r="9938" spans="2:2">
      <c r="B9938" s="38"/>
    </row>
    <row r="9939" spans="2:2">
      <c r="B9939" s="38"/>
    </row>
    <row r="9940" spans="2:2">
      <c r="B9940" s="38"/>
    </row>
    <row r="9941" spans="2:2">
      <c r="B9941" s="38"/>
    </row>
    <row r="9942" spans="2:2">
      <c r="B9942" s="38"/>
    </row>
    <row r="9943" spans="2:2">
      <c r="B9943" s="38"/>
    </row>
    <row r="9944" spans="2:2">
      <c r="B9944" s="38"/>
    </row>
    <row r="9945" spans="2:2">
      <c r="B9945" s="38"/>
    </row>
    <row r="9946" spans="2:2">
      <c r="B9946" s="38"/>
    </row>
    <row r="9947" spans="2:2">
      <c r="B9947" s="38"/>
    </row>
    <row r="9948" spans="2:2">
      <c r="B9948" s="38"/>
    </row>
    <row r="9949" spans="2:2">
      <c r="B9949" s="38"/>
    </row>
    <row r="9950" spans="2:2">
      <c r="B9950" s="38"/>
    </row>
    <row r="9951" spans="2:2">
      <c r="B9951" s="38"/>
    </row>
    <row r="9952" spans="2:2">
      <c r="B9952" s="38"/>
    </row>
    <row r="9953" spans="2:2">
      <c r="B9953" s="38"/>
    </row>
    <row r="9954" spans="2:2">
      <c r="B9954" s="38"/>
    </row>
    <row r="9955" spans="2:2">
      <c r="B9955" s="38"/>
    </row>
    <row r="9956" spans="2:2">
      <c r="B9956" s="38"/>
    </row>
    <row r="9957" spans="2:2">
      <c r="B9957" s="38"/>
    </row>
    <row r="9958" spans="2:2">
      <c r="B9958" s="38"/>
    </row>
    <row r="9959" spans="2:2">
      <c r="B9959" s="38"/>
    </row>
    <row r="9960" spans="2:2">
      <c r="B9960" s="38"/>
    </row>
    <row r="9961" spans="2:2">
      <c r="B9961" s="38"/>
    </row>
    <row r="9962" spans="2:2">
      <c r="B9962" s="38"/>
    </row>
    <row r="9963" spans="2:2">
      <c r="B9963" s="38"/>
    </row>
    <row r="9964" spans="2:2">
      <c r="B9964" s="38"/>
    </row>
    <row r="9965" spans="2:2">
      <c r="B9965" s="38"/>
    </row>
    <row r="9966" spans="2:2">
      <c r="B9966" s="38"/>
    </row>
    <row r="9967" spans="2:2">
      <c r="B9967" s="38"/>
    </row>
    <row r="9968" spans="2:2">
      <c r="B9968" s="38"/>
    </row>
    <row r="9969" spans="2:2">
      <c r="B9969" s="38"/>
    </row>
    <row r="9970" spans="2:2">
      <c r="B9970" s="38"/>
    </row>
    <row r="9971" spans="2:2">
      <c r="B9971" s="38"/>
    </row>
    <row r="9972" spans="2:2">
      <c r="B9972" s="38"/>
    </row>
    <row r="9973" spans="2:2">
      <c r="B9973" s="38"/>
    </row>
    <row r="9974" spans="2:2">
      <c r="B9974" s="38"/>
    </row>
    <row r="9975" spans="2:2">
      <c r="B9975" s="38"/>
    </row>
    <row r="9976" spans="2:2">
      <c r="B9976" s="38"/>
    </row>
    <row r="9977" spans="2:2">
      <c r="B9977" s="38"/>
    </row>
    <row r="9978" spans="2:2">
      <c r="B9978" s="38"/>
    </row>
    <row r="9979" spans="2:2">
      <c r="B9979" s="38"/>
    </row>
    <row r="9980" spans="2:2">
      <c r="B9980" s="38"/>
    </row>
    <row r="9981" spans="2:2">
      <c r="B9981" s="38"/>
    </row>
    <row r="9982" spans="2:2">
      <c r="B9982" s="38"/>
    </row>
    <row r="9983" spans="2:2">
      <c r="B9983" s="38"/>
    </row>
    <row r="9984" spans="2:2">
      <c r="B9984" s="38"/>
    </row>
    <row r="9985" spans="2:2">
      <c r="B9985" s="38"/>
    </row>
    <row r="9986" spans="2:2">
      <c r="B9986" s="38"/>
    </row>
    <row r="9987" spans="2:2">
      <c r="B9987" s="38"/>
    </row>
    <row r="9988" spans="2:2">
      <c r="B9988" s="38"/>
    </row>
    <row r="9989" spans="2:2">
      <c r="B9989" s="38"/>
    </row>
    <row r="9990" spans="2:2">
      <c r="B9990" s="38"/>
    </row>
    <row r="9991" spans="2:2">
      <c r="B9991" s="38"/>
    </row>
    <row r="9992" spans="2:2">
      <c r="B9992" s="38"/>
    </row>
    <row r="9993" spans="2:2">
      <c r="B9993" s="38"/>
    </row>
    <row r="9994" spans="2:2">
      <c r="B9994" s="38"/>
    </row>
    <row r="9995" spans="2:2">
      <c r="B9995" s="38"/>
    </row>
    <row r="9996" spans="2:2">
      <c r="B9996" s="38"/>
    </row>
    <row r="9997" spans="2:2">
      <c r="B9997" s="38"/>
    </row>
    <row r="9998" spans="2:2">
      <c r="B9998" s="38"/>
    </row>
    <row r="9999" spans="2:2">
      <c r="B9999" s="38"/>
    </row>
    <row r="10000" spans="2:2">
      <c r="B10000" s="38"/>
    </row>
    <row r="10001" spans="2:2">
      <c r="B10001" s="38"/>
    </row>
    <row r="10002" spans="2:2">
      <c r="B10002" s="38"/>
    </row>
    <row r="10003" spans="2:2">
      <c r="B10003" s="38"/>
    </row>
    <row r="10004" spans="2:2">
      <c r="B10004" s="38"/>
    </row>
    <row r="10005" spans="2:2">
      <c r="B10005" s="38"/>
    </row>
    <row r="10006" spans="2:2">
      <c r="B10006" s="38"/>
    </row>
    <row r="10007" spans="2:2">
      <c r="B10007" s="38"/>
    </row>
    <row r="10008" spans="2:2">
      <c r="B10008" s="38"/>
    </row>
    <row r="10009" spans="2:2">
      <c r="B10009" s="38"/>
    </row>
    <row r="10010" spans="2:2">
      <c r="B10010" s="38"/>
    </row>
    <row r="10011" spans="2:2">
      <c r="B10011" s="38"/>
    </row>
    <row r="10012" spans="2:2">
      <c r="B10012" s="38"/>
    </row>
    <row r="10013" spans="2:2">
      <c r="B10013" s="38"/>
    </row>
    <row r="10014" spans="2:2">
      <c r="B10014" s="38"/>
    </row>
    <row r="10015" spans="2:2">
      <c r="B10015" s="38"/>
    </row>
    <row r="10016" spans="2:2">
      <c r="B10016" s="38"/>
    </row>
    <row r="10017" spans="2:2">
      <c r="B10017" s="38"/>
    </row>
    <row r="10018" spans="2:2">
      <c r="B10018" s="38"/>
    </row>
    <row r="10019" spans="2:2">
      <c r="B10019" s="38"/>
    </row>
    <row r="10020" spans="2:2">
      <c r="B10020" s="38"/>
    </row>
    <row r="10021" spans="2:2">
      <c r="B10021" s="38"/>
    </row>
    <row r="10022" spans="2:2">
      <c r="B10022" s="38"/>
    </row>
    <row r="10023" spans="2:2">
      <c r="B10023" s="38"/>
    </row>
    <row r="10024" spans="2:2">
      <c r="B10024" s="38"/>
    </row>
    <row r="10025" spans="2:2">
      <c r="B10025" s="38"/>
    </row>
    <row r="10026" spans="2:2">
      <c r="B10026" s="38"/>
    </row>
    <row r="10027" spans="2:2">
      <c r="B10027" s="38"/>
    </row>
    <row r="10028" spans="2:2">
      <c r="B10028" s="38"/>
    </row>
    <row r="10029" spans="2:2">
      <c r="B10029" s="38"/>
    </row>
    <row r="10030" spans="2:2">
      <c r="B10030" s="38"/>
    </row>
    <row r="10031" spans="2:2">
      <c r="B10031" s="38"/>
    </row>
    <row r="10032" spans="2:2">
      <c r="B10032" s="38"/>
    </row>
    <row r="10033" spans="2:2">
      <c r="B10033" s="38"/>
    </row>
    <row r="10034" spans="2:2">
      <c r="B10034" s="38"/>
    </row>
    <row r="10035" spans="2:2">
      <c r="B10035" s="38"/>
    </row>
    <row r="10036" spans="2:2">
      <c r="B10036" s="38"/>
    </row>
    <row r="10037" spans="2:2">
      <c r="B10037" s="38"/>
    </row>
    <row r="10038" spans="2:2">
      <c r="B10038" s="38"/>
    </row>
    <row r="10039" spans="2:2">
      <c r="B10039" s="38"/>
    </row>
    <row r="10040" spans="2:2">
      <c r="B10040" s="38"/>
    </row>
    <row r="10041" spans="2:2">
      <c r="B10041" s="38"/>
    </row>
    <row r="10042" spans="2:2">
      <c r="B10042" s="38"/>
    </row>
    <row r="10043" spans="2:2">
      <c r="B10043" s="38"/>
    </row>
    <row r="10044" spans="2:2">
      <c r="B10044" s="38"/>
    </row>
    <row r="10045" spans="2:2">
      <c r="B10045" s="38"/>
    </row>
    <row r="10046" spans="2:2">
      <c r="B10046" s="38"/>
    </row>
    <row r="10047" spans="2:2">
      <c r="B10047" s="38"/>
    </row>
    <row r="10048" spans="2:2">
      <c r="B10048" s="38"/>
    </row>
    <row r="10049" spans="2:2">
      <c r="B10049" s="38"/>
    </row>
    <row r="10050" spans="2:2">
      <c r="B10050" s="38"/>
    </row>
    <row r="10051" spans="2:2">
      <c r="B10051" s="38"/>
    </row>
    <row r="10052" spans="2:2">
      <c r="B10052" s="38"/>
    </row>
    <row r="10053" spans="2:2">
      <c r="B10053" s="38"/>
    </row>
    <row r="10054" spans="2:2">
      <c r="B10054" s="38"/>
    </row>
    <row r="10055" spans="2:2">
      <c r="B10055" s="38"/>
    </row>
    <row r="10056" spans="2:2">
      <c r="B10056" s="38"/>
    </row>
    <row r="10057" spans="2:2">
      <c r="B10057" s="38"/>
    </row>
    <row r="10058" spans="2:2">
      <c r="B10058" s="38"/>
    </row>
    <row r="10059" spans="2:2">
      <c r="B10059" s="38"/>
    </row>
    <row r="10060" spans="2:2">
      <c r="B10060" s="38"/>
    </row>
    <row r="10061" spans="2:2">
      <c r="B10061" s="38"/>
    </row>
    <row r="10062" spans="2:2">
      <c r="B10062" s="38"/>
    </row>
    <row r="10063" spans="2:2">
      <c r="B10063" s="38"/>
    </row>
    <row r="10064" spans="2:2">
      <c r="B10064" s="38"/>
    </row>
    <row r="10065" spans="2:2">
      <c r="B10065" s="38"/>
    </row>
    <row r="10066" spans="2:2">
      <c r="B10066" s="38"/>
    </row>
    <row r="10067" spans="2:2">
      <c r="B10067" s="38"/>
    </row>
    <row r="10068" spans="2:2">
      <c r="B10068" s="38"/>
    </row>
    <row r="10069" spans="2:2">
      <c r="B10069" s="38"/>
    </row>
    <row r="10070" spans="2:2">
      <c r="B10070" s="38"/>
    </row>
    <row r="10071" spans="2:2">
      <c r="B10071" s="38"/>
    </row>
    <row r="10072" spans="2:2">
      <c r="B10072" s="38"/>
    </row>
    <row r="10073" spans="2:2">
      <c r="B10073" s="38"/>
    </row>
    <row r="10074" spans="2:2">
      <c r="B10074" s="38"/>
    </row>
    <row r="10075" spans="2:2">
      <c r="B10075" s="38"/>
    </row>
    <row r="10076" spans="2:2">
      <c r="B10076" s="38"/>
    </row>
    <row r="10077" spans="2:2">
      <c r="B10077" s="38"/>
    </row>
    <row r="10078" spans="2:2">
      <c r="B10078" s="38"/>
    </row>
    <row r="10079" spans="2:2">
      <c r="B10079" s="38"/>
    </row>
    <row r="10080" spans="2:2">
      <c r="B10080" s="38"/>
    </row>
    <row r="10081" spans="2:2">
      <c r="B10081" s="38"/>
    </row>
    <row r="10082" spans="2:2">
      <c r="B10082" s="38"/>
    </row>
    <row r="10083" spans="2:2">
      <c r="B10083" s="38"/>
    </row>
    <row r="10084" spans="2:2">
      <c r="B10084" s="38"/>
    </row>
    <row r="10085" spans="2:2">
      <c r="B10085" s="38"/>
    </row>
    <row r="10086" spans="2:2">
      <c r="B10086" s="38"/>
    </row>
    <row r="10087" spans="2:2">
      <c r="B10087" s="38"/>
    </row>
    <row r="10088" spans="2:2">
      <c r="B10088" s="38"/>
    </row>
    <row r="10089" spans="2:2">
      <c r="B10089" s="38"/>
    </row>
    <row r="10090" spans="2:2">
      <c r="B10090" s="38"/>
    </row>
    <row r="10091" spans="2:2">
      <c r="B10091" s="38"/>
    </row>
    <row r="10092" spans="2:2">
      <c r="B10092" s="38"/>
    </row>
    <row r="10093" spans="2:2">
      <c r="B10093" s="38"/>
    </row>
    <row r="10094" spans="2:2">
      <c r="B10094" s="38"/>
    </row>
    <row r="10095" spans="2:2">
      <c r="B10095" s="38"/>
    </row>
    <row r="10096" spans="2:2">
      <c r="B10096" s="38"/>
    </row>
    <row r="10097" spans="2:2">
      <c r="B10097" s="38"/>
    </row>
    <row r="10098" spans="2:2">
      <c r="B10098" s="38"/>
    </row>
    <row r="10099" spans="2:2">
      <c r="B10099" s="38"/>
    </row>
    <row r="10100" spans="2:2">
      <c r="B10100" s="38"/>
    </row>
    <row r="10101" spans="2:2">
      <c r="B10101" s="38"/>
    </row>
    <row r="10102" spans="2:2">
      <c r="B10102" s="38"/>
    </row>
    <row r="10103" spans="2:2">
      <c r="B10103" s="38"/>
    </row>
    <row r="10104" spans="2:2">
      <c r="B10104" s="38"/>
    </row>
    <row r="10105" spans="2:2">
      <c r="B10105" s="38"/>
    </row>
    <row r="10106" spans="2:2">
      <c r="B10106" s="38"/>
    </row>
    <row r="10107" spans="2:2">
      <c r="B10107" s="38"/>
    </row>
    <row r="10108" spans="2:2">
      <c r="B10108" s="38"/>
    </row>
    <row r="10109" spans="2:2">
      <c r="B10109" s="38"/>
    </row>
    <row r="10110" spans="2:2">
      <c r="B10110" s="38"/>
    </row>
    <row r="10111" spans="2:2">
      <c r="B10111" s="38"/>
    </row>
    <row r="10112" spans="2:2">
      <c r="B10112" s="38"/>
    </row>
    <row r="10113" spans="2:2">
      <c r="B10113" s="38"/>
    </row>
    <row r="10114" spans="2:2">
      <c r="B10114" s="38"/>
    </row>
    <row r="10115" spans="2:2">
      <c r="B10115" s="38"/>
    </row>
    <row r="10116" spans="2:2">
      <c r="B10116" s="38"/>
    </row>
    <row r="10117" spans="2:2">
      <c r="B10117" s="38"/>
    </row>
    <row r="10118" spans="2:2">
      <c r="B10118" s="38"/>
    </row>
    <row r="10119" spans="2:2">
      <c r="B10119" s="38"/>
    </row>
    <row r="10120" spans="2:2">
      <c r="B10120" s="38"/>
    </row>
    <row r="10121" spans="2:2">
      <c r="B10121" s="38"/>
    </row>
    <row r="10122" spans="2:2">
      <c r="B10122" s="38"/>
    </row>
    <row r="10123" spans="2:2">
      <c r="B10123" s="38"/>
    </row>
    <row r="10124" spans="2:2">
      <c r="B10124" s="38"/>
    </row>
    <row r="10125" spans="2:2">
      <c r="B10125" s="38"/>
    </row>
    <row r="10126" spans="2:2">
      <c r="B10126" s="38"/>
    </row>
    <row r="10127" spans="2:2">
      <c r="B10127" s="38"/>
    </row>
    <row r="10128" spans="2:2">
      <c r="B10128" s="38"/>
    </row>
    <row r="10129" spans="2:2">
      <c r="B10129" s="38"/>
    </row>
    <row r="10130" spans="2:2">
      <c r="B10130" s="38"/>
    </row>
    <row r="10131" spans="2:2">
      <c r="B10131" s="38"/>
    </row>
    <row r="10132" spans="2:2">
      <c r="B10132" s="38"/>
    </row>
    <row r="10133" spans="2:2">
      <c r="B10133" s="38"/>
    </row>
    <row r="10134" spans="2:2">
      <c r="B10134" s="38"/>
    </row>
    <row r="10135" spans="2:2">
      <c r="B10135" s="38"/>
    </row>
    <row r="10136" spans="2:2">
      <c r="B10136" s="38"/>
    </row>
    <row r="10137" spans="2:2">
      <c r="B10137" s="38"/>
    </row>
    <row r="10138" spans="2:2">
      <c r="B10138" s="38"/>
    </row>
    <row r="10139" spans="2:2">
      <c r="B10139" s="38"/>
    </row>
    <row r="10140" spans="2:2">
      <c r="B10140" s="38"/>
    </row>
    <row r="10141" spans="2:2">
      <c r="B10141" s="38"/>
    </row>
    <row r="10142" spans="2:2">
      <c r="B10142" s="38"/>
    </row>
    <row r="10143" spans="2:2">
      <c r="B10143" s="38"/>
    </row>
    <row r="10144" spans="2:2">
      <c r="B10144" s="38"/>
    </row>
    <row r="10145" spans="2:2">
      <c r="B10145" s="38"/>
    </row>
    <row r="10146" spans="2:2">
      <c r="B10146" s="38"/>
    </row>
    <row r="10147" spans="2:2">
      <c r="B10147" s="38"/>
    </row>
    <row r="10148" spans="2:2">
      <c r="B10148" s="38"/>
    </row>
    <row r="10149" spans="2:2">
      <c r="B10149" s="38"/>
    </row>
    <row r="10150" spans="2:2">
      <c r="B10150" s="38"/>
    </row>
    <row r="10151" spans="2:2">
      <c r="B10151" s="38"/>
    </row>
    <row r="10152" spans="2:2">
      <c r="B10152" s="38"/>
    </row>
    <row r="10153" spans="2:2">
      <c r="B10153" s="38"/>
    </row>
    <row r="10154" spans="2:2">
      <c r="B10154" s="38"/>
    </row>
    <row r="10155" spans="2:2">
      <c r="B10155" s="38"/>
    </row>
    <row r="10156" spans="2:2">
      <c r="B10156" s="38"/>
    </row>
    <row r="10157" spans="2:2">
      <c r="B10157" s="38"/>
    </row>
    <row r="10158" spans="2:2">
      <c r="B10158" s="38"/>
    </row>
    <row r="10159" spans="2:2">
      <c r="B10159" s="38"/>
    </row>
    <row r="10160" spans="2:2">
      <c r="B10160" s="38"/>
    </row>
    <row r="10161" spans="2:2">
      <c r="B10161" s="38"/>
    </row>
    <row r="10162" spans="2:2">
      <c r="B10162" s="38"/>
    </row>
    <row r="10163" spans="2:2">
      <c r="B10163" s="38"/>
    </row>
    <row r="10164" spans="2:2">
      <c r="B10164" s="38"/>
    </row>
    <row r="10165" spans="2:2">
      <c r="B10165" s="38"/>
    </row>
    <row r="10166" spans="2:2">
      <c r="B10166" s="38"/>
    </row>
    <row r="10167" spans="2:2">
      <c r="B10167" s="38"/>
    </row>
    <row r="10168" spans="2:2">
      <c r="B10168" s="38"/>
    </row>
    <row r="10169" spans="2:2">
      <c r="B10169" s="38"/>
    </row>
    <row r="10170" spans="2:2">
      <c r="B10170" s="38"/>
    </row>
    <row r="10171" spans="2:2">
      <c r="B10171" s="38"/>
    </row>
    <row r="10172" spans="2:2">
      <c r="B10172" s="38"/>
    </row>
    <row r="10173" spans="2:2">
      <c r="B10173" s="38"/>
    </row>
    <row r="10174" spans="2:2">
      <c r="B10174" s="38"/>
    </row>
    <row r="10175" spans="2:2">
      <c r="B10175" s="38"/>
    </row>
    <row r="10176" spans="2:2">
      <c r="B10176" s="38"/>
    </row>
    <row r="10177" spans="2:2">
      <c r="B10177" s="38"/>
    </row>
    <row r="10178" spans="2:2">
      <c r="B10178" s="38"/>
    </row>
    <row r="10179" spans="2:2">
      <c r="B10179" s="38"/>
    </row>
    <row r="10180" spans="2:2">
      <c r="B10180" s="38"/>
    </row>
    <row r="10181" spans="2:2">
      <c r="B10181" s="38"/>
    </row>
    <row r="10182" spans="2:2">
      <c r="B10182" s="38"/>
    </row>
    <row r="10183" spans="2:2">
      <c r="B10183" s="38"/>
    </row>
    <row r="10184" spans="2:2">
      <c r="B10184" s="38"/>
    </row>
    <row r="10185" spans="2:2">
      <c r="B10185" s="38"/>
    </row>
    <row r="10186" spans="2:2">
      <c r="B10186" s="38"/>
    </row>
    <row r="10187" spans="2:2">
      <c r="B10187" s="38"/>
    </row>
    <row r="10188" spans="2:2">
      <c r="B10188" s="38"/>
    </row>
    <row r="10189" spans="2:2">
      <c r="B10189" s="38"/>
    </row>
    <row r="10190" spans="2:2">
      <c r="B10190" s="38"/>
    </row>
    <row r="10191" spans="2:2">
      <c r="B10191" s="38"/>
    </row>
    <row r="10192" spans="2:2">
      <c r="B10192" s="38"/>
    </row>
    <row r="10193" spans="2:2">
      <c r="B10193" s="38"/>
    </row>
    <row r="10194" spans="2:2">
      <c r="B10194" s="38"/>
    </row>
    <row r="10195" spans="2:2">
      <c r="B10195" s="38"/>
    </row>
    <row r="10196" spans="2:2">
      <c r="B10196" s="38"/>
    </row>
    <row r="10197" spans="2:2">
      <c r="B10197" s="38"/>
    </row>
    <row r="10198" spans="2:2">
      <c r="B10198" s="38"/>
    </row>
    <row r="10199" spans="2:2">
      <c r="B10199" s="38"/>
    </row>
    <row r="10200" spans="2:2">
      <c r="B10200" s="38"/>
    </row>
    <row r="10201" spans="2:2">
      <c r="B10201" s="38"/>
    </row>
    <row r="10202" spans="2:2">
      <c r="B10202" s="38"/>
    </row>
    <row r="10203" spans="2:2">
      <c r="B10203" s="38"/>
    </row>
    <row r="10204" spans="2:2">
      <c r="B10204" s="38"/>
    </row>
    <row r="10205" spans="2:2">
      <c r="B10205" s="38"/>
    </row>
    <row r="10206" spans="2:2">
      <c r="B10206" s="38"/>
    </row>
    <row r="10207" spans="2:2">
      <c r="B10207" s="38"/>
    </row>
    <row r="10208" spans="2:2">
      <c r="B10208" s="38"/>
    </row>
    <row r="10209" spans="2:2">
      <c r="B10209" s="38"/>
    </row>
    <row r="10210" spans="2:2">
      <c r="B10210" s="38"/>
    </row>
    <row r="10211" spans="2:2">
      <c r="B10211" s="38"/>
    </row>
    <row r="10212" spans="2:2">
      <c r="B10212" s="38"/>
    </row>
    <row r="10213" spans="2:2">
      <c r="B10213" s="38"/>
    </row>
    <row r="10214" spans="2:2">
      <c r="B10214" s="38"/>
    </row>
    <row r="10215" spans="2:2">
      <c r="B10215" s="38"/>
    </row>
    <row r="10216" spans="2:2">
      <c r="B10216" s="38"/>
    </row>
    <row r="10217" spans="2:2">
      <c r="B10217" s="38"/>
    </row>
    <row r="10218" spans="2:2">
      <c r="B10218" s="38"/>
    </row>
    <row r="10219" spans="2:2">
      <c r="B10219" s="38"/>
    </row>
    <row r="10220" spans="2:2">
      <c r="B10220" s="38"/>
    </row>
    <row r="10221" spans="2:2">
      <c r="B10221" s="38"/>
    </row>
    <row r="10222" spans="2:2">
      <c r="B10222" s="38"/>
    </row>
    <row r="10223" spans="2:2">
      <c r="B10223" s="38"/>
    </row>
    <row r="10224" spans="2:2">
      <c r="B10224" s="38"/>
    </row>
    <row r="10225" spans="2:2">
      <c r="B10225" s="38"/>
    </row>
    <row r="10226" spans="2:2">
      <c r="B10226" s="38"/>
    </row>
    <row r="10227" spans="2:2">
      <c r="B10227" s="38"/>
    </row>
    <row r="10228" spans="2:2">
      <c r="B10228" s="38"/>
    </row>
    <row r="10229" spans="2:2">
      <c r="B10229" s="38"/>
    </row>
    <row r="10230" spans="2:2">
      <c r="B10230" s="38"/>
    </row>
    <row r="10231" spans="2:2">
      <c r="B10231" s="38"/>
    </row>
    <row r="10232" spans="2:2">
      <c r="B10232" s="38"/>
    </row>
    <row r="10233" spans="2:2">
      <c r="B10233" s="38"/>
    </row>
    <row r="10234" spans="2:2">
      <c r="B10234" s="38"/>
    </row>
    <row r="10235" spans="2:2">
      <c r="B10235" s="38"/>
    </row>
    <row r="10236" spans="2:2">
      <c r="B10236" s="38"/>
    </row>
    <row r="10237" spans="2:2">
      <c r="B10237" s="38"/>
    </row>
    <row r="10238" spans="2:2">
      <c r="B10238" s="38"/>
    </row>
    <row r="10239" spans="2:2">
      <c r="B10239" s="38"/>
    </row>
    <row r="10240" spans="2:2">
      <c r="B10240" s="38"/>
    </row>
    <row r="10241" spans="2:2">
      <c r="B10241" s="38"/>
    </row>
    <row r="10242" spans="2:2">
      <c r="B10242" s="38"/>
    </row>
    <row r="10243" spans="2:2">
      <c r="B10243" s="38"/>
    </row>
    <row r="10244" spans="2:2">
      <c r="B10244" s="38"/>
    </row>
    <row r="10245" spans="2:2">
      <c r="B10245" s="38"/>
    </row>
    <row r="10246" spans="2:2">
      <c r="B10246" s="38"/>
    </row>
    <row r="10247" spans="2:2">
      <c r="B10247" s="38"/>
    </row>
    <row r="10248" spans="2:2">
      <c r="B10248" s="38"/>
    </row>
    <row r="10249" spans="2:2">
      <c r="B10249" s="38"/>
    </row>
    <row r="10250" spans="2:2">
      <c r="B10250" s="38"/>
    </row>
    <row r="10251" spans="2:2">
      <c r="B10251" s="38"/>
    </row>
    <row r="10252" spans="2:2">
      <c r="B10252" s="38"/>
    </row>
    <row r="10253" spans="2:2">
      <c r="B10253" s="38"/>
    </row>
    <row r="10254" spans="2:2">
      <c r="B10254" s="38"/>
    </row>
    <row r="10255" spans="2:2">
      <c r="B10255" s="38"/>
    </row>
    <row r="10256" spans="2:2">
      <c r="B10256" s="38"/>
    </row>
    <row r="10257" spans="2:2">
      <c r="B10257" s="38"/>
    </row>
    <row r="10258" spans="2:2">
      <c r="B10258" s="38"/>
    </row>
    <row r="10259" spans="2:2">
      <c r="B10259" s="38"/>
    </row>
    <row r="10260" spans="2:2">
      <c r="B10260" s="38"/>
    </row>
    <row r="10261" spans="2:2">
      <c r="B10261" s="38"/>
    </row>
    <row r="10262" spans="2:2">
      <c r="B10262" s="38"/>
    </row>
    <row r="10263" spans="2:2">
      <c r="B10263" s="38"/>
    </row>
    <row r="10264" spans="2:2">
      <c r="B10264" s="38"/>
    </row>
    <row r="10265" spans="2:2">
      <c r="B10265" s="38"/>
    </row>
    <row r="10266" spans="2:2">
      <c r="B10266" s="38"/>
    </row>
    <row r="10267" spans="2:2">
      <c r="B10267" s="38"/>
    </row>
    <row r="10268" spans="2:2">
      <c r="B10268" s="38"/>
    </row>
    <row r="10269" spans="2:2">
      <c r="B10269" s="38"/>
    </row>
    <row r="10270" spans="2:2">
      <c r="B10270" s="38"/>
    </row>
    <row r="10271" spans="2:2">
      <c r="B10271" s="38"/>
    </row>
    <row r="10272" spans="2:2">
      <c r="B10272" s="38"/>
    </row>
    <row r="10273" spans="2:2">
      <c r="B10273" s="38"/>
    </row>
    <row r="10274" spans="2:2">
      <c r="B10274" s="38"/>
    </row>
    <row r="10275" spans="2:2">
      <c r="B10275" s="38"/>
    </row>
    <row r="10276" spans="2:2">
      <c r="B10276" s="38"/>
    </row>
    <row r="10277" spans="2:2">
      <c r="B10277" s="38"/>
    </row>
    <row r="10278" spans="2:2">
      <c r="B10278" s="38"/>
    </row>
    <row r="10279" spans="2:2">
      <c r="B10279" s="38"/>
    </row>
    <row r="10280" spans="2:2">
      <c r="B10280" s="38"/>
    </row>
    <row r="10281" spans="2:2">
      <c r="B10281" s="38"/>
    </row>
    <row r="10282" spans="2:2">
      <c r="B10282" s="38"/>
    </row>
    <row r="10283" spans="2:2">
      <c r="B10283" s="38"/>
    </row>
    <row r="10284" spans="2:2">
      <c r="B10284" s="38"/>
    </row>
    <row r="10285" spans="2:2">
      <c r="B10285" s="38"/>
    </row>
    <row r="10286" spans="2:2">
      <c r="B10286" s="38"/>
    </row>
    <row r="10287" spans="2:2">
      <c r="B10287" s="38"/>
    </row>
    <row r="10288" spans="2:2">
      <c r="B10288" s="38"/>
    </row>
    <row r="10289" spans="2:2">
      <c r="B10289" s="38"/>
    </row>
    <row r="10290" spans="2:2">
      <c r="B10290" s="38"/>
    </row>
    <row r="10291" spans="2:2">
      <c r="B10291" s="38"/>
    </row>
    <row r="10292" spans="2:2">
      <c r="B10292" s="38"/>
    </row>
    <row r="10293" spans="2:2">
      <c r="B10293" s="38"/>
    </row>
    <row r="10294" spans="2:2">
      <c r="B10294" s="38"/>
    </row>
    <row r="10295" spans="2:2">
      <c r="B10295" s="38"/>
    </row>
    <row r="10296" spans="2:2">
      <c r="B10296" s="38"/>
    </row>
    <row r="10297" spans="2:2">
      <c r="B10297" s="38"/>
    </row>
    <row r="10298" spans="2:2">
      <c r="B10298" s="38"/>
    </row>
    <row r="10299" spans="2:2">
      <c r="B10299" s="38"/>
    </row>
    <row r="10300" spans="2:2">
      <c r="B10300" s="38"/>
    </row>
    <row r="10301" spans="2:2">
      <c r="B10301" s="38"/>
    </row>
    <row r="10302" spans="2:2">
      <c r="B10302" s="38"/>
    </row>
    <row r="10303" spans="2:2">
      <c r="B10303" s="38"/>
    </row>
    <row r="10304" spans="2:2">
      <c r="B10304" s="38"/>
    </row>
    <row r="10305" spans="2:2">
      <c r="B10305" s="38"/>
    </row>
    <row r="10306" spans="2:2">
      <c r="B10306" s="38"/>
    </row>
    <row r="10307" spans="2:2">
      <c r="B10307" s="38"/>
    </row>
    <row r="10308" spans="2:2">
      <c r="B10308" s="38"/>
    </row>
    <row r="10309" spans="2:2">
      <c r="B10309" s="38"/>
    </row>
    <row r="10310" spans="2:2">
      <c r="B10310" s="38"/>
    </row>
    <row r="10311" spans="2:2">
      <c r="B10311" s="38"/>
    </row>
    <row r="10312" spans="2:2">
      <c r="B10312" s="38"/>
    </row>
    <row r="10313" spans="2:2">
      <c r="B10313" s="38"/>
    </row>
    <row r="10314" spans="2:2">
      <c r="B10314" s="38"/>
    </row>
    <row r="10315" spans="2:2">
      <c r="B10315" s="38"/>
    </row>
    <row r="10316" spans="2:2">
      <c r="B10316" s="38"/>
    </row>
    <row r="10317" spans="2:2">
      <c r="B10317" s="38"/>
    </row>
    <row r="10318" spans="2:2">
      <c r="B10318" s="38"/>
    </row>
    <row r="10319" spans="2:2">
      <c r="B10319" s="38"/>
    </row>
    <row r="10320" spans="2:2">
      <c r="B10320" s="38"/>
    </row>
    <row r="10321" spans="2:2">
      <c r="B10321" s="38"/>
    </row>
    <row r="10322" spans="2:2">
      <c r="B10322" s="38"/>
    </row>
    <row r="10323" spans="2:2">
      <c r="B10323" s="38"/>
    </row>
    <row r="10324" spans="2:2">
      <c r="B10324" s="38"/>
    </row>
    <row r="10325" spans="2:2">
      <c r="B10325" s="38"/>
    </row>
    <row r="10326" spans="2:2">
      <c r="B10326" s="38"/>
    </row>
    <row r="10327" spans="2:2">
      <c r="B10327" s="38"/>
    </row>
    <row r="10328" spans="2:2">
      <c r="B10328" s="38"/>
    </row>
    <row r="10329" spans="2:2">
      <c r="B10329" s="38"/>
    </row>
    <row r="10330" spans="2:2">
      <c r="B10330" s="38"/>
    </row>
    <row r="10331" spans="2:2">
      <c r="B10331" s="38"/>
    </row>
    <row r="10332" spans="2:2">
      <c r="B10332" s="38"/>
    </row>
    <row r="10333" spans="2:2">
      <c r="B10333" s="38"/>
    </row>
    <row r="10334" spans="2:2">
      <c r="B10334" s="38"/>
    </row>
    <row r="10335" spans="2:2">
      <c r="B10335" s="38"/>
    </row>
    <row r="10336" spans="2:2">
      <c r="B10336" s="38"/>
    </row>
    <row r="10337" spans="2:2">
      <c r="B10337" s="38"/>
    </row>
    <row r="10338" spans="2:2">
      <c r="B10338" s="38"/>
    </row>
    <row r="10339" spans="2:2">
      <c r="B10339" s="38"/>
    </row>
    <row r="10340" spans="2:2">
      <c r="B10340" s="38"/>
    </row>
    <row r="10341" spans="2:2">
      <c r="B10341" s="38"/>
    </row>
    <row r="10342" spans="2:2">
      <c r="B10342" s="38"/>
    </row>
    <row r="10343" spans="2:2">
      <c r="B10343" s="38"/>
    </row>
    <row r="10344" spans="2:2">
      <c r="B10344" s="38"/>
    </row>
    <row r="10345" spans="2:2">
      <c r="B10345" s="38"/>
    </row>
    <row r="10346" spans="2:2">
      <c r="B10346" s="38"/>
    </row>
    <row r="10347" spans="2:2">
      <c r="B10347" s="38"/>
    </row>
    <row r="10348" spans="2:2">
      <c r="B10348" s="38"/>
    </row>
    <row r="10349" spans="2:2">
      <c r="B10349" s="38"/>
    </row>
    <row r="10350" spans="2:2">
      <c r="B10350" s="38"/>
    </row>
    <row r="10351" spans="2:2">
      <c r="B10351" s="38"/>
    </row>
    <row r="10352" spans="2:2">
      <c r="B10352" s="38"/>
    </row>
    <row r="10353" spans="2:2">
      <c r="B10353" s="38"/>
    </row>
    <row r="10354" spans="2:2">
      <c r="B10354" s="38"/>
    </row>
    <row r="10355" spans="2:2">
      <c r="B10355" s="38"/>
    </row>
    <row r="10356" spans="2:2">
      <c r="B10356" s="38"/>
    </row>
    <row r="10357" spans="2:2">
      <c r="B10357" s="38"/>
    </row>
    <row r="10358" spans="2:2">
      <c r="B10358" s="38"/>
    </row>
    <row r="10359" spans="2:2">
      <c r="B10359" s="38"/>
    </row>
    <row r="10360" spans="2:2">
      <c r="B10360" s="38"/>
    </row>
    <row r="10361" spans="2:2">
      <c r="B10361" s="38"/>
    </row>
    <row r="10362" spans="2:2">
      <c r="B10362" s="38"/>
    </row>
    <row r="10363" spans="2:2">
      <c r="B10363" s="38"/>
    </row>
    <row r="10364" spans="2:2">
      <c r="B10364" s="38"/>
    </row>
    <row r="10365" spans="2:2">
      <c r="B10365" s="38"/>
    </row>
    <row r="10366" spans="2:2">
      <c r="B10366" s="38"/>
    </row>
    <row r="10367" spans="2:2">
      <c r="B10367" s="38"/>
    </row>
    <row r="10368" spans="2:2">
      <c r="B10368" s="38"/>
    </row>
    <row r="10369" spans="2:2">
      <c r="B10369" s="38"/>
    </row>
    <row r="10370" spans="2:2">
      <c r="B10370" s="38"/>
    </row>
    <row r="10371" spans="2:2">
      <c r="B10371" s="38"/>
    </row>
    <row r="10372" spans="2:2">
      <c r="B10372" s="38"/>
    </row>
    <row r="10373" spans="2:2">
      <c r="B10373" s="38"/>
    </row>
    <row r="10374" spans="2:2">
      <c r="B10374" s="38"/>
    </row>
    <row r="10375" spans="2:2">
      <c r="B10375" s="38"/>
    </row>
    <row r="10376" spans="2:2">
      <c r="B10376" s="38"/>
    </row>
    <row r="10377" spans="2:2">
      <c r="B10377" s="38"/>
    </row>
    <row r="10378" spans="2:2">
      <c r="B10378" s="38"/>
    </row>
    <row r="10379" spans="2:2">
      <c r="B10379" s="38"/>
    </row>
    <row r="10380" spans="2:2">
      <c r="B10380" s="38"/>
    </row>
    <row r="10381" spans="2:2">
      <c r="B10381" s="38"/>
    </row>
    <row r="10382" spans="2:2">
      <c r="B10382" s="38"/>
    </row>
    <row r="10383" spans="2:2">
      <c r="B10383" s="38"/>
    </row>
    <row r="10384" spans="2:2">
      <c r="B10384" s="38"/>
    </row>
    <row r="10385" spans="2:2">
      <c r="B10385" s="38"/>
    </row>
    <row r="10386" spans="2:2">
      <c r="B10386" s="38"/>
    </row>
    <row r="10387" spans="2:2">
      <c r="B10387" s="38"/>
    </row>
    <row r="10388" spans="2:2">
      <c r="B10388" s="38"/>
    </row>
    <row r="10389" spans="2:2">
      <c r="B10389" s="38"/>
    </row>
    <row r="10390" spans="2:2">
      <c r="B10390" s="38"/>
    </row>
    <row r="10391" spans="2:2">
      <c r="B10391" s="38"/>
    </row>
    <row r="10392" spans="2:2">
      <c r="B10392" s="38"/>
    </row>
    <row r="10393" spans="2:2">
      <c r="B10393" s="38"/>
    </row>
    <row r="10394" spans="2:2">
      <c r="B10394" s="38"/>
    </row>
    <row r="10395" spans="2:2">
      <c r="B10395" s="38"/>
    </row>
    <row r="10396" spans="2:2">
      <c r="B10396" s="38"/>
    </row>
    <row r="10397" spans="2:2">
      <c r="B10397" s="38"/>
    </row>
    <row r="10398" spans="2:2">
      <c r="B10398" s="38"/>
    </row>
    <row r="10399" spans="2:2">
      <c r="B10399" s="38"/>
    </row>
    <row r="10400" spans="2:2">
      <c r="B10400" s="38"/>
    </row>
    <row r="10401" spans="2:2">
      <c r="B10401" s="38"/>
    </row>
    <row r="10402" spans="2:2">
      <c r="B10402" s="38"/>
    </row>
    <row r="10403" spans="2:2">
      <c r="B10403" s="38"/>
    </row>
    <row r="10404" spans="2:2">
      <c r="B10404" s="38"/>
    </row>
    <row r="10405" spans="2:2">
      <c r="B10405" s="38"/>
    </row>
    <row r="10406" spans="2:2">
      <c r="B10406" s="38"/>
    </row>
    <row r="10407" spans="2:2">
      <c r="B10407" s="38"/>
    </row>
    <row r="10408" spans="2:2">
      <c r="B10408" s="38"/>
    </row>
    <row r="10409" spans="2:2">
      <c r="B10409" s="38"/>
    </row>
    <row r="10410" spans="2:2">
      <c r="B10410" s="38"/>
    </row>
    <row r="10411" spans="2:2">
      <c r="B10411" s="38"/>
    </row>
    <row r="10412" spans="2:2">
      <c r="B10412" s="38"/>
    </row>
    <row r="10413" spans="2:2">
      <c r="B10413" s="38"/>
    </row>
    <row r="10414" spans="2:2">
      <c r="B10414" s="38"/>
    </row>
    <row r="10415" spans="2:2">
      <c r="B10415" s="38"/>
    </row>
    <row r="10416" spans="2:2">
      <c r="B10416" s="38"/>
    </row>
    <row r="10417" spans="2:2">
      <c r="B10417" s="38"/>
    </row>
    <row r="10418" spans="2:2">
      <c r="B10418" s="38"/>
    </row>
    <row r="10419" spans="2:2">
      <c r="B10419" s="38"/>
    </row>
    <row r="10420" spans="2:2">
      <c r="B10420" s="38"/>
    </row>
    <row r="10421" spans="2:2">
      <c r="B10421" s="38"/>
    </row>
    <row r="10422" spans="2:2">
      <c r="B10422" s="38"/>
    </row>
    <row r="10423" spans="2:2">
      <c r="B10423" s="38"/>
    </row>
    <row r="10424" spans="2:2">
      <c r="B10424" s="38"/>
    </row>
    <row r="10425" spans="2:2">
      <c r="B10425" s="38"/>
    </row>
    <row r="10426" spans="2:2">
      <c r="B10426" s="38"/>
    </row>
    <row r="10427" spans="2:2">
      <c r="B10427" s="38"/>
    </row>
    <row r="10428" spans="2:2">
      <c r="B10428" s="38"/>
    </row>
    <row r="10429" spans="2:2">
      <c r="B10429" s="38"/>
    </row>
    <row r="10430" spans="2:2">
      <c r="B10430" s="38"/>
    </row>
    <row r="10431" spans="2:2">
      <c r="B10431" s="38"/>
    </row>
    <row r="10432" spans="2:2">
      <c r="B10432" s="38"/>
    </row>
    <row r="10433" spans="2:2">
      <c r="B10433" s="38"/>
    </row>
    <row r="10434" spans="2:2">
      <c r="B10434" s="38"/>
    </row>
    <row r="10435" spans="2:2">
      <c r="B10435" s="38"/>
    </row>
    <row r="10436" spans="2:2">
      <c r="B10436" s="38"/>
    </row>
    <row r="10437" spans="2:2">
      <c r="B10437" s="38"/>
    </row>
    <row r="10438" spans="2:2">
      <c r="B10438" s="38"/>
    </row>
    <row r="10439" spans="2:2">
      <c r="B10439" s="38"/>
    </row>
    <row r="10440" spans="2:2">
      <c r="B10440" s="38"/>
    </row>
    <row r="10441" spans="2:2">
      <c r="B10441" s="38"/>
    </row>
    <row r="10442" spans="2:2">
      <c r="B10442" s="38"/>
    </row>
    <row r="10443" spans="2:2">
      <c r="B10443" s="38"/>
    </row>
    <row r="10444" spans="2:2">
      <c r="B10444" s="38"/>
    </row>
    <row r="10445" spans="2:2">
      <c r="B10445" s="38"/>
    </row>
    <row r="10446" spans="2:2">
      <c r="B10446" s="38"/>
    </row>
    <row r="10447" spans="2:2">
      <c r="B10447" s="38"/>
    </row>
    <row r="10448" spans="2:2">
      <c r="B10448" s="38"/>
    </row>
    <row r="10449" spans="2:2">
      <c r="B10449" s="38"/>
    </row>
    <row r="10450" spans="2:2">
      <c r="B10450" s="38"/>
    </row>
    <row r="10451" spans="2:2">
      <c r="B10451" s="38"/>
    </row>
    <row r="10452" spans="2:2">
      <c r="B10452" s="38"/>
    </row>
    <row r="10453" spans="2:2">
      <c r="B10453" s="38"/>
    </row>
    <row r="10454" spans="2:2">
      <c r="B10454" s="38"/>
    </row>
    <row r="10455" spans="2:2">
      <c r="B10455" s="38"/>
    </row>
    <row r="10456" spans="2:2">
      <c r="B10456" s="38"/>
    </row>
    <row r="10457" spans="2:2">
      <c r="B10457" s="38"/>
    </row>
    <row r="10458" spans="2:2">
      <c r="B10458" s="38"/>
    </row>
    <row r="10459" spans="2:2">
      <c r="B10459" s="38"/>
    </row>
    <row r="10460" spans="2:2">
      <c r="B10460" s="38"/>
    </row>
    <row r="10461" spans="2:2">
      <c r="B10461" s="38"/>
    </row>
    <row r="10462" spans="2:2">
      <c r="B10462" s="38"/>
    </row>
    <row r="10463" spans="2:2">
      <c r="B10463" s="38"/>
    </row>
    <row r="10464" spans="2:2">
      <c r="B10464" s="38"/>
    </row>
    <row r="10465" spans="2:2">
      <c r="B10465" s="38"/>
    </row>
    <row r="10466" spans="2:2">
      <c r="B10466" s="38"/>
    </row>
    <row r="10467" spans="2:2">
      <c r="B10467" s="38"/>
    </row>
    <row r="10468" spans="2:2">
      <c r="B10468" s="38"/>
    </row>
    <row r="10469" spans="2:2">
      <c r="B10469" s="38"/>
    </row>
    <row r="10470" spans="2:2">
      <c r="B10470" s="38"/>
    </row>
    <row r="10471" spans="2:2">
      <c r="B10471" s="38"/>
    </row>
    <row r="10472" spans="2:2">
      <c r="B10472" s="38"/>
    </row>
    <row r="10473" spans="2:2">
      <c r="B10473" s="38"/>
    </row>
    <row r="10474" spans="2:2">
      <c r="B10474" s="38"/>
    </row>
    <row r="10475" spans="2:2">
      <c r="B10475" s="38"/>
    </row>
    <row r="10476" spans="2:2">
      <c r="B10476" s="38"/>
    </row>
    <row r="10477" spans="2:2">
      <c r="B10477" s="38"/>
    </row>
    <row r="10478" spans="2:2">
      <c r="B10478" s="38"/>
    </row>
    <row r="10479" spans="2:2">
      <c r="B10479" s="38"/>
    </row>
    <row r="10480" spans="2:2">
      <c r="B10480" s="38"/>
    </row>
    <row r="10481" spans="2:2">
      <c r="B10481" s="38"/>
    </row>
    <row r="10482" spans="2:2">
      <c r="B10482" s="38"/>
    </row>
    <row r="10483" spans="2:2">
      <c r="B10483" s="38"/>
    </row>
    <row r="10484" spans="2:2">
      <c r="B10484" s="38"/>
    </row>
    <row r="10485" spans="2:2">
      <c r="B10485" s="38"/>
    </row>
    <row r="10486" spans="2:2">
      <c r="B10486" s="38"/>
    </row>
    <row r="10487" spans="2:2">
      <c r="B10487" s="38"/>
    </row>
    <row r="10488" spans="2:2">
      <c r="B10488" s="38"/>
    </row>
    <row r="10489" spans="2:2">
      <c r="B10489" s="38"/>
    </row>
    <row r="10490" spans="2:2">
      <c r="B10490" s="38"/>
    </row>
    <row r="10491" spans="2:2">
      <c r="B10491" s="38"/>
    </row>
    <row r="10492" spans="2:2">
      <c r="B10492" s="38"/>
    </row>
    <row r="10493" spans="2:2">
      <c r="B10493" s="38"/>
    </row>
    <row r="10494" spans="2:2">
      <c r="B10494" s="38"/>
    </row>
    <row r="10495" spans="2:2">
      <c r="B10495" s="38"/>
    </row>
    <row r="10496" spans="2:2">
      <c r="B10496" s="38"/>
    </row>
    <row r="10497" spans="2:2">
      <c r="B10497" s="38"/>
    </row>
    <row r="10498" spans="2:2">
      <c r="B10498" s="38"/>
    </row>
    <row r="10499" spans="2:2">
      <c r="B10499" s="38"/>
    </row>
    <row r="10500" spans="2:2">
      <c r="B10500" s="38"/>
    </row>
    <row r="10501" spans="2:2">
      <c r="B10501" s="38"/>
    </row>
    <row r="10502" spans="2:2">
      <c r="B10502" s="38"/>
    </row>
    <row r="10503" spans="2:2">
      <c r="B10503" s="38"/>
    </row>
    <row r="10504" spans="2:2">
      <c r="B10504" s="38"/>
    </row>
    <row r="10505" spans="2:2">
      <c r="B10505" s="38"/>
    </row>
    <row r="10506" spans="2:2">
      <c r="B10506" s="38"/>
    </row>
    <row r="10507" spans="2:2">
      <c r="B10507" s="38"/>
    </row>
    <row r="10508" spans="2:2">
      <c r="B10508" s="38"/>
    </row>
    <row r="10509" spans="2:2">
      <c r="B10509" s="38"/>
    </row>
    <row r="10510" spans="2:2">
      <c r="B10510" s="38"/>
    </row>
    <row r="10511" spans="2:2">
      <c r="B10511" s="38"/>
    </row>
    <row r="10512" spans="2:2">
      <c r="B10512" s="38"/>
    </row>
    <row r="10513" spans="2:2">
      <c r="B10513" s="38"/>
    </row>
    <row r="10514" spans="2:2">
      <c r="B10514" s="38"/>
    </row>
    <row r="10515" spans="2:2">
      <c r="B10515" s="38"/>
    </row>
    <row r="10516" spans="2:2">
      <c r="B10516" s="38"/>
    </row>
    <row r="10517" spans="2:2">
      <c r="B10517" s="38"/>
    </row>
    <row r="10518" spans="2:2">
      <c r="B10518" s="38"/>
    </row>
    <row r="10519" spans="2:2">
      <c r="B10519" s="38"/>
    </row>
    <row r="10520" spans="2:2">
      <c r="B10520" s="38"/>
    </row>
    <row r="10521" spans="2:2">
      <c r="B10521" s="38"/>
    </row>
    <row r="10522" spans="2:2">
      <c r="B10522" s="38"/>
    </row>
    <row r="10523" spans="2:2">
      <c r="B10523" s="38"/>
    </row>
    <row r="10524" spans="2:2">
      <c r="B10524" s="38"/>
    </row>
    <row r="10525" spans="2:2">
      <c r="B10525" s="38"/>
    </row>
    <row r="10526" spans="2:2">
      <c r="B10526" s="38"/>
    </row>
    <row r="10527" spans="2:2">
      <c r="B10527" s="38"/>
    </row>
    <row r="10528" spans="2:2">
      <c r="B10528" s="38"/>
    </row>
    <row r="10529" spans="2:2">
      <c r="B10529" s="38"/>
    </row>
    <row r="10530" spans="2:2">
      <c r="B10530" s="38"/>
    </row>
    <row r="10531" spans="2:2">
      <c r="B10531" s="38"/>
    </row>
    <row r="10532" spans="2:2">
      <c r="B10532" s="38"/>
    </row>
    <row r="10533" spans="2:2">
      <c r="B10533" s="38"/>
    </row>
    <row r="10534" spans="2:2">
      <c r="B10534" s="38"/>
    </row>
    <row r="10535" spans="2:2">
      <c r="B10535" s="38"/>
    </row>
    <row r="10536" spans="2:2">
      <c r="B10536" s="38"/>
    </row>
    <row r="10537" spans="2:2">
      <c r="B10537" s="38"/>
    </row>
    <row r="10538" spans="2:2">
      <c r="B10538" s="38"/>
    </row>
    <row r="10539" spans="2:2">
      <c r="B10539" s="38"/>
    </row>
    <row r="10540" spans="2:2">
      <c r="B10540" s="38"/>
    </row>
    <row r="10541" spans="2:2">
      <c r="B10541" s="38"/>
    </row>
    <row r="10542" spans="2:2">
      <c r="B10542" s="38"/>
    </row>
    <row r="10543" spans="2:2">
      <c r="B10543" s="38"/>
    </row>
    <row r="10544" spans="2:2">
      <c r="B10544" s="38"/>
    </row>
    <row r="10545" spans="2:2">
      <c r="B10545" s="38"/>
    </row>
    <row r="10546" spans="2:2">
      <c r="B10546" s="38"/>
    </row>
    <row r="10547" spans="2:2">
      <c r="B10547" s="38"/>
    </row>
    <row r="10548" spans="2:2">
      <c r="B10548" s="38"/>
    </row>
    <row r="10549" spans="2:2">
      <c r="B10549" s="38"/>
    </row>
    <row r="10550" spans="2:2">
      <c r="B10550" s="38"/>
    </row>
    <row r="10551" spans="2:2">
      <c r="B10551" s="38"/>
    </row>
    <row r="10552" spans="2:2">
      <c r="B10552" s="38"/>
    </row>
    <row r="10553" spans="2:2">
      <c r="B10553" s="38"/>
    </row>
    <row r="10554" spans="2:2">
      <c r="B10554" s="38"/>
    </row>
    <row r="10555" spans="2:2">
      <c r="B10555" s="38"/>
    </row>
    <row r="10556" spans="2:2">
      <c r="B10556" s="38"/>
    </row>
    <row r="10557" spans="2:2">
      <c r="B10557" s="38"/>
    </row>
    <row r="10558" spans="2:2">
      <c r="B10558" s="38"/>
    </row>
    <row r="10559" spans="2:2">
      <c r="B10559" s="38"/>
    </row>
    <row r="10560" spans="2:2">
      <c r="B10560" s="38"/>
    </row>
    <row r="10561" spans="2:2">
      <c r="B10561" s="38"/>
    </row>
    <row r="10562" spans="2:2">
      <c r="B10562" s="38"/>
    </row>
    <row r="10563" spans="2:2">
      <c r="B10563" s="38"/>
    </row>
    <row r="10564" spans="2:2">
      <c r="B10564" s="38"/>
    </row>
    <row r="10565" spans="2:2">
      <c r="B10565" s="38"/>
    </row>
    <row r="10566" spans="2:2">
      <c r="B10566" s="38"/>
    </row>
    <row r="10567" spans="2:2">
      <c r="B10567" s="38"/>
    </row>
    <row r="10568" spans="2:2">
      <c r="B10568" s="38"/>
    </row>
    <row r="10569" spans="2:2">
      <c r="B10569" s="38"/>
    </row>
    <row r="10570" spans="2:2">
      <c r="B10570" s="38"/>
    </row>
    <row r="10571" spans="2:2">
      <c r="B10571" s="38"/>
    </row>
    <row r="10572" spans="2:2">
      <c r="B10572" s="38"/>
    </row>
    <row r="10573" spans="2:2">
      <c r="B10573" s="38"/>
    </row>
    <row r="10574" spans="2:2">
      <c r="B10574" s="38"/>
    </row>
    <row r="10575" spans="2:2">
      <c r="B10575" s="38"/>
    </row>
    <row r="10576" spans="2:2">
      <c r="B10576" s="38"/>
    </row>
    <row r="10577" spans="2:2">
      <c r="B10577" s="38"/>
    </row>
    <row r="10578" spans="2:2">
      <c r="B10578" s="38"/>
    </row>
    <row r="10579" spans="2:2">
      <c r="B10579" s="38"/>
    </row>
    <row r="10580" spans="2:2">
      <c r="B10580" s="38"/>
    </row>
    <row r="10581" spans="2:2">
      <c r="B10581" s="38"/>
    </row>
    <row r="10582" spans="2:2">
      <c r="B10582" s="38"/>
    </row>
    <row r="10583" spans="2:2">
      <c r="B10583" s="38"/>
    </row>
    <row r="10584" spans="2:2">
      <c r="B10584" s="38"/>
    </row>
    <row r="10585" spans="2:2">
      <c r="B10585" s="38"/>
    </row>
    <row r="10586" spans="2:2">
      <c r="B10586" s="38"/>
    </row>
    <row r="10587" spans="2:2">
      <c r="B10587" s="38"/>
    </row>
    <row r="10588" spans="2:2">
      <c r="B10588" s="38"/>
    </row>
    <row r="10589" spans="2:2">
      <c r="B10589" s="38"/>
    </row>
    <row r="10590" spans="2:2">
      <c r="B10590" s="38"/>
    </row>
    <row r="10591" spans="2:2">
      <c r="B10591" s="38"/>
    </row>
    <row r="10592" spans="2:2">
      <c r="B10592" s="38"/>
    </row>
    <row r="10593" spans="2:2">
      <c r="B10593" s="38"/>
    </row>
    <row r="10594" spans="2:2">
      <c r="B10594" s="38"/>
    </row>
    <row r="10595" spans="2:2">
      <c r="B10595" s="38"/>
    </row>
    <row r="10596" spans="2:2">
      <c r="B10596" s="38"/>
    </row>
    <row r="10597" spans="2:2">
      <c r="B10597" s="38"/>
    </row>
    <row r="10598" spans="2:2">
      <c r="B10598" s="38"/>
    </row>
    <row r="10599" spans="2:2">
      <c r="B10599" s="38"/>
    </row>
    <row r="10600" spans="2:2">
      <c r="B10600" s="38"/>
    </row>
    <row r="10601" spans="2:2">
      <c r="B10601" s="38"/>
    </row>
    <row r="10602" spans="2:2">
      <c r="B10602" s="38"/>
    </row>
    <row r="10603" spans="2:2">
      <c r="B10603" s="38"/>
    </row>
    <row r="10604" spans="2:2">
      <c r="B10604" s="38"/>
    </row>
    <row r="10605" spans="2:2">
      <c r="B10605" s="38"/>
    </row>
    <row r="10606" spans="2:2">
      <c r="B10606" s="38"/>
    </row>
    <row r="10607" spans="2:2">
      <c r="B10607" s="38"/>
    </row>
    <row r="10608" spans="2:2">
      <c r="B10608" s="38"/>
    </row>
    <row r="10609" spans="2:2">
      <c r="B10609" s="38"/>
    </row>
    <row r="10610" spans="2:2">
      <c r="B10610" s="38"/>
    </row>
    <row r="10611" spans="2:2">
      <c r="B10611" s="38"/>
    </row>
    <row r="10612" spans="2:2">
      <c r="B10612" s="38"/>
    </row>
    <row r="10613" spans="2:2">
      <c r="B10613" s="38"/>
    </row>
    <row r="10614" spans="2:2">
      <c r="B10614" s="38"/>
    </row>
    <row r="10615" spans="2:2">
      <c r="B10615" s="38"/>
    </row>
    <row r="10616" spans="2:2">
      <c r="B10616" s="38"/>
    </row>
    <row r="10617" spans="2:2">
      <c r="B10617" s="38"/>
    </row>
    <row r="10618" spans="2:2">
      <c r="B10618" s="38"/>
    </row>
    <row r="10619" spans="2:2">
      <c r="B10619" s="38"/>
    </row>
    <row r="10620" spans="2:2">
      <c r="B10620" s="38"/>
    </row>
    <row r="10621" spans="2:2">
      <c r="B10621" s="38"/>
    </row>
    <row r="10622" spans="2:2">
      <c r="B10622" s="38"/>
    </row>
    <row r="10623" spans="2:2">
      <c r="B10623" s="38"/>
    </row>
    <row r="10624" spans="2:2">
      <c r="B10624" s="38"/>
    </row>
    <row r="10625" spans="2:2">
      <c r="B10625" s="38"/>
    </row>
    <row r="10626" spans="2:2">
      <c r="B10626" s="38"/>
    </row>
    <row r="10627" spans="2:2">
      <c r="B10627" s="38"/>
    </row>
    <row r="10628" spans="2:2">
      <c r="B10628" s="38"/>
    </row>
    <row r="10629" spans="2:2">
      <c r="B10629" s="38"/>
    </row>
    <row r="10630" spans="2:2">
      <c r="B10630" s="38"/>
    </row>
    <row r="10631" spans="2:2">
      <c r="B10631" s="38"/>
    </row>
    <row r="10632" spans="2:2">
      <c r="B10632" s="38"/>
    </row>
    <row r="10633" spans="2:2">
      <c r="B10633" s="38"/>
    </row>
    <row r="10634" spans="2:2">
      <c r="B10634" s="38"/>
    </row>
    <row r="10635" spans="2:2">
      <c r="B10635" s="38"/>
    </row>
    <row r="10636" spans="2:2">
      <c r="B10636" s="38"/>
    </row>
    <row r="10637" spans="2:2">
      <c r="B10637" s="38"/>
    </row>
    <row r="10638" spans="2:2">
      <c r="B10638" s="38"/>
    </row>
    <row r="10639" spans="2:2">
      <c r="B10639" s="38"/>
    </row>
    <row r="10640" spans="2:2">
      <c r="B10640" s="38"/>
    </row>
    <row r="10641" spans="2:2">
      <c r="B10641" s="38"/>
    </row>
    <row r="10642" spans="2:2">
      <c r="B10642" s="38"/>
    </row>
    <row r="10643" spans="2:2">
      <c r="B10643" s="38"/>
    </row>
    <row r="10644" spans="2:2">
      <c r="B10644" s="38"/>
    </row>
    <row r="10645" spans="2:2">
      <c r="B10645" s="38"/>
    </row>
    <row r="10646" spans="2:2">
      <c r="B10646" s="38"/>
    </row>
    <row r="10647" spans="2:2">
      <c r="B10647" s="38"/>
    </row>
    <row r="10648" spans="2:2">
      <c r="B10648" s="38"/>
    </row>
    <row r="10649" spans="2:2">
      <c r="B10649" s="38"/>
    </row>
    <row r="10650" spans="2:2">
      <c r="B10650" s="38"/>
    </row>
    <row r="10651" spans="2:2">
      <c r="B10651" s="38"/>
    </row>
    <row r="10652" spans="2:2">
      <c r="B10652" s="38"/>
    </row>
    <row r="10653" spans="2:2">
      <c r="B10653" s="38"/>
    </row>
    <row r="10654" spans="2:2">
      <c r="B10654" s="38"/>
    </row>
    <row r="10655" spans="2:2">
      <c r="B10655" s="38"/>
    </row>
    <row r="10656" spans="2:2">
      <c r="B10656" s="38"/>
    </row>
    <row r="10657" spans="2:2">
      <c r="B10657" s="38"/>
    </row>
    <row r="10658" spans="2:2">
      <c r="B10658" s="38"/>
    </row>
    <row r="10659" spans="2:2">
      <c r="B10659" s="38"/>
    </row>
    <row r="10660" spans="2:2">
      <c r="B10660" s="38"/>
    </row>
    <row r="10661" spans="2:2">
      <c r="B10661" s="38"/>
    </row>
    <row r="10662" spans="2:2">
      <c r="B10662" s="38"/>
    </row>
    <row r="10663" spans="2:2">
      <c r="B10663" s="38"/>
    </row>
    <row r="10664" spans="2:2">
      <c r="B10664" s="38"/>
    </row>
    <row r="10665" spans="2:2">
      <c r="B10665" s="38"/>
    </row>
    <row r="10666" spans="2:2">
      <c r="B10666" s="38"/>
    </row>
    <row r="10667" spans="2:2">
      <c r="B10667" s="38"/>
    </row>
    <row r="10668" spans="2:2">
      <c r="B10668" s="38"/>
    </row>
    <row r="10669" spans="2:2">
      <c r="B10669" s="38"/>
    </row>
    <row r="10670" spans="2:2">
      <c r="B10670" s="38"/>
    </row>
    <row r="10671" spans="2:2">
      <c r="B10671" s="38"/>
    </row>
    <row r="10672" spans="2:2">
      <c r="B10672" s="38"/>
    </row>
    <row r="10673" spans="2:2">
      <c r="B10673" s="38"/>
    </row>
    <row r="10674" spans="2:2">
      <c r="B10674" s="38"/>
    </row>
    <row r="10675" spans="2:2">
      <c r="B10675" s="38"/>
    </row>
    <row r="10676" spans="2:2">
      <c r="B10676" s="38"/>
    </row>
    <row r="10677" spans="2:2">
      <c r="B10677" s="38"/>
    </row>
    <row r="10678" spans="2:2">
      <c r="B10678" s="38"/>
    </row>
    <row r="10679" spans="2:2">
      <c r="B10679" s="38"/>
    </row>
    <row r="10680" spans="2:2">
      <c r="B10680" s="38"/>
    </row>
    <row r="10681" spans="2:2">
      <c r="B10681" s="38"/>
    </row>
    <row r="10682" spans="2:2">
      <c r="B10682" s="38"/>
    </row>
    <row r="10683" spans="2:2">
      <c r="B10683" s="38"/>
    </row>
    <row r="10684" spans="2:2">
      <c r="B10684" s="38"/>
    </row>
    <row r="10685" spans="2:2">
      <c r="B10685" s="38"/>
    </row>
    <row r="10686" spans="2:2">
      <c r="B10686" s="38"/>
    </row>
    <row r="10687" spans="2:2">
      <c r="B10687" s="38"/>
    </row>
    <row r="10688" spans="2:2">
      <c r="B10688" s="38"/>
    </row>
    <row r="10689" spans="2:2">
      <c r="B10689" s="38"/>
    </row>
    <row r="10690" spans="2:2">
      <c r="B10690" s="38"/>
    </row>
    <row r="10691" spans="2:2">
      <c r="B10691" s="38"/>
    </row>
    <row r="10692" spans="2:2">
      <c r="B10692" s="38"/>
    </row>
    <row r="10693" spans="2:2">
      <c r="B10693" s="38"/>
    </row>
    <row r="10694" spans="2:2">
      <c r="B10694" s="38"/>
    </row>
    <row r="10695" spans="2:2">
      <c r="B10695" s="38"/>
    </row>
    <row r="10696" spans="2:2">
      <c r="B10696" s="38"/>
    </row>
    <row r="10697" spans="2:2">
      <c r="B10697" s="38"/>
    </row>
    <row r="10698" spans="2:2">
      <c r="B10698" s="38"/>
    </row>
    <row r="10699" spans="2:2">
      <c r="B10699" s="38"/>
    </row>
    <row r="10700" spans="2:2">
      <c r="B10700" s="38"/>
    </row>
    <row r="10701" spans="2:2">
      <c r="B10701" s="38"/>
    </row>
    <row r="10702" spans="2:2">
      <c r="B10702" s="38"/>
    </row>
    <row r="10703" spans="2:2">
      <c r="B10703" s="38"/>
    </row>
    <row r="10704" spans="2:2">
      <c r="B10704" s="38"/>
    </row>
    <row r="10705" spans="2:2">
      <c r="B10705" s="38"/>
    </row>
    <row r="10706" spans="2:2">
      <c r="B10706" s="38"/>
    </row>
    <row r="10707" spans="2:2">
      <c r="B10707" s="38"/>
    </row>
    <row r="10708" spans="2:2">
      <c r="B10708" s="38"/>
    </row>
    <row r="10709" spans="2:2">
      <c r="B10709" s="38"/>
    </row>
    <row r="10710" spans="2:2">
      <c r="B10710" s="38"/>
    </row>
    <row r="10711" spans="2:2">
      <c r="B10711" s="38"/>
    </row>
    <row r="10712" spans="2:2">
      <c r="B10712" s="38"/>
    </row>
    <row r="10713" spans="2:2">
      <c r="B10713" s="38"/>
    </row>
    <row r="10714" spans="2:2">
      <c r="B10714" s="38"/>
    </row>
    <row r="10715" spans="2:2">
      <c r="B10715" s="38"/>
    </row>
    <row r="10716" spans="2:2">
      <c r="B10716" s="38"/>
    </row>
    <row r="10717" spans="2:2">
      <c r="B10717" s="38"/>
    </row>
    <row r="10718" spans="2:2">
      <c r="B10718" s="38"/>
    </row>
    <row r="10719" spans="2:2">
      <c r="B10719" s="38"/>
    </row>
    <row r="10720" spans="2:2">
      <c r="B10720" s="38"/>
    </row>
    <row r="10721" spans="2:2">
      <c r="B10721" s="38"/>
    </row>
    <row r="10722" spans="2:2">
      <c r="B10722" s="38"/>
    </row>
    <row r="10723" spans="2:2">
      <c r="B10723" s="38"/>
    </row>
    <row r="10724" spans="2:2">
      <c r="B10724" s="38"/>
    </row>
    <row r="10725" spans="2:2">
      <c r="B10725" s="38"/>
    </row>
    <row r="10726" spans="2:2">
      <c r="B10726" s="38"/>
    </row>
    <row r="10727" spans="2:2">
      <c r="B10727" s="38"/>
    </row>
    <row r="10728" spans="2:2">
      <c r="B10728" s="38"/>
    </row>
    <row r="10729" spans="2:2">
      <c r="B10729" s="38"/>
    </row>
    <row r="10730" spans="2:2">
      <c r="B10730" s="38"/>
    </row>
    <row r="10731" spans="2:2">
      <c r="B10731" s="38"/>
    </row>
    <row r="10732" spans="2:2">
      <c r="B10732" s="38"/>
    </row>
    <row r="10733" spans="2:2">
      <c r="B10733" s="38"/>
    </row>
    <row r="10734" spans="2:2">
      <c r="B10734" s="38"/>
    </row>
    <row r="10735" spans="2:2">
      <c r="B10735" s="38"/>
    </row>
    <row r="10736" spans="2:2">
      <c r="B10736" s="38"/>
    </row>
    <row r="10737" spans="2:2">
      <c r="B10737" s="38"/>
    </row>
    <row r="10738" spans="2:2">
      <c r="B10738" s="38"/>
    </row>
    <row r="10739" spans="2:2">
      <c r="B10739" s="38"/>
    </row>
    <row r="10740" spans="2:2">
      <c r="B10740" s="38"/>
    </row>
    <row r="10741" spans="2:2">
      <c r="B10741" s="38"/>
    </row>
    <row r="10742" spans="2:2">
      <c r="B10742" s="38"/>
    </row>
    <row r="10743" spans="2:2">
      <c r="B10743" s="38"/>
    </row>
    <row r="10744" spans="2:2">
      <c r="B10744" s="38"/>
    </row>
    <row r="10745" spans="2:2">
      <c r="B10745" s="38"/>
    </row>
    <row r="10746" spans="2:2">
      <c r="B10746" s="38"/>
    </row>
    <row r="10747" spans="2:2">
      <c r="B10747" s="38"/>
    </row>
    <row r="10748" spans="2:2">
      <c r="B10748" s="38"/>
    </row>
    <row r="10749" spans="2:2">
      <c r="B10749" s="38"/>
    </row>
    <row r="10750" spans="2:2">
      <c r="B10750" s="38"/>
    </row>
    <row r="10751" spans="2:2">
      <c r="B10751" s="38"/>
    </row>
    <row r="10752" spans="2:2">
      <c r="B10752" s="38"/>
    </row>
    <row r="10753" spans="2:2">
      <c r="B10753" s="38"/>
    </row>
    <row r="10754" spans="2:2">
      <c r="B10754" s="38"/>
    </row>
    <row r="10755" spans="2:2">
      <c r="B10755" s="38"/>
    </row>
    <row r="10756" spans="2:2">
      <c r="B10756" s="38"/>
    </row>
    <row r="10757" spans="2:2">
      <c r="B10757" s="38"/>
    </row>
    <row r="10758" spans="2:2">
      <c r="B10758" s="38"/>
    </row>
    <row r="10759" spans="2:2">
      <c r="B10759" s="38"/>
    </row>
    <row r="10760" spans="2:2">
      <c r="B10760" s="38"/>
    </row>
    <row r="10761" spans="2:2">
      <c r="B10761" s="38"/>
    </row>
    <row r="10762" spans="2:2">
      <c r="B10762" s="38"/>
    </row>
    <row r="10763" spans="2:2">
      <c r="B10763" s="38"/>
    </row>
    <row r="10764" spans="2:2">
      <c r="B10764" s="38"/>
    </row>
    <row r="10765" spans="2:2">
      <c r="B10765" s="38"/>
    </row>
    <row r="10766" spans="2:2">
      <c r="B10766" s="38"/>
    </row>
    <row r="10767" spans="2:2">
      <c r="B10767" s="38"/>
    </row>
    <row r="10768" spans="2:2">
      <c r="B10768" s="38"/>
    </row>
    <row r="10769" spans="2:2">
      <c r="B10769" s="38"/>
    </row>
    <row r="10770" spans="2:2">
      <c r="B10770" s="38"/>
    </row>
    <row r="10771" spans="2:2">
      <c r="B10771" s="38"/>
    </row>
    <row r="10772" spans="2:2">
      <c r="B10772" s="38"/>
    </row>
    <row r="10773" spans="2:2">
      <c r="B10773" s="38"/>
    </row>
    <row r="10774" spans="2:2">
      <c r="B10774" s="38"/>
    </row>
    <row r="10775" spans="2:2">
      <c r="B10775" s="38"/>
    </row>
    <row r="10776" spans="2:2">
      <c r="B10776" s="38"/>
    </row>
    <row r="10777" spans="2:2">
      <c r="B10777" s="38"/>
    </row>
    <row r="10778" spans="2:2">
      <c r="B10778" s="38"/>
    </row>
    <row r="10779" spans="2:2">
      <c r="B10779" s="38"/>
    </row>
    <row r="10780" spans="2:2">
      <c r="B10780" s="38"/>
    </row>
    <row r="10781" spans="2:2">
      <c r="B10781" s="38"/>
    </row>
    <row r="10782" spans="2:2">
      <c r="B10782" s="38"/>
    </row>
    <row r="10783" spans="2:2">
      <c r="B10783" s="38"/>
    </row>
    <row r="10784" spans="2:2">
      <c r="B10784" s="38"/>
    </row>
    <row r="10785" spans="2:2">
      <c r="B10785" s="38"/>
    </row>
    <row r="10786" spans="2:2">
      <c r="B10786" s="38"/>
    </row>
    <row r="10787" spans="2:2">
      <c r="B10787" s="38"/>
    </row>
    <row r="10788" spans="2:2">
      <c r="B10788" s="38"/>
    </row>
    <row r="10789" spans="2:2">
      <c r="B10789" s="38"/>
    </row>
    <row r="10790" spans="2:2">
      <c r="B10790" s="38"/>
    </row>
    <row r="10791" spans="2:2">
      <c r="B10791" s="38"/>
    </row>
    <row r="10792" spans="2:2">
      <c r="B10792" s="38"/>
    </row>
    <row r="10793" spans="2:2">
      <c r="B10793" s="38"/>
    </row>
    <row r="10794" spans="2:2">
      <c r="B10794" s="38"/>
    </row>
    <row r="10795" spans="2:2">
      <c r="B10795" s="38"/>
    </row>
    <row r="10796" spans="2:2">
      <c r="B10796" s="38"/>
    </row>
    <row r="10797" spans="2:2">
      <c r="B10797" s="38"/>
    </row>
    <row r="10798" spans="2:2">
      <c r="B10798" s="38"/>
    </row>
    <row r="10799" spans="2:2">
      <c r="B10799" s="38"/>
    </row>
    <row r="10800" spans="2:2">
      <c r="B10800" s="38"/>
    </row>
    <row r="10801" spans="2:2">
      <c r="B10801" s="38"/>
    </row>
    <row r="10802" spans="2:2">
      <c r="B10802" s="38"/>
    </row>
    <row r="10803" spans="2:2">
      <c r="B10803" s="38"/>
    </row>
    <row r="10804" spans="2:2">
      <c r="B10804" s="38"/>
    </row>
    <row r="10805" spans="2:2">
      <c r="B10805" s="38"/>
    </row>
    <row r="10806" spans="2:2">
      <c r="B10806" s="38"/>
    </row>
    <row r="10807" spans="2:2">
      <c r="B10807" s="38"/>
    </row>
    <row r="10808" spans="2:2">
      <c r="B10808" s="38"/>
    </row>
    <row r="10809" spans="2:2">
      <c r="B10809" s="38"/>
    </row>
    <row r="10810" spans="2:2">
      <c r="B10810" s="38"/>
    </row>
    <row r="10811" spans="2:2">
      <c r="B10811" s="38"/>
    </row>
    <row r="10812" spans="2:2">
      <c r="B10812" s="38"/>
    </row>
    <row r="10813" spans="2:2">
      <c r="B10813" s="38"/>
    </row>
    <row r="10814" spans="2:2">
      <c r="B10814" s="38"/>
    </row>
    <row r="10815" spans="2:2">
      <c r="B10815" s="38"/>
    </row>
    <row r="10816" spans="2:2">
      <c r="B10816" s="38"/>
    </row>
    <row r="10817" spans="2:2">
      <c r="B10817" s="38"/>
    </row>
    <row r="10818" spans="2:2">
      <c r="B10818" s="38"/>
    </row>
    <row r="10819" spans="2:2">
      <c r="B10819" s="38"/>
    </row>
    <row r="10820" spans="2:2">
      <c r="B10820" s="38"/>
    </row>
    <row r="10821" spans="2:2">
      <c r="B10821" s="38"/>
    </row>
    <row r="10822" spans="2:2">
      <c r="B10822" s="38"/>
    </row>
    <row r="10823" spans="2:2">
      <c r="B10823" s="38"/>
    </row>
    <row r="10824" spans="2:2">
      <c r="B10824" s="38"/>
    </row>
    <row r="10825" spans="2:2">
      <c r="B10825" s="38"/>
    </row>
    <row r="10826" spans="2:2">
      <c r="B10826" s="38"/>
    </row>
    <row r="10827" spans="2:2">
      <c r="B10827" s="38"/>
    </row>
    <row r="10828" spans="2:2">
      <c r="B10828" s="38"/>
    </row>
    <row r="10829" spans="2:2">
      <c r="B10829" s="38"/>
    </row>
    <row r="10830" spans="2:2">
      <c r="B10830" s="38"/>
    </row>
    <row r="10831" spans="2:2">
      <c r="B10831" s="38"/>
    </row>
    <row r="10832" spans="2:2">
      <c r="B10832" s="38"/>
    </row>
    <row r="10833" spans="2:2">
      <c r="B10833" s="38"/>
    </row>
    <row r="10834" spans="2:2">
      <c r="B10834" s="38"/>
    </row>
    <row r="10835" spans="2:2">
      <c r="B10835" s="38"/>
    </row>
    <row r="10836" spans="2:2">
      <c r="B10836" s="38"/>
    </row>
    <row r="10837" spans="2:2">
      <c r="B10837" s="38"/>
    </row>
    <row r="10838" spans="2:2">
      <c r="B10838" s="38"/>
    </row>
    <row r="10839" spans="2:2">
      <c r="B10839" s="38"/>
    </row>
    <row r="10840" spans="2:2">
      <c r="B10840" s="38"/>
    </row>
    <row r="10841" spans="2:2">
      <c r="B10841" s="38"/>
    </row>
    <row r="10842" spans="2:2">
      <c r="B10842" s="38"/>
    </row>
    <row r="10843" spans="2:2">
      <c r="B10843" s="38"/>
    </row>
    <row r="10844" spans="2:2">
      <c r="B10844" s="38"/>
    </row>
    <row r="10845" spans="2:2">
      <c r="B10845" s="38"/>
    </row>
    <row r="10846" spans="2:2">
      <c r="B10846" s="38"/>
    </row>
    <row r="10847" spans="2:2">
      <c r="B10847" s="38"/>
    </row>
    <row r="10848" spans="2:2">
      <c r="B10848" s="38"/>
    </row>
    <row r="10849" spans="2:2">
      <c r="B10849" s="38"/>
    </row>
    <row r="10850" spans="2:2">
      <c r="B10850" s="38"/>
    </row>
    <row r="10851" spans="2:2">
      <c r="B10851" s="38"/>
    </row>
    <row r="10852" spans="2:2">
      <c r="B10852" s="38"/>
    </row>
    <row r="10853" spans="2:2">
      <c r="B10853" s="38"/>
    </row>
    <row r="10854" spans="2:2">
      <c r="B10854" s="38"/>
    </row>
    <row r="10855" spans="2:2">
      <c r="B10855" s="38"/>
    </row>
    <row r="10856" spans="2:2">
      <c r="B10856" s="38"/>
    </row>
    <row r="10857" spans="2:2">
      <c r="B10857" s="38"/>
    </row>
    <row r="10858" spans="2:2">
      <c r="B10858" s="38"/>
    </row>
    <row r="10859" spans="2:2">
      <c r="B10859" s="38"/>
    </row>
    <row r="10860" spans="2:2">
      <c r="B10860" s="38"/>
    </row>
    <row r="10861" spans="2:2">
      <c r="B10861" s="38"/>
    </row>
    <row r="10862" spans="2:2">
      <c r="B10862" s="38"/>
    </row>
    <row r="10863" spans="2:2">
      <c r="B10863" s="38"/>
    </row>
    <row r="10864" spans="2:2">
      <c r="B10864" s="38"/>
    </row>
    <row r="10865" spans="2:2">
      <c r="B10865" s="38"/>
    </row>
    <row r="10866" spans="2:2">
      <c r="B10866" s="38"/>
    </row>
    <row r="10867" spans="2:2">
      <c r="B10867" s="38"/>
    </row>
    <row r="10868" spans="2:2">
      <c r="B10868" s="38"/>
    </row>
    <row r="10869" spans="2:2">
      <c r="B10869" s="38"/>
    </row>
    <row r="10870" spans="2:2">
      <c r="B10870" s="38"/>
    </row>
    <row r="10871" spans="2:2">
      <c r="B10871" s="38"/>
    </row>
    <row r="10872" spans="2:2">
      <c r="B10872" s="38"/>
    </row>
    <row r="10873" spans="2:2">
      <c r="B10873" s="38"/>
    </row>
    <row r="10874" spans="2:2">
      <c r="B10874" s="38"/>
    </row>
    <row r="10875" spans="2:2">
      <c r="B10875" s="38"/>
    </row>
    <row r="10876" spans="2:2">
      <c r="B10876" s="38"/>
    </row>
    <row r="10877" spans="2:2">
      <c r="B10877" s="38"/>
    </row>
    <row r="10878" spans="2:2">
      <c r="B10878" s="38"/>
    </row>
    <row r="10879" spans="2:2">
      <c r="B10879" s="38"/>
    </row>
    <row r="10880" spans="2:2">
      <c r="B10880" s="38"/>
    </row>
    <row r="10881" spans="2:2">
      <c r="B10881" s="38"/>
    </row>
    <row r="10882" spans="2:2">
      <c r="B10882" s="38"/>
    </row>
    <row r="10883" spans="2:2">
      <c r="B10883" s="38"/>
    </row>
    <row r="10884" spans="2:2">
      <c r="B10884" s="38"/>
    </row>
    <row r="10885" spans="2:2">
      <c r="B10885" s="38"/>
    </row>
    <row r="10886" spans="2:2">
      <c r="B10886" s="38"/>
    </row>
    <row r="10887" spans="2:2">
      <c r="B10887" s="38"/>
    </row>
    <row r="10888" spans="2:2">
      <c r="B10888" s="38"/>
    </row>
    <row r="10889" spans="2:2">
      <c r="B10889" s="38"/>
    </row>
    <row r="10890" spans="2:2">
      <c r="B10890" s="38"/>
    </row>
    <row r="10891" spans="2:2">
      <c r="B10891" s="38"/>
    </row>
    <row r="10892" spans="2:2">
      <c r="B10892" s="38"/>
    </row>
    <row r="10893" spans="2:2">
      <c r="B10893" s="38"/>
    </row>
    <row r="10894" spans="2:2">
      <c r="B10894" s="38"/>
    </row>
    <row r="10895" spans="2:2">
      <c r="B10895" s="38"/>
    </row>
    <row r="10896" spans="2:2">
      <c r="B10896" s="38"/>
    </row>
    <row r="10897" spans="2:2">
      <c r="B10897" s="38"/>
    </row>
    <row r="10898" spans="2:2">
      <c r="B10898" s="38"/>
    </row>
    <row r="10899" spans="2:2">
      <c r="B10899" s="38"/>
    </row>
    <row r="10900" spans="2:2">
      <c r="B10900" s="38"/>
    </row>
    <row r="10901" spans="2:2">
      <c r="B10901" s="38"/>
    </row>
    <row r="10902" spans="2:2">
      <c r="B10902" s="38"/>
    </row>
    <row r="10903" spans="2:2">
      <c r="B10903" s="38"/>
    </row>
    <row r="10904" spans="2:2">
      <c r="B10904" s="38"/>
    </row>
    <row r="10905" spans="2:2">
      <c r="B10905" s="38"/>
    </row>
    <row r="10906" spans="2:2">
      <c r="B10906" s="38"/>
    </row>
    <row r="10907" spans="2:2">
      <c r="B10907" s="38"/>
    </row>
    <row r="10908" spans="2:2">
      <c r="B10908" s="38"/>
    </row>
    <row r="10909" spans="2:2">
      <c r="B10909" s="38"/>
    </row>
    <row r="10910" spans="2:2">
      <c r="B10910" s="38"/>
    </row>
    <row r="10911" spans="2:2">
      <c r="B10911" s="38"/>
    </row>
    <row r="10912" spans="2:2">
      <c r="B10912" s="38"/>
    </row>
    <row r="10913" spans="2:2">
      <c r="B10913" s="38"/>
    </row>
    <row r="10914" spans="2:2">
      <c r="B10914" s="38"/>
    </row>
    <row r="10915" spans="2:2">
      <c r="B10915" s="38"/>
    </row>
    <row r="10916" spans="2:2">
      <c r="B10916" s="38"/>
    </row>
    <row r="10917" spans="2:2">
      <c r="B10917" s="38"/>
    </row>
    <row r="10918" spans="2:2">
      <c r="B10918" s="38"/>
    </row>
    <row r="10919" spans="2:2">
      <c r="B10919" s="38"/>
    </row>
    <row r="10920" spans="2:2">
      <c r="B10920" s="38"/>
    </row>
    <row r="10921" spans="2:2">
      <c r="B10921" s="38"/>
    </row>
    <row r="10922" spans="2:2">
      <c r="B10922" s="38"/>
    </row>
    <row r="10923" spans="2:2">
      <c r="B10923" s="38"/>
    </row>
    <row r="10924" spans="2:2">
      <c r="B10924" s="38"/>
    </row>
    <row r="10925" spans="2:2">
      <c r="B10925" s="38"/>
    </row>
    <row r="10926" spans="2:2">
      <c r="B10926" s="38"/>
    </row>
    <row r="10927" spans="2:2">
      <c r="B10927" s="38"/>
    </row>
    <row r="10928" spans="2:2">
      <c r="B10928" s="38"/>
    </row>
    <row r="10929" spans="2:2">
      <c r="B10929" s="38"/>
    </row>
    <row r="10930" spans="2:2">
      <c r="B10930" s="38"/>
    </row>
    <row r="10931" spans="2:2">
      <c r="B10931" s="38"/>
    </row>
    <row r="10932" spans="2:2">
      <c r="B10932" s="38"/>
    </row>
    <row r="10933" spans="2:2">
      <c r="B10933" s="38"/>
    </row>
    <row r="10934" spans="2:2">
      <c r="B10934" s="38"/>
    </row>
    <row r="10935" spans="2:2">
      <c r="B10935" s="38"/>
    </row>
    <row r="10936" spans="2:2">
      <c r="B10936" s="38"/>
    </row>
    <row r="10937" spans="2:2">
      <c r="B10937" s="38"/>
    </row>
    <row r="10938" spans="2:2">
      <c r="B10938" s="38"/>
    </row>
    <row r="10939" spans="2:2">
      <c r="B10939" s="38"/>
    </row>
    <row r="10940" spans="2:2">
      <c r="B10940" s="38"/>
    </row>
    <row r="10941" spans="2:2">
      <c r="B10941" s="38"/>
    </row>
    <row r="10942" spans="2:2">
      <c r="B10942" s="38"/>
    </row>
    <row r="10943" spans="2:2">
      <c r="B10943" s="38"/>
    </row>
    <row r="10944" spans="2:2">
      <c r="B10944" s="38"/>
    </row>
    <row r="10945" spans="2:2">
      <c r="B10945" s="38"/>
    </row>
    <row r="10946" spans="2:2">
      <c r="B10946" s="38"/>
    </row>
    <row r="10947" spans="2:2">
      <c r="B10947" s="38"/>
    </row>
    <row r="10948" spans="2:2">
      <c r="B10948" s="38"/>
    </row>
    <row r="10949" spans="2:2">
      <c r="B10949" s="38"/>
    </row>
    <row r="10950" spans="2:2">
      <c r="B10950" s="38"/>
    </row>
    <row r="10951" spans="2:2">
      <c r="B10951" s="38"/>
    </row>
    <row r="10952" spans="2:2">
      <c r="B10952" s="38"/>
    </row>
    <row r="10953" spans="2:2">
      <c r="B10953" s="38"/>
    </row>
    <row r="10954" spans="2:2">
      <c r="B10954" s="38"/>
    </row>
    <row r="10955" spans="2:2">
      <c r="B10955" s="38"/>
    </row>
    <row r="10956" spans="2:2">
      <c r="B10956" s="38"/>
    </row>
    <row r="10957" spans="2:2">
      <c r="B10957" s="38"/>
    </row>
    <row r="10958" spans="2:2">
      <c r="B10958" s="38"/>
    </row>
    <row r="10959" spans="2:2">
      <c r="B10959" s="38"/>
    </row>
    <row r="10960" spans="2:2">
      <c r="B10960" s="38"/>
    </row>
    <row r="10961" spans="2:2">
      <c r="B10961" s="38"/>
    </row>
    <row r="10962" spans="2:2">
      <c r="B10962" s="38"/>
    </row>
    <row r="10963" spans="2:2">
      <c r="B10963" s="38"/>
    </row>
    <row r="10964" spans="2:2">
      <c r="B10964" s="38"/>
    </row>
    <row r="10965" spans="2:2">
      <c r="B10965" s="38"/>
    </row>
    <row r="10966" spans="2:2">
      <c r="B10966" s="38"/>
    </row>
    <row r="10967" spans="2:2">
      <c r="B10967" s="38"/>
    </row>
    <row r="10968" spans="2:2">
      <c r="B10968" s="38"/>
    </row>
    <row r="10969" spans="2:2">
      <c r="B10969" s="38"/>
    </row>
    <row r="10970" spans="2:2">
      <c r="B10970" s="38"/>
    </row>
    <row r="10971" spans="2:2">
      <c r="B10971" s="38"/>
    </row>
    <row r="10972" spans="2:2">
      <c r="B10972" s="38"/>
    </row>
    <row r="10973" spans="2:2">
      <c r="B10973" s="38"/>
    </row>
    <row r="10974" spans="2:2">
      <c r="B10974" s="38"/>
    </row>
    <row r="10975" spans="2:2">
      <c r="B10975" s="38"/>
    </row>
    <row r="10976" spans="2:2">
      <c r="B10976" s="38"/>
    </row>
    <row r="10977" spans="2:2">
      <c r="B10977" s="38"/>
    </row>
    <row r="10978" spans="2:2">
      <c r="B10978" s="38"/>
    </row>
    <row r="10979" spans="2:2">
      <c r="B10979" s="38"/>
    </row>
    <row r="10980" spans="2:2">
      <c r="B10980" s="38"/>
    </row>
    <row r="10981" spans="2:2">
      <c r="B10981" s="38"/>
    </row>
    <row r="10982" spans="2:2">
      <c r="B10982" s="38"/>
    </row>
    <row r="10983" spans="2:2">
      <c r="B10983" s="38"/>
    </row>
    <row r="10984" spans="2:2">
      <c r="B10984" s="38"/>
    </row>
    <row r="10985" spans="2:2">
      <c r="B10985" s="38"/>
    </row>
    <row r="10986" spans="2:2">
      <c r="B10986" s="38"/>
    </row>
    <row r="10987" spans="2:2">
      <c r="B10987" s="38"/>
    </row>
    <row r="10988" spans="2:2">
      <c r="B10988" s="38"/>
    </row>
    <row r="10989" spans="2:2">
      <c r="B10989" s="38"/>
    </row>
    <row r="10990" spans="2:2">
      <c r="B10990" s="38"/>
    </row>
    <row r="10991" spans="2:2">
      <c r="B10991" s="38"/>
    </row>
    <row r="10992" spans="2:2">
      <c r="B10992" s="38"/>
    </row>
    <row r="10993" spans="2:2">
      <c r="B10993" s="38"/>
    </row>
    <row r="10994" spans="2:2">
      <c r="B10994" s="38"/>
    </row>
    <row r="10995" spans="2:2">
      <c r="B10995" s="38"/>
    </row>
    <row r="10996" spans="2:2">
      <c r="B10996" s="38"/>
    </row>
    <row r="10997" spans="2:2">
      <c r="B10997" s="38"/>
    </row>
    <row r="10998" spans="2:2">
      <c r="B10998" s="38"/>
    </row>
    <row r="10999" spans="2:2">
      <c r="B10999" s="38"/>
    </row>
    <row r="11000" spans="2:2">
      <c r="B11000" s="38"/>
    </row>
    <row r="11001" spans="2:2">
      <c r="B11001" s="38"/>
    </row>
    <row r="11002" spans="2:2">
      <c r="B11002" s="38"/>
    </row>
    <row r="11003" spans="2:2">
      <c r="B11003" s="38"/>
    </row>
    <row r="11004" spans="2:2">
      <c r="B11004" s="38"/>
    </row>
    <row r="11005" spans="2:2">
      <c r="B11005" s="38"/>
    </row>
    <row r="11006" spans="2:2">
      <c r="B11006" s="38"/>
    </row>
    <row r="11007" spans="2:2">
      <c r="B11007" s="38"/>
    </row>
    <row r="11008" spans="2:2">
      <c r="B11008" s="38"/>
    </row>
    <row r="11009" spans="2:2">
      <c r="B11009" s="38"/>
    </row>
    <row r="11010" spans="2:2">
      <c r="B11010" s="38"/>
    </row>
    <row r="11011" spans="2:2">
      <c r="B11011" s="38"/>
    </row>
    <row r="11012" spans="2:2">
      <c r="B11012" s="38"/>
    </row>
    <row r="11013" spans="2:2">
      <c r="B11013" s="38"/>
    </row>
    <row r="11014" spans="2:2">
      <c r="B11014" s="38"/>
    </row>
    <row r="11015" spans="2:2">
      <c r="B11015" s="38"/>
    </row>
    <row r="11016" spans="2:2">
      <c r="B11016" s="38"/>
    </row>
    <row r="11017" spans="2:2">
      <c r="B11017" s="38"/>
    </row>
    <row r="11018" spans="2:2">
      <c r="B11018" s="38"/>
    </row>
    <row r="11019" spans="2:2">
      <c r="B11019" s="38"/>
    </row>
    <row r="11020" spans="2:2">
      <c r="B11020" s="38"/>
    </row>
    <row r="11021" spans="2:2">
      <c r="B11021" s="38"/>
    </row>
    <row r="11022" spans="2:2">
      <c r="B11022" s="38"/>
    </row>
    <row r="11023" spans="2:2">
      <c r="B11023" s="38"/>
    </row>
    <row r="11024" spans="2:2">
      <c r="B11024" s="38"/>
    </row>
    <row r="11025" spans="2:2">
      <c r="B11025" s="38"/>
    </row>
    <row r="11026" spans="2:2">
      <c r="B11026" s="38"/>
    </row>
    <row r="11027" spans="2:2">
      <c r="B11027" s="38"/>
    </row>
    <row r="11028" spans="2:2">
      <c r="B11028" s="38"/>
    </row>
    <row r="11029" spans="2:2">
      <c r="B11029" s="38"/>
    </row>
    <row r="11030" spans="2:2">
      <c r="B11030" s="38"/>
    </row>
    <row r="11031" spans="2:2">
      <c r="B11031" s="38"/>
    </row>
    <row r="11032" spans="2:2">
      <c r="B11032" s="38"/>
    </row>
    <row r="11033" spans="2:2">
      <c r="B11033" s="38"/>
    </row>
    <row r="11034" spans="2:2">
      <c r="B11034" s="38"/>
    </row>
    <row r="11035" spans="2:2">
      <c r="B11035" s="38"/>
    </row>
    <row r="11036" spans="2:2">
      <c r="B11036" s="38"/>
    </row>
    <row r="11037" spans="2:2">
      <c r="B11037" s="38"/>
    </row>
    <row r="11038" spans="2:2">
      <c r="B11038" s="38"/>
    </row>
    <row r="11039" spans="2:2">
      <c r="B11039" s="38"/>
    </row>
    <row r="11040" spans="2:2">
      <c r="B11040" s="38"/>
    </row>
    <row r="11041" spans="2:2">
      <c r="B11041" s="38"/>
    </row>
    <row r="11042" spans="2:2">
      <c r="B11042" s="38"/>
    </row>
    <row r="11043" spans="2:2">
      <c r="B11043" s="38"/>
    </row>
    <row r="11044" spans="2:2">
      <c r="B11044" s="38"/>
    </row>
    <row r="11045" spans="2:2">
      <c r="B11045" s="38"/>
    </row>
    <row r="11046" spans="2:2">
      <c r="B11046" s="38"/>
    </row>
    <row r="11047" spans="2:2">
      <c r="B11047" s="38"/>
    </row>
    <row r="11048" spans="2:2">
      <c r="B11048" s="38"/>
    </row>
    <row r="11049" spans="2:2">
      <c r="B11049" s="38"/>
    </row>
    <row r="11050" spans="2:2">
      <c r="B11050" s="38"/>
    </row>
    <row r="11051" spans="2:2">
      <c r="B11051" s="38"/>
    </row>
    <row r="11052" spans="2:2">
      <c r="B11052" s="38"/>
    </row>
    <row r="11053" spans="2:2">
      <c r="B11053" s="38"/>
    </row>
    <row r="11054" spans="2:2">
      <c r="B11054" s="38"/>
    </row>
    <row r="11055" spans="2:2">
      <c r="B11055" s="38"/>
    </row>
    <row r="11056" spans="2:2">
      <c r="B11056" s="38"/>
    </row>
    <row r="11057" spans="2:2">
      <c r="B11057" s="38"/>
    </row>
    <row r="11058" spans="2:2">
      <c r="B11058" s="38"/>
    </row>
    <row r="11059" spans="2:2">
      <c r="B11059" s="38"/>
    </row>
    <row r="11060" spans="2:2">
      <c r="B11060" s="38"/>
    </row>
    <row r="11061" spans="2:2">
      <c r="B11061" s="38"/>
    </row>
    <row r="11062" spans="2:2">
      <c r="B11062" s="38"/>
    </row>
    <row r="11063" spans="2:2">
      <c r="B11063" s="38"/>
    </row>
    <row r="11064" spans="2:2">
      <c r="B11064" s="38"/>
    </row>
    <row r="11065" spans="2:2">
      <c r="B11065" s="38"/>
    </row>
    <row r="11066" spans="2:2">
      <c r="B11066" s="38"/>
    </row>
    <row r="11067" spans="2:2">
      <c r="B11067" s="38"/>
    </row>
    <row r="11068" spans="2:2">
      <c r="B11068" s="38"/>
    </row>
    <row r="11069" spans="2:2">
      <c r="B11069" s="38"/>
    </row>
    <row r="11070" spans="2:2">
      <c r="B11070" s="38"/>
    </row>
    <row r="11071" spans="2:2">
      <c r="B11071" s="38"/>
    </row>
    <row r="11072" spans="2:2">
      <c r="B11072" s="38"/>
    </row>
    <row r="11073" spans="2:2">
      <c r="B11073" s="38"/>
    </row>
    <row r="11074" spans="2:2">
      <c r="B11074" s="38"/>
    </row>
    <row r="11075" spans="2:2">
      <c r="B11075" s="38"/>
    </row>
    <row r="11076" spans="2:2">
      <c r="B11076" s="38"/>
    </row>
    <row r="11077" spans="2:2">
      <c r="B11077" s="38"/>
    </row>
    <row r="11078" spans="2:2">
      <c r="B11078" s="38"/>
    </row>
    <row r="11079" spans="2:2">
      <c r="B11079" s="38"/>
    </row>
    <row r="11080" spans="2:2">
      <c r="B11080" s="38"/>
    </row>
    <row r="11081" spans="2:2">
      <c r="B11081" s="38"/>
    </row>
    <row r="11082" spans="2:2">
      <c r="B11082" s="38"/>
    </row>
    <row r="11083" spans="2:2">
      <c r="B11083" s="38"/>
    </row>
    <row r="11084" spans="2:2">
      <c r="B11084" s="38"/>
    </row>
    <row r="11085" spans="2:2">
      <c r="B11085" s="38"/>
    </row>
    <row r="11086" spans="2:2">
      <c r="B11086" s="38"/>
    </row>
    <row r="11087" spans="2:2">
      <c r="B11087" s="38"/>
    </row>
    <row r="11088" spans="2:2">
      <c r="B11088" s="38"/>
    </row>
    <row r="11089" spans="2:2">
      <c r="B11089" s="38"/>
    </row>
    <row r="11090" spans="2:2">
      <c r="B11090" s="38"/>
    </row>
    <row r="11091" spans="2:2">
      <c r="B11091" s="38"/>
    </row>
    <row r="11092" spans="2:2">
      <c r="B11092" s="38"/>
    </row>
    <row r="11093" spans="2:2">
      <c r="B11093" s="38"/>
    </row>
    <row r="11094" spans="2:2">
      <c r="B11094" s="38"/>
    </row>
    <row r="11095" spans="2:2">
      <c r="B11095" s="38"/>
    </row>
    <row r="11096" spans="2:2">
      <c r="B11096" s="38"/>
    </row>
    <row r="11097" spans="2:2">
      <c r="B11097" s="38"/>
    </row>
    <row r="11098" spans="2:2">
      <c r="B11098" s="38"/>
    </row>
    <row r="11099" spans="2:2">
      <c r="B11099" s="38"/>
    </row>
    <row r="11100" spans="2:2">
      <c r="B11100" s="38"/>
    </row>
    <row r="11101" spans="2:2">
      <c r="B11101" s="38"/>
    </row>
    <row r="11102" spans="2:2">
      <c r="B11102" s="38"/>
    </row>
    <row r="11103" spans="2:2">
      <c r="B11103" s="38"/>
    </row>
    <row r="11104" spans="2:2">
      <c r="B11104" s="38"/>
    </row>
    <row r="11105" spans="2:2">
      <c r="B11105" s="38"/>
    </row>
    <row r="11106" spans="2:2">
      <c r="B11106" s="38"/>
    </row>
    <row r="11107" spans="2:2">
      <c r="B11107" s="38"/>
    </row>
    <row r="11108" spans="2:2">
      <c r="B11108" s="38"/>
    </row>
    <row r="11109" spans="2:2">
      <c r="B11109" s="38"/>
    </row>
    <row r="11110" spans="2:2">
      <c r="B11110" s="38"/>
    </row>
    <row r="11111" spans="2:2">
      <c r="B11111" s="38"/>
    </row>
    <row r="11112" spans="2:2">
      <c r="B11112" s="38"/>
    </row>
    <row r="11113" spans="2:2">
      <c r="B11113" s="38"/>
    </row>
    <row r="11114" spans="2:2">
      <c r="B11114" s="38"/>
    </row>
    <row r="11115" spans="2:2">
      <c r="B11115" s="38"/>
    </row>
    <row r="11116" spans="2:2">
      <c r="B11116" s="38"/>
    </row>
    <row r="11117" spans="2:2">
      <c r="B11117" s="38"/>
    </row>
    <row r="11118" spans="2:2">
      <c r="B11118" s="38"/>
    </row>
    <row r="11119" spans="2:2">
      <c r="B11119" s="38"/>
    </row>
    <row r="11120" spans="2:2">
      <c r="B11120" s="38"/>
    </row>
    <row r="11121" spans="2:2">
      <c r="B11121" s="38"/>
    </row>
    <row r="11122" spans="2:2">
      <c r="B11122" s="38"/>
    </row>
    <row r="11123" spans="2:2">
      <c r="B11123" s="38"/>
    </row>
    <row r="11124" spans="2:2">
      <c r="B11124" s="38"/>
    </row>
    <row r="11125" spans="2:2">
      <c r="B11125" s="38"/>
    </row>
    <row r="11126" spans="2:2">
      <c r="B11126" s="38"/>
    </row>
    <row r="11127" spans="2:2">
      <c r="B11127" s="38"/>
    </row>
    <row r="11128" spans="2:2">
      <c r="B11128" s="38"/>
    </row>
    <row r="11129" spans="2:2">
      <c r="B11129" s="38"/>
    </row>
    <row r="11130" spans="2:2">
      <c r="B11130" s="38"/>
    </row>
    <row r="11131" spans="2:2">
      <c r="B11131" s="38"/>
    </row>
    <row r="11132" spans="2:2">
      <c r="B11132" s="38"/>
    </row>
    <row r="11133" spans="2:2">
      <c r="B11133" s="38"/>
    </row>
    <row r="11134" spans="2:2">
      <c r="B11134" s="38"/>
    </row>
    <row r="11135" spans="2:2">
      <c r="B11135" s="38"/>
    </row>
    <row r="11136" spans="2:2">
      <c r="B11136" s="38"/>
    </row>
    <row r="11137" spans="2:2">
      <c r="B11137" s="38"/>
    </row>
    <row r="11138" spans="2:2">
      <c r="B11138" s="38"/>
    </row>
    <row r="11139" spans="2:2">
      <c r="B11139" s="38"/>
    </row>
    <row r="11140" spans="2:2">
      <c r="B11140" s="38"/>
    </row>
    <row r="11141" spans="2:2">
      <c r="B11141" s="38"/>
    </row>
    <row r="11142" spans="2:2">
      <c r="B11142" s="38"/>
    </row>
    <row r="11143" spans="2:2">
      <c r="B11143" s="38"/>
    </row>
    <row r="11144" spans="2:2">
      <c r="B11144" s="38"/>
    </row>
    <row r="11145" spans="2:2">
      <c r="B11145" s="38"/>
    </row>
    <row r="11146" spans="2:2">
      <c r="B11146" s="38"/>
    </row>
    <row r="11147" spans="2:2">
      <c r="B11147" s="38"/>
    </row>
    <row r="11148" spans="2:2">
      <c r="B11148" s="38"/>
    </row>
    <row r="11149" spans="2:2">
      <c r="B11149" s="38"/>
    </row>
    <row r="11150" spans="2:2">
      <c r="B11150" s="38"/>
    </row>
    <row r="11151" spans="2:2">
      <c r="B11151" s="38"/>
    </row>
    <row r="11152" spans="2:2">
      <c r="B11152" s="38"/>
    </row>
    <row r="11153" spans="2:2">
      <c r="B11153" s="38"/>
    </row>
    <row r="11154" spans="2:2">
      <c r="B11154" s="38"/>
    </row>
    <row r="11155" spans="2:2">
      <c r="B11155" s="38"/>
    </row>
    <row r="11156" spans="2:2">
      <c r="B11156" s="38"/>
    </row>
    <row r="11157" spans="2:2">
      <c r="B11157" s="38"/>
    </row>
    <row r="11158" spans="2:2">
      <c r="B11158" s="38"/>
    </row>
    <row r="11159" spans="2:2">
      <c r="B11159" s="38"/>
    </row>
    <row r="11160" spans="2:2">
      <c r="B11160" s="38"/>
    </row>
    <row r="11161" spans="2:2">
      <c r="B11161" s="38"/>
    </row>
    <row r="11162" spans="2:2">
      <c r="B11162" s="38"/>
    </row>
    <row r="11163" spans="2:2">
      <c r="B11163" s="38"/>
    </row>
    <row r="11164" spans="2:2">
      <c r="B11164" s="38"/>
    </row>
    <row r="11165" spans="2:2">
      <c r="B11165" s="38"/>
    </row>
    <row r="11166" spans="2:2">
      <c r="B11166" s="38"/>
    </row>
    <row r="11167" spans="2:2">
      <c r="B11167" s="38"/>
    </row>
    <row r="11168" spans="2:2">
      <c r="B11168" s="38"/>
    </row>
    <row r="11169" spans="2:2">
      <c r="B11169" s="38"/>
    </row>
    <row r="11170" spans="2:2">
      <c r="B11170" s="38"/>
    </row>
    <row r="11171" spans="2:2">
      <c r="B11171" s="38"/>
    </row>
    <row r="11172" spans="2:2">
      <c r="B11172" s="38"/>
    </row>
    <row r="11173" spans="2:2">
      <c r="B11173" s="38"/>
    </row>
    <row r="11174" spans="2:2">
      <c r="B11174" s="38"/>
    </row>
    <row r="11175" spans="2:2">
      <c r="B11175" s="38"/>
    </row>
    <row r="11176" spans="2:2">
      <c r="B11176" s="38"/>
    </row>
    <row r="11177" spans="2:2">
      <c r="B11177" s="38"/>
    </row>
    <row r="11178" spans="2:2">
      <c r="B11178" s="38"/>
    </row>
    <row r="11179" spans="2:2">
      <c r="B11179" s="38"/>
    </row>
    <row r="11180" spans="2:2">
      <c r="B11180" s="38"/>
    </row>
    <row r="11181" spans="2:2">
      <c r="B11181" s="38"/>
    </row>
    <row r="11182" spans="2:2">
      <c r="B11182" s="38"/>
    </row>
    <row r="11183" spans="2:2">
      <c r="B11183" s="38"/>
    </row>
    <row r="11184" spans="2:2">
      <c r="B11184" s="38"/>
    </row>
    <row r="11185" spans="2:2">
      <c r="B11185" s="38"/>
    </row>
    <row r="11186" spans="2:2">
      <c r="B11186" s="38"/>
    </row>
    <row r="11187" spans="2:2">
      <c r="B11187" s="38"/>
    </row>
    <row r="11188" spans="2:2">
      <c r="B11188" s="38"/>
    </row>
    <row r="11189" spans="2:2">
      <c r="B11189" s="38"/>
    </row>
    <row r="11190" spans="2:2">
      <c r="B11190" s="38"/>
    </row>
    <row r="11191" spans="2:2">
      <c r="B11191" s="38"/>
    </row>
    <row r="11192" spans="2:2">
      <c r="B11192" s="38"/>
    </row>
    <row r="11193" spans="2:2">
      <c r="B11193" s="38"/>
    </row>
    <row r="11194" spans="2:2">
      <c r="B11194" s="38"/>
    </row>
    <row r="11195" spans="2:2">
      <c r="B11195" s="38"/>
    </row>
    <row r="11196" spans="2:2">
      <c r="B11196" s="38"/>
    </row>
    <row r="11197" spans="2:2">
      <c r="B11197" s="38"/>
    </row>
    <row r="11198" spans="2:2">
      <c r="B11198" s="38"/>
    </row>
    <row r="11199" spans="2:2">
      <c r="B11199" s="38"/>
    </row>
    <row r="11200" spans="2:2">
      <c r="B11200" s="38"/>
    </row>
    <row r="11201" spans="2:2">
      <c r="B11201" s="38"/>
    </row>
    <row r="11202" spans="2:2">
      <c r="B11202" s="38"/>
    </row>
    <row r="11203" spans="2:2">
      <c r="B11203" s="38"/>
    </row>
    <row r="11204" spans="2:2">
      <c r="B11204" s="38"/>
    </row>
    <row r="11205" spans="2:2">
      <c r="B11205" s="38"/>
    </row>
    <row r="11206" spans="2:2">
      <c r="B11206" s="38"/>
    </row>
    <row r="11207" spans="2:2">
      <c r="B11207" s="38"/>
    </row>
    <row r="11208" spans="2:2">
      <c r="B11208" s="38"/>
    </row>
    <row r="11209" spans="2:2">
      <c r="B11209" s="38"/>
    </row>
    <row r="11210" spans="2:2">
      <c r="B11210" s="38"/>
    </row>
    <row r="11211" spans="2:2">
      <c r="B11211" s="38"/>
    </row>
    <row r="11212" spans="2:2">
      <c r="B11212" s="38"/>
    </row>
    <row r="11213" spans="2:2">
      <c r="B11213" s="38"/>
    </row>
    <row r="11214" spans="2:2">
      <c r="B11214" s="38"/>
    </row>
    <row r="11215" spans="2:2">
      <c r="B11215" s="38"/>
    </row>
    <row r="11216" spans="2:2">
      <c r="B11216" s="38"/>
    </row>
    <row r="11217" spans="2:2">
      <c r="B11217" s="38"/>
    </row>
    <row r="11218" spans="2:2">
      <c r="B11218" s="38"/>
    </row>
    <row r="11219" spans="2:2">
      <c r="B11219" s="38"/>
    </row>
    <row r="11220" spans="2:2">
      <c r="B11220" s="38"/>
    </row>
    <row r="11221" spans="2:2">
      <c r="B11221" s="38"/>
    </row>
    <row r="11222" spans="2:2">
      <c r="B11222" s="38"/>
    </row>
    <row r="11223" spans="2:2">
      <c r="B11223" s="38"/>
    </row>
    <row r="11224" spans="2:2">
      <c r="B11224" s="38"/>
    </row>
    <row r="11225" spans="2:2">
      <c r="B11225" s="38"/>
    </row>
    <row r="11226" spans="2:2">
      <c r="B11226" s="38"/>
    </row>
    <row r="11227" spans="2:2">
      <c r="B11227" s="38"/>
    </row>
    <row r="11228" spans="2:2">
      <c r="B11228" s="38"/>
    </row>
    <row r="11229" spans="2:2">
      <c r="B11229" s="38"/>
    </row>
    <row r="11230" spans="2:2">
      <c r="B11230" s="38"/>
    </row>
    <row r="11231" spans="2:2">
      <c r="B11231" s="38"/>
    </row>
    <row r="11232" spans="2:2">
      <c r="B11232" s="38"/>
    </row>
    <row r="11233" spans="2:2">
      <c r="B11233" s="38"/>
    </row>
    <row r="11234" spans="2:2">
      <c r="B11234" s="38"/>
    </row>
    <row r="11235" spans="2:2">
      <c r="B11235" s="38"/>
    </row>
    <row r="11236" spans="2:2">
      <c r="B11236" s="38"/>
    </row>
    <row r="11237" spans="2:2">
      <c r="B11237" s="38"/>
    </row>
    <row r="11238" spans="2:2">
      <c r="B11238" s="38"/>
    </row>
    <row r="11239" spans="2:2">
      <c r="B11239" s="38"/>
    </row>
    <row r="11240" spans="2:2">
      <c r="B11240" s="38"/>
    </row>
    <row r="11241" spans="2:2">
      <c r="B11241" s="38"/>
    </row>
    <row r="11242" spans="2:2">
      <c r="B11242" s="38"/>
    </row>
    <row r="11243" spans="2:2">
      <c r="B11243" s="38"/>
    </row>
    <row r="11244" spans="2:2">
      <c r="B11244" s="38"/>
    </row>
    <row r="11245" spans="2:2">
      <c r="B11245" s="38"/>
    </row>
    <row r="11246" spans="2:2">
      <c r="B11246" s="38"/>
    </row>
    <row r="11247" spans="2:2">
      <c r="B11247" s="38"/>
    </row>
    <row r="11248" spans="2:2">
      <c r="B11248" s="38"/>
    </row>
    <row r="11249" spans="2:2">
      <c r="B11249" s="38"/>
    </row>
    <row r="11250" spans="2:2">
      <c r="B11250" s="38"/>
    </row>
    <row r="11251" spans="2:2">
      <c r="B11251" s="38"/>
    </row>
    <row r="11252" spans="2:2">
      <c r="B11252" s="38"/>
    </row>
    <row r="11253" spans="2:2">
      <c r="B11253" s="38"/>
    </row>
    <row r="11254" spans="2:2">
      <c r="B11254" s="38"/>
    </row>
    <row r="11255" spans="2:2">
      <c r="B11255" s="38"/>
    </row>
    <row r="11256" spans="2:2">
      <c r="B11256" s="38"/>
    </row>
    <row r="11257" spans="2:2">
      <c r="B11257" s="38"/>
    </row>
    <row r="11258" spans="2:2">
      <c r="B11258" s="38"/>
    </row>
    <row r="11259" spans="2:2">
      <c r="B11259" s="38"/>
    </row>
    <row r="11260" spans="2:2">
      <c r="B11260" s="38"/>
    </row>
    <row r="11261" spans="2:2">
      <c r="B11261" s="38"/>
    </row>
    <row r="11262" spans="2:2">
      <c r="B11262" s="38"/>
    </row>
    <row r="11263" spans="2:2">
      <c r="B11263" s="38"/>
    </row>
    <row r="11264" spans="2:2">
      <c r="B11264" s="38"/>
    </row>
    <row r="11265" spans="2:2">
      <c r="B11265" s="38"/>
    </row>
    <row r="11266" spans="2:2">
      <c r="B11266" s="38"/>
    </row>
    <row r="11267" spans="2:2">
      <c r="B11267" s="38"/>
    </row>
    <row r="11268" spans="2:2">
      <c r="B11268" s="38"/>
    </row>
    <row r="11269" spans="2:2">
      <c r="B11269" s="38"/>
    </row>
    <row r="11270" spans="2:2">
      <c r="B11270" s="38"/>
    </row>
    <row r="11271" spans="2:2">
      <c r="B11271" s="38"/>
    </row>
    <row r="11272" spans="2:2">
      <c r="B11272" s="38"/>
    </row>
    <row r="11273" spans="2:2">
      <c r="B11273" s="38"/>
    </row>
    <row r="11274" spans="2:2">
      <c r="B11274" s="38"/>
    </row>
    <row r="11275" spans="2:2">
      <c r="B11275" s="38"/>
    </row>
    <row r="11276" spans="2:2">
      <c r="B11276" s="38"/>
    </row>
    <row r="11277" spans="2:2">
      <c r="B11277" s="38"/>
    </row>
    <row r="11278" spans="2:2">
      <c r="B11278" s="38"/>
    </row>
    <row r="11279" spans="2:2">
      <c r="B11279" s="38"/>
    </row>
    <row r="11280" spans="2:2">
      <c r="B11280" s="38"/>
    </row>
    <row r="11281" spans="2:2">
      <c r="B11281" s="38"/>
    </row>
    <row r="11282" spans="2:2">
      <c r="B11282" s="38"/>
    </row>
    <row r="11283" spans="2:2">
      <c r="B11283" s="38"/>
    </row>
    <row r="11284" spans="2:2">
      <c r="B11284" s="38"/>
    </row>
    <row r="11285" spans="2:2">
      <c r="B11285" s="38"/>
    </row>
    <row r="11286" spans="2:2">
      <c r="B11286" s="38"/>
    </row>
    <row r="11287" spans="2:2">
      <c r="B11287" s="38"/>
    </row>
    <row r="11288" spans="2:2">
      <c r="B11288" s="38"/>
    </row>
    <row r="11289" spans="2:2">
      <c r="B11289" s="38"/>
    </row>
    <row r="11290" spans="2:2">
      <c r="B11290" s="38"/>
    </row>
    <row r="11291" spans="2:2">
      <c r="B11291" s="38"/>
    </row>
    <row r="11292" spans="2:2">
      <c r="B11292" s="38"/>
    </row>
    <row r="11293" spans="2:2">
      <c r="B11293" s="38"/>
    </row>
    <row r="11294" spans="2:2">
      <c r="B11294" s="38"/>
    </row>
    <row r="11295" spans="2:2">
      <c r="B11295" s="38"/>
    </row>
    <row r="11296" spans="2:2">
      <c r="B11296" s="38"/>
    </row>
    <row r="11297" spans="2:2">
      <c r="B11297" s="38"/>
    </row>
    <row r="11298" spans="2:2">
      <c r="B11298" s="38"/>
    </row>
    <row r="11299" spans="2:2">
      <c r="B11299" s="38"/>
    </row>
    <row r="11300" spans="2:2">
      <c r="B11300" s="38"/>
    </row>
    <row r="11301" spans="2:2">
      <c r="B11301" s="38"/>
    </row>
    <row r="11302" spans="2:2">
      <c r="B11302" s="38"/>
    </row>
    <row r="11303" spans="2:2">
      <c r="B11303" s="38"/>
    </row>
    <row r="11304" spans="2:2">
      <c r="B11304" s="38"/>
    </row>
    <row r="11305" spans="2:2">
      <c r="B11305" s="38"/>
    </row>
    <row r="11306" spans="2:2">
      <c r="B11306" s="38"/>
    </row>
    <row r="11307" spans="2:2">
      <c r="B11307" s="38"/>
    </row>
    <row r="11308" spans="2:2">
      <c r="B11308" s="38"/>
    </row>
    <row r="11309" spans="2:2">
      <c r="B11309" s="38"/>
    </row>
    <row r="11310" spans="2:2">
      <c r="B11310" s="38"/>
    </row>
    <row r="11311" spans="2:2">
      <c r="B11311" s="38"/>
    </row>
    <row r="11312" spans="2:2">
      <c r="B11312" s="38"/>
    </row>
    <row r="11313" spans="2:2">
      <c r="B11313" s="38"/>
    </row>
    <row r="11314" spans="2:2">
      <c r="B11314" s="38"/>
    </row>
    <row r="11315" spans="2:2">
      <c r="B11315" s="38"/>
    </row>
    <row r="11316" spans="2:2">
      <c r="B11316" s="38"/>
    </row>
    <row r="11317" spans="2:2">
      <c r="B11317" s="38"/>
    </row>
    <row r="11318" spans="2:2">
      <c r="B11318" s="38"/>
    </row>
    <row r="11319" spans="2:2">
      <c r="B11319" s="38"/>
    </row>
    <row r="11320" spans="2:2">
      <c r="B11320" s="38"/>
    </row>
    <row r="11321" spans="2:2">
      <c r="B11321" s="38"/>
    </row>
    <row r="11322" spans="2:2">
      <c r="B11322" s="38"/>
    </row>
    <row r="11323" spans="2:2">
      <c r="B11323" s="38"/>
    </row>
    <row r="11324" spans="2:2">
      <c r="B11324" s="38"/>
    </row>
    <row r="11325" spans="2:2">
      <c r="B11325" s="38"/>
    </row>
    <row r="11326" spans="2:2">
      <c r="B11326" s="38"/>
    </row>
    <row r="11327" spans="2:2">
      <c r="B11327" s="38"/>
    </row>
    <row r="11328" spans="2:2">
      <c r="B11328" s="38"/>
    </row>
    <row r="11329" spans="2:2">
      <c r="B11329" s="38"/>
    </row>
    <row r="11330" spans="2:2">
      <c r="B11330" s="38"/>
    </row>
    <row r="11331" spans="2:2">
      <c r="B11331" s="38"/>
    </row>
    <row r="11332" spans="2:2">
      <c r="B11332" s="38"/>
    </row>
    <row r="11333" spans="2:2">
      <c r="B11333" s="38"/>
    </row>
    <row r="11334" spans="2:2">
      <c r="B11334" s="38"/>
    </row>
    <row r="11335" spans="2:2">
      <c r="B11335" s="38"/>
    </row>
    <row r="11336" spans="2:2">
      <c r="B11336" s="38"/>
    </row>
    <row r="11337" spans="2:2">
      <c r="B11337" s="38"/>
    </row>
    <row r="11338" spans="2:2">
      <c r="B11338" s="38"/>
    </row>
    <row r="11339" spans="2:2">
      <c r="B11339" s="38"/>
    </row>
    <row r="11340" spans="2:2">
      <c r="B11340" s="38"/>
    </row>
    <row r="11341" spans="2:2">
      <c r="B11341" s="38"/>
    </row>
    <row r="11342" spans="2:2">
      <c r="B11342" s="38"/>
    </row>
    <row r="11343" spans="2:2">
      <c r="B11343" s="38"/>
    </row>
    <row r="11344" spans="2:2">
      <c r="B11344" s="38"/>
    </row>
    <row r="11345" spans="2:2">
      <c r="B11345" s="38"/>
    </row>
    <row r="11346" spans="2:2">
      <c r="B11346" s="38"/>
    </row>
    <row r="11347" spans="2:2">
      <c r="B11347" s="38"/>
    </row>
    <row r="11348" spans="2:2">
      <c r="B11348" s="38"/>
    </row>
    <row r="11349" spans="2:2">
      <c r="B11349" s="38"/>
    </row>
    <row r="11350" spans="2:2">
      <c r="B11350" s="38"/>
    </row>
    <row r="11351" spans="2:2">
      <c r="B11351" s="38"/>
    </row>
    <row r="11352" spans="2:2">
      <c r="B11352" s="38"/>
    </row>
    <row r="11353" spans="2:2">
      <c r="B11353" s="38"/>
    </row>
    <row r="11354" spans="2:2">
      <c r="B11354" s="38"/>
    </row>
    <row r="11355" spans="2:2">
      <c r="B11355" s="38"/>
    </row>
    <row r="11356" spans="2:2">
      <c r="B11356" s="38"/>
    </row>
    <row r="11357" spans="2:2">
      <c r="B11357" s="38"/>
    </row>
    <row r="11358" spans="2:2">
      <c r="B11358" s="38"/>
    </row>
    <row r="11359" spans="2:2">
      <c r="B11359" s="38"/>
    </row>
    <row r="11360" spans="2:2">
      <c r="B11360" s="38"/>
    </row>
    <row r="11361" spans="2:2">
      <c r="B11361" s="38"/>
    </row>
    <row r="11362" spans="2:2">
      <c r="B11362" s="38"/>
    </row>
    <row r="11363" spans="2:2">
      <c r="B11363" s="38"/>
    </row>
    <row r="11364" spans="2:2">
      <c r="B11364" s="38"/>
    </row>
    <row r="11365" spans="2:2">
      <c r="B11365" s="38"/>
    </row>
    <row r="11366" spans="2:2">
      <c r="B11366" s="38"/>
    </row>
    <row r="11367" spans="2:2">
      <c r="B11367" s="38"/>
    </row>
    <row r="11368" spans="2:2">
      <c r="B11368" s="38"/>
    </row>
    <row r="11369" spans="2:2">
      <c r="B11369" s="38"/>
    </row>
    <row r="11370" spans="2:2">
      <c r="B11370" s="38"/>
    </row>
    <row r="11371" spans="2:2">
      <c r="B11371" s="38"/>
    </row>
    <row r="11372" spans="2:2">
      <c r="B11372" s="38"/>
    </row>
    <row r="11373" spans="2:2">
      <c r="B11373" s="38"/>
    </row>
    <row r="11374" spans="2:2">
      <c r="B11374" s="38"/>
    </row>
    <row r="11375" spans="2:2">
      <c r="B11375" s="38"/>
    </row>
    <row r="11376" spans="2:2">
      <c r="B11376" s="38"/>
    </row>
    <row r="11377" spans="2:2">
      <c r="B11377" s="38"/>
    </row>
    <row r="11378" spans="2:2">
      <c r="B11378" s="38"/>
    </row>
    <row r="11379" spans="2:2">
      <c r="B11379" s="38"/>
    </row>
    <row r="11380" spans="2:2">
      <c r="B11380" s="38"/>
    </row>
    <row r="11381" spans="2:2">
      <c r="B11381" s="38"/>
    </row>
    <row r="11382" spans="2:2">
      <c r="B11382" s="38"/>
    </row>
    <row r="11383" spans="2:2">
      <c r="B11383" s="38"/>
    </row>
    <row r="11384" spans="2:2">
      <c r="B11384" s="38"/>
    </row>
    <row r="11385" spans="2:2">
      <c r="B11385" s="38"/>
    </row>
    <row r="11386" spans="2:2">
      <c r="B11386" s="38"/>
    </row>
    <row r="11387" spans="2:2">
      <c r="B11387" s="38"/>
    </row>
    <row r="11388" spans="2:2">
      <c r="B11388" s="38"/>
    </row>
    <row r="11389" spans="2:2">
      <c r="B11389" s="38"/>
    </row>
    <row r="11390" spans="2:2">
      <c r="B11390" s="38"/>
    </row>
    <row r="11391" spans="2:2">
      <c r="B11391" s="38"/>
    </row>
    <row r="11392" spans="2:2">
      <c r="B11392" s="38"/>
    </row>
    <row r="11393" spans="2:2">
      <c r="B11393" s="38"/>
    </row>
    <row r="11394" spans="2:2">
      <c r="B11394" s="38"/>
    </row>
    <row r="11395" spans="2:2">
      <c r="B11395" s="38"/>
    </row>
    <row r="11396" spans="2:2">
      <c r="B11396" s="38"/>
    </row>
    <row r="11397" spans="2:2">
      <c r="B11397" s="38"/>
    </row>
    <row r="11398" spans="2:2">
      <c r="B11398" s="38"/>
    </row>
    <row r="11399" spans="2:2">
      <c r="B11399" s="38"/>
    </row>
    <row r="11400" spans="2:2">
      <c r="B11400" s="38"/>
    </row>
    <row r="11401" spans="2:2">
      <c r="B11401" s="38"/>
    </row>
    <row r="11402" spans="2:2">
      <c r="B11402" s="38"/>
    </row>
    <row r="11403" spans="2:2">
      <c r="B11403" s="38"/>
    </row>
    <row r="11404" spans="2:2">
      <c r="B11404" s="38"/>
    </row>
    <row r="11405" spans="2:2">
      <c r="B11405" s="38"/>
    </row>
    <row r="11406" spans="2:2">
      <c r="B11406" s="38"/>
    </row>
    <row r="11407" spans="2:2">
      <c r="B11407" s="38"/>
    </row>
    <row r="11408" spans="2:2">
      <c r="B11408" s="38"/>
    </row>
    <row r="11409" spans="2:2">
      <c r="B11409" s="38"/>
    </row>
    <row r="11410" spans="2:2">
      <c r="B11410" s="38"/>
    </row>
    <row r="11411" spans="2:2">
      <c r="B11411" s="38"/>
    </row>
    <row r="11412" spans="2:2">
      <c r="B11412" s="38"/>
    </row>
    <row r="11413" spans="2:2">
      <c r="B11413" s="38"/>
    </row>
    <row r="11414" spans="2:2">
      <c r="B11414" s="38"/>
    </row>
    <row r="11415" spans="2:2">
      <c r="B11415" s="38"/>
    </row>
    <row r="11416" spans="2:2">
      <c r="B11416" s="38"/>
    </row>
    <row r="11417" spans="2:2">
      <c r="B11417" s="38"/>
    </row>
    <row r="11418" spans="2:2">
      <c r="B11418" s="38"/>
    </row>
    <row r="11419" spans="2:2">
      <c r="B11419" s="38"/>
    </row>
    <row r="11420" spans="2:2">
      <c r="B11420" s="38"/>
    </row>
    <row r="11421" spans="2:2">
      <c r="B11421" s="38"/>
    </row>
    <row r="11422" spans="2:2">
      <c r="B11422" s="38"/>
    </row>
    <row r="11423" spans="2:2">
      <c r="B11423" s="38"/>
    </row>
    <row r="11424" spans="2:2">
      <c r="B11424" s="38"/>
    </row>
    <row r="11425" spans="2:2">
      <c r="B11425" s="38"/>
    </row>
    <row r="11426" spans="2:2">
      <c r="B11426" s="38"/>
    </row>
    <row r="11427" spans="2:2">
      <c r="B11427" s="38"/>
    </row>
    <row r="11428" spans="2:2">
      <c r="B11428" s="38"/>
    </row>
    <row r="11429" spans="2:2">
      <c r="B11429" s="38"/>
    </row>
    <row r="11430" spans="2:2">
      <c r="B11430" s="38"/>
    </row>
    <row r="11431" spans="2:2">
      <c r="B11431" s="38"/>
    </row>
    <row r="11432" spans="2:2">
      <c r="B11432" s="38"/>
    </row>
    <row r="11433" spans="2:2">
      <c r="B11433" s="38"/>
    </row>
    <row r="11434" spans="2:2">
      <c r="B11434" s="38"/>
    </row>
    <row r="11435" spans="2:2">
      <c r="B11435" s="38"/>
    </row>
    <row r="11436" spans="2:2">
      <c r="B11436" s="38"/>
    </row>
    <row r="11437" spans="2:2">
      <c r="B11437" s="38"/>
    </row>
    <row r="11438" spans="2:2">
      <c r="B11438" s="38"/>
    </row>
    <row r="11439" spans="2:2">
      <c r="B11439" s="38"/>
    </row>
    <row r="11440" spans="2:2">
      <c r="B11440" s="38"/>
    </row>
    <row r="11441" spans="2:2">
      <c r="B11441" s="38"/>
    </row>
    <row r="11442" spans="2:2">
      <c r="B11442" s="38"/>
    </row>
    <row r="11443" spans="2:2">
      <c r="B11443" s="38"/>
    </row>
    <row r="11444" spans="2:2">
      <c r="B11444" s="38"/>
    </row>
    <row r="11445" spans="2:2">
      <c r="B11445" s="38"/>
    </row>
    <row r="11446" spans="2:2">
      <c r="B11446" s="38"/>
    </row>
    <row r="11447" spans="2:2">
      <c r="B11447" s="38"/>
    </row>
    <row r="11448" spans="2:2">
      <c r="B11448" s="38"/>
    </row>
    <row r="11449" spans="2:2">
      <c r="B11449" s="38"/>
    </row>
    <row r="11450" spans="2:2">
      <c r="B11450" s="38"/>
    </row>
    <row r="11451" spans="2:2">
      <c r="B11451" s="38"/>
    </row>
    <row r="11452" spans="2:2">
      <c r="B11452" s="38"/>
    </row>
    <row r="11453" spans="2:2">
      <c r="B11453" s="38"/>
    </row>
    <row r="11454" spans="2:2">
      <c r="B11454" s="38"/>
    </row>
    <row r="11455" spans="2:2">
      <c r="B11455" s="38"/>
    </row>
    <row r="11456" spans="2:2">
      <c r="B11456" s="38"/>
    </row>
    <row r="11457" spans="2:2">
      <c r="B11457" s="38"/>
    </row>
    <row r="11458" spans="2:2">
      <c r="B11458" s="38"/>
    </row>
    <row r="11459" spans="2:2">
      <c r="B11459" s="38"/>
    </row>
    <row r="11460" spans="2:2">
      <c r="B11460" s="38"/>
    </row>
    <row r="11461" spans="2:2">
      <c r="B11461" s="38"/>
    </row>
    <row r="11462" spans="2:2">
      <c r="B11462" s="38"/>
    </row>
    <row r="11463" spans="2:2">
      <c r="B11463" s="38"/>
    </row>
    <row r="11464" spans="2:2">
      <c r="B11464" s="38"/>
    </row>
    <row r="11465" spans="2:2">
      <c r="B11465" s="38"/>
    </row>
    <row r="11466" spans="2:2">
      <c r="B11466" s="38"/>
    </row>
    <row r="11467" spans="2:2">
      <c r="B11467" s="38"/>
    </row>
    <row r="11468" spans="2:2">
      <c r="B11468" s="38"/>
    </row>
    <row r="11469" spans="2:2">
      <c r="B11469" s="38"/>
    </row>
    <row r="11470" spans="2:2">
      <c r="B11470" s="38"/>
    </row>
    <row r="11471" spans="2:2">
      <c r="B11471" s="38"/>
    </row>
    <row r="11472" spans="2:2">
      <c r="B11472" s="38"/>
    </row>
    <row r="11473" spans="2:2">
      <c r="B11473" s="38"/>
    </row>
    <row r="11474" spans="2:2">
      <c r="B11474" s="38"/>
    </row>
    <row r="11475" spans="2:2">
      <c r="B11475" s="38"/>
    </row>
    <row r="11476" spans="2:2">
      <c r="B11476" s="38"/>
    </row>
    <row r="11477" spans="2:2">
      <c r="B11477" s="38"/>
    </row>
    <row r="11478" spans="2:2">
      <c r="B11478" s="38"/>
    </row>
    <row r="11479" spans="2:2">
      <c r="B11479" s="38"/>
    </row>
    <row r="11480" spans="2:2">
      <c r="B11480" s="38"/>
    </row>
    <row r="11481" spans="2:2">
      <c r="B11481" s="38"/>
    </row>
    <row r="11482" spans="2:2">
      <c r="B11482" s="38"/>
    </row>
    <row r="11483" spans="2:2">
      <c r="B11483" s="38"/>
    </row>
    <row r="11484" spans="2:2">
      <c r="B11484" s="38"/>
    </row>
    <row r="11485" spans="2:2">
      <c r="B11485" s="38"/>
    </row>
    <row r="11486" spans="2:2">
      <c r="B11486" s="38"/>
    </row>
    <row r="11487" spans="2:2">
      <c r="B11487" s="38"/>
    </row>
    <row r="11488" spans="2:2">
      <c r="B11488" s="38"/>
    </row>
    <row r="11489" spans="2:2">
      <c r="B11489" s="38"/>
    </row>
    <row r="11490" spans="2:2">
      <c r="B11490" s="38"/>
    </row>
    <row r="11491" spans="2:2">
      <c r="B11491" s="38"/>
    </row>
    <row r="11492" spans="2:2">
      <c r="B11492" s="38"/>
    </row>
    <row r="11493" spans="2:2">
      <c r="B11493" s="38"/>
    </row>
    <row r="11494" spans="2:2">
      <c r="B11494" s="38"/>
    </row>
    <row r="11495" spans="2:2">
      <c r="B11495" s="38"/>
    </row>
    <row r="11496" spans="2:2">
      <c r="B11496" s="38"/>
    </row>
    <row r="11497" spans="2:2">
      <c r="B11497" s="38"/>
    </row>
    <row r="11498" spans="2:2">
      <c r="B11498" s="38"/>
    </row>
    <row r="11499" spans="2:2">
      <c r="B11499" s="38"/>
    </row>
    <row r="11500" spans="2:2">
      <c r="B11500" s="38"/>
    </row>
    <row r="11501" spans="2:2">
      <c r="B11501" s="38"/>
    </row>
    <row r="11502" spans="2:2">
      <c r="B11502" s="38"/>
    </row>
    <row r="11503" spans="2:2">
      <c r="B11503" s="38"/>
    </row>
    <row r="11504" spans="2:2">
      <c r="B11504" s="38"/>
    </row>
    <row r="11505" spans="2:2">
      <c r="B11505" s="38"/>
    </row>
    <row r="11506" spans="2:2">
      <c r="B11506" s="38"/>
    </row>
    <row r="11507" spans="2:2">
      <c r="B11507" s="38"/>
    </row>
    <row r="11508" spans="2:2">
      <c r="B11508" s="38"/>
    </row>
    <row r="11509" spans="2:2">
      <c r="B11509" s="38"/>
    </row>
    <row r="11510" spans="2:2">
      <c r="B11510" s="38"/>
    </row>
    <row r="11511" spans="2:2">
      <c r="B11511" s="38"/>
    </row>
    <row r="11512" spans="2:2">
      <c r="B11512" s="38"/>
    </row>
    <row r="11513" spans="2:2">
      <c r="B11513" s="38"/>
    </row>
    <row r="11514" spans="2:2">
      <c r="B11514" s="38"/>
    </row>
    <row r="11515" spans="2:2">
      <c r="B11515" s="38"/>
    </row>
    <row r="11516" spans="2:2">
      <c r="B11516" s="38"/>
    </row>
    <row r="11517" spans="2:2">
      <c r="B11517" s="38"/>
    </row>
    <row r="11518" spans="2:2">
      <c r="B11518" s="38"/>
    </row>
    <row r="11519" spans="2:2">
      <c r="B11519" s="38"/>
    </row>
    <row r="11520" spans="2:2">
      <c r="B11520" s="38"/>
    </row>
    <row r="11521" spans="2:2">
      <c r="B11521" s="38"/>
    </row>
    <row r="11522" spans="2:2">
      <c r="B11522" s="38"/>
    </row>
    <row r="11523" spans="2:2">
      <c r="B11523" s="38"/>
    </row>
    <row r="11524" spans="2:2">
      <c r="B11524" s="38"/>
    </row>
    <row r="11525" spans="2:2">
      <c r="B11525" s="38"/>
    </row>
    <row r="11526" spans="2:2">
      <c r="B11526" s="38"/>
    </row>
    <row r="11527" spans="2:2">
      <c r="B11527" s="38"/>
    </row>
    <row r="11528" spans="2:2">
      <c r="B11528" s="38"/>
    </row>
    <row r="11529" spans="2:2">
      <c r="B11529" s="38"/>
    </row>
    <row r="11530" spans="2:2">
      <c r="B11530" s="38"/>
    </row>
    <row r="11531" spans="2:2">
      <c r="B11531" s="38"/>
    </row>
    <row r="11532" spans="2:2">
      <c r="B11532" s="38"/>
    </row>
    <row r="11533" spans="2:2">
      <c r="B11533" s="38"/>
    </row>
    <row r="11534" spans="2:2">
      <c r="B11534" s="38"/>
    </row>
    <row r="11535" spans="2:2">
      <c r="B11535" s="38"/>
    </row>
    <row r="11536" spans="2:2">
      <c r="B11536" s="38"/>
    </row>
    <row r="11537" spans="2:2">
      <c r="B11537" s="38"/>
    </row>
    <row r="11538" spans="2:2">
      <c r="B11538" s="38"/>
    </row>
    <row r="11539" spans="2:2">
      <c r="B11539" s="38"/>
    </row>
    <row r="11540" spans="2:2">
      <c r="B11540" s="38"/>
    </row>
    <row r="11541" spans="2:2">
      <c r="B11541" s="38"/>
    </row>
    <row r="11542" spans="2:2">
      <c r="B11542" s="38"/>
    </row>
    <row r="11543" spans="2:2">
      <c r="B11543" s="38"/>
    </row>
    <row r="11544" spans="2:2">
      <c r="B11544" s="38"/>
    </row>
    <row r="11545" spans="2:2">
      <c r="B11545" s="38"/>
    </row>
    <row r="11546" spans="2:2">
      <c r="B11546" s="38"/>
    </row>
    <row r="11547" spans="2:2">
      <c r="B11547" s="38"/>
    </row>
    <row r="11548" spans="2:2">
      <c r="B11548" s="38"/>
    </row>
    <row r="11549" spans="2:2">
      <c r="B11549" s="38"/>
    </row>
    <row r="11550" spans="2:2">
      <c r="B11550" s="38"/>
    </row>
    <row r="11551" spans="2:2">
      <c r="B11551" s="38"/>
    </row>
    <row r="11552" spans="2:2">
      <c r="B11552" s="38"/>
    </row>
    <row r="11553" spans="2:2">
      <c r="B11553" s="38"/>
    </row>
    <row r="11554" spans="2:2">
      <c r="B11554" s="38"/>
    </row>
    <row r="11555" spans="2:2">
      <c r="B11555" s="38"/>
    </row>
    <row r="11556" spans="2:2">
      <c r="B11556" s="38"/>
    </row>
    <row r="11557" spans="2:2">
      <c r="B11557" s="38"/>
    </row>
    <row r="11558" spans="2:2">
      <c r="B11558" s="38"/>
    </row>
    <row r="11559" spans="2:2">
      <c r="B11559" s="38"/>
    </row>
    <row r="11560" spans="2:2">
      <c r="B11560" s="38"/>
    </row>
    <row r="11561" spans="2:2">
      <c r="B11561" s="38"/>
    </row>
    <row r="11562" spans="2:2">
      <c r="B11562" s="38"/>
    </row>
    <row r="11563" spans="2:2">
      <c r="B11563" s="38"/>
    </row>
    <row r="11564" spans="2:2">
      <c r="B11564" s="38"/>
    </row>
    <row r="11565" spans="2:2">
      <c r="B11565" s="38"/>
    </row>
    <row r="11566" spans="2:2">
      <c r="B11566" s="38"/>
    </row>
    <row r="11567" spans="2:2">
      <c r="B11567" s="38"/>
    </row>
    <row r="11568" spans="2:2">
      <c r="B11568" s="38"/>
    </row>
    <row r="11569" spans="2:2">
      <c r="B11569" s="38"/>
    </row>
    <row r="11570" spans="2:2">
      <c r="B11570" s="38"/>
    </row>
    <row r="11571" spans="2:2">
      <c r="B11571" s="38"/>
    </row>
    <row r="11572" spans="2:2">
      <c r="B11572" s="38"/>
    </row>
    <row r="11573" spans="2:2">
      <c r="B11573" s="38"/>
    </row>
    <row r="11574" spans="2:2">
      <c r="B11574" s="38"/>
    </row>
    <row r="11575" spans="2:2">
      <c r="B11575" s="38"/>
    </row>
    <row r="11576" spans="2:2">
      <c r="B11576" s="38"/>
    </row>
    <row r="11577" spans="2:2">
      <c r="B11577" s="38"/>
    </row>
    <row r="11578" spans="2:2">
      <c r="B11578" s="38"/>
    </row>
    <row r="11579" spans="2:2">
      <c r="B11579" s="38"/>
    </row>
    <row r="11580" spans="2:2">
      <c r="B11580" s="38"/>
    </row>
    <row r="11581" spans="2:2">
      <c r="B11581" s="38"/>
    </row>
    <row r="11582" spans="2:2">
      <c r="B11582" s="38"/>
    </row>
    <row r="11583" spans="2:2">
      <c r="B11583" s="38"/>
    </row>
    <row r="11584" spans="2:2">
      <c r="B11584" s="38"/>
    </row>
    <row r="11585" spans="2:2">
      <c r="B11585" s="38"/>
    </row>
    <row r="11586" spans="2:2">
      <c r="B11586" s="38"/>
    </row>
    <row r="11587" spans="2:2">
      <c r="B11587" s="38"/>
    </row>
    <row r="11588" spans="2:2">
      <c r="B11588" s="38"/>
    </row>
    <row r="11589" spans="2:2">
      <c r="B11589" s="38"/>
    </row>
    <row r="11590" spans="2:2">
      <c r="B11590" s="38"/>
    </row>
    <row r="11591" spans="2:2">
      <c r="B11591" s="38"/>
    </row>
    <row r="11592" spans="2:2">
      <c r="B11592" s="38"/>
    </row>
    <row r="11593" spans="2:2">
      <c r="B11593" s="38"/>
    </row>
    <row r="11594" spans="2:2">
      <c r="B11594" s="38"/>
    </row>
    <row r="11595" spans="2:2">
      <c r="B11595" s="38"/>
    </row>
    <row r="11596" spans="2:2">
      <c r="B11596" s="38"/>
    </row>
    <row r="11597" spans="2:2">
      <c r="B11597" s="38"/>
    </row>
    <row r="11598" spans="2:2">
      <c r="B11598" s="38"/>
    </row>
    <row r="11599" spans="2:2">
      <c r="B11599" s="38"/>
    </row>
    <row r="11600" spans="2:2">
      <c r="B11600" s="38"/>
    </row>
    <row r="11601" spans="2:2">
      <c r="B11601" s="38"/>
    </row>
    <row r="11602" spans="2:2">
      <c r="B11602" s="38"/>
    </row>
    <row r="11603" spans="2:2">
      <c r="B11603" s="38"/>
    </row>
    <row r="11604" spans="2:2">
      <c r="B11604" s="38"/>
    </row>
    <row r="11605" spans="2:2">
      <c r="B11605" s="38"/>
    </row>
    <row r="11606" spans="2:2">
      <c r="B11606" s="38"/>
    </row>
    <row r="11607" spans="2:2">
      <c r="B11607" s="38"/>
    </row>
    <row r="11608" spans="2:2">
      <c r="B11608" s="38"/>
    </row>
    <row r="11609" spans="2:2">
      <c r="B11609" s="38"/>
    </row>
    <row r="11610" spans="2:2">
      <c r="B11610" s="38"/>
    </row>
    <row r="11611" spans="2:2">
      <c r="B11611" s="38"/>
    </row>
    <row r="11612" spans="2:2">
      <c r="B11612" s="38"/>
    </row>
    <row r="11613" spans="2:2">
      <c r="B11613" s="38"/>
    </row>
    <row r="11614" spans="2:2">
      <c r="B11614" s="38"/>
    </row>
    <row r="11615" spans="2:2">
      <c r="B11615" s="38"/>
    </row>
    <row r="11616" spans="2:2">
      <c r="B11616" s="38"/>
    </row>
    <row r="11617" spans="2:2">
      <c r="B11617" s="38"/>
    </row>
    <row r="11618" spans="2:2">
      <c r="B11618" s="38"/>
    </row>
    <row r="11619" spans="2:2">
      <c r="B11619" s="38"/>
    </row>
    <row r="11620" spans="2:2">
      <c r="B11620" s="38"/>
    </row>
    <row r="11621" spans="2:2">
      <c r="B11621" s="38"/>
    </row>
    <row r="11622" spans="2:2">
      <c r="B11622" s="38"/>
    </row>
    <row r="11623" spans="2:2">
      <c r="B11623" s="38"/>
    </row>
    <row r="11624" spans="2:2">
      <c r="B11624" s="38"/>
    </row>
    <row r="11625" spans="2:2">
      <c r="B11625" s="38"/>
    </row>
    <row r="11626" spans="2:2">
      <c r="B11626" s="38"/>
    </row>
    <row r="11627" spans="2:2">
      <c r="B11627" s="38"/>
    </row>
    <row r="11628" spans="2:2">
      <c r="B11628" s="38"/>
    </row>
    <row r="11629" spans="2:2">
      <c r="B11629" s="38"/>
    </row>
    <row r="11630" spans="2:2">
      <c r="B11630" s="38"/>
    </row>
    <row r="11631" spans="2:2">
      <c r="B11631" s="38"/>
    </row>
    <row r="11632" spans="2:2">
      <c r="B11632" s="38"/>
    </row>
    <row r="11633" spans="2:2">
      <c r="B11633" s="38"/>
    </row>
    <row r="11634" spans="2:2">
      <c r="B11634" s="38"/>
    </row>
    <row r="11635" spans="2:2">
      <c r="B11635" s="38"/>
    </row>
    <row r="11636" spans="2:2">
      <c r="B11636" s="38"/>
    </row>
    <row r="11637" spans="2:2">
      <c r="B11637" s="38"/>
    </row>
    <row r="11638" spans="2:2">
      <c r="B11638" s="38"/>
    </row>
    <row r="11639" spans="2:2">
      <c r="B11639" s="38"/>
    </row>
    <row r="11640" spans="2:2">
      <c r="B11640" s="38"/>
    </row>
    <row r="11641" spans="2:2">
      <c r="B11641" s="38"/>
    </row>
    <row r="11642" spans="2:2">
      <c r="B11642" s="38"/>
    </row>
    <row r="11643" spans="2:2">
      <c r="B11643" s="38"/>
    </row>
    <row r="11644" spans="2:2">
      <c r="B11644" s="38"/>
    </row>
    <row r="11645" spans="2:2">
      <c r="B11645" s="38"/>
    </row>
    <row r="11646" spans="2:2">
      <c r="B11646" s="38"/>
    </row>
    <row r="11647" spans="2:2">
      <c r="B11647" s="38"/>
    </row>
    <row r="11648" spans="2:2">
      <c r="B11648" s="38"/>
    </row>
    <row r="11649" spans="2:2">
      <c r="B11649" s="38"/>
    </row>
    <row r="11650" spans="2:2">
      <c r="B11650" s="38"/>
    </row>
    <row r="11651" spans="2:2">
      <c r="B11651" s="38"/>
    </row>
    <row r="11652" spans="2:2">
      <c r="B11652" s="38"/>
    </row>
    <row r="11653" spans="2:2">
      <c r="B11653" s="38"/>
    </row>
    <row r="11654" spans="2:2">
      <c r="B11654" s="38"/>
    </row>
    <row r="11655" spans="2:2">
      <c r="B11655" s="38"/>
    </row>
    <row r="11656" spans="2:2">
      <c r="B11656" s="38"/>
    </row>
    <row r="11657" spans="2:2">
      <c r="B11657" s="38"/>
    </row>
    <row r="11658" spans="2:2">
      <c r="B11658" s="38"/>
    </row>
    <row r="11659" spans="2:2">
      <c r="B11659" s="38"/>
    </row>
    <row r="11660" spans="2:2">
      <c r="B11660" s="38"/>
    </row>
    <row r="11661" spans="2:2">
      <c r="B11661" s="38"/>
    </row>
    <row r="11662" spans="2:2">
      <c r="B11662" s="38"/>
    </row>
    <row r="11663" spans="2:2">
      <c r="B11663" s="38"/>
    </row>
    <row r="11664" spans="2:2">
      <c r="B11664" s="38"/>
    </row>
    <row r="11665" spans="2:2">
      <c r="B11665" s="38"/>
    </row>
    <row r="11666" spans="2:2">
      <c r="B11666" s="38"/>
    </row>
    <row r="11667" spans="2:2">
      <c r="B11667" s="38"/>
    </row>
    <row r="11668" spans="2:2">
      <c r="B11668" s="38"/>
    </row>
    <row r="11669" spans="2:2">
      <c r="B11669" s="38"/>
    </row>
    <row r="11670" spans="2:2">
      <c r="B11670" s="38"/>
    </row>
    <row r="11671" spans="2:2">
      <c r="B11671" s="38"/>
    </row>
    <row r="11672" spans="2:2">
      <c r="B11672" s="38"/>
    </row>
    <row r="11673" spans="2:2">
      <c r="B11673" s="38"/>
    </row>
    <row r="11674" spans="2:2">
      <c r="B11674" s="38"/>
    </row>
    <row r="11675" spans="2:2">
      <c r="B11675" s="38"/>
    </row>
    <row r="11676" spans="2:2">
      <c r="B11676" s="38"/>
    </row>
    <row r="11677" spans="2:2">
      <c r="B11677" s="38"/>
    </row>
    <row r="11678" spans="2:2">
      <c r="B11678" s="38"/>
    </row>
    <row r="11679" spans="2:2">
      <c r="B11679" s="38"/>
    </row>
    <row r="11680" spans="2:2">
      <c r="B11680" s="38"/>
    </row>
    <row r="11681" spans="2:2">
      <c r="B11681" s="38"/>
    </row>
    <row r="11682" spans="2:2">
      <c r="B11682" s="38"/>
    </row>
    <row r="11683" spans="2:2">
      <c r="B11683" s="38"/>
    </row>
    <row r="11684" spans="2:2">
      <c r="B11684" s="38"/>
    </row>
    <row r="11685" spans="2:2">
      <c r="B11685" s="38"/>
    </row>
    <row r="11686" spans="2:2">
      <c r="B11686" s="38"/>
    </row>
    <row r="11687" spans="2:2">
      <c r="B11687" s="38"/>
    </row>
    <row r="11688" spans="2:2">
      <c r="B11688" s="38"/>
    </row>
    <row r="11689" spans="2:2">
      <c r="B11689" s="38"/>
    </row>
    <row r="11690" spans="2:2">
      <c r="B11690" s="38"/>
    </row>
    <row r="11691" spans="2:2">
      <c r="B11691" s="38"/>
    </row>
    <row r="11692" spans="2:2">
      <c r="B11692" s="38"/>
    </row>
    <row r="11693" spans="2:2">
      <c r="B11693" s="38"/>
    </row>
    <row r="11694" spans="2:2">
      <c r="B11694" s="38"/>
    </row>
    <row r="11695" spans="2:2">
      <c r="B11695" s="38"/>
    </row>
    <row r="11696" spans="2:2">
      <c r="B11696" s="38"/>
    </row>
    <row r="11697" spans="2:2">
      <c r="B11697" s="38"/>
    </row>
    <row r="11698" spans="2:2">
      <c r="B11698" s="38"/>
    </row>
    <row r="11699" spans="2:2">
      <c r="B11699" s="38"/>
    </row>
    <row r="11700" spans="2:2">
      <c r="B11700" s="38"/>
    </row>
    <row r="11701" spans="2:2">
      <c r="B11701" s="38"/>
    </row>
    <row r="11702" spans="2:2">
      <c r="B11702" s="38"/>
    </row>
    <row r="11703" spans="2:2">
      <c r="B11703" s="38"/>
    </row>
    <row r="11704" spans="2:2">
      <c r="B11704" s="38"/>
    </row>
    <row r="11705" spans="2:2">
      <c r="B11705" s="38"/>
    </row>
    <row r="11706" spans="2:2">
      <c r="B11706" s="38"/>
    </row>
    <row r="11707" spans="2:2">
      <c r="B11707" s="38"/>
    </row>
    <row r="11708" spans="2:2">
      <c r="B11708" s="38"/>
    </row>
    <row r="11709" spans="2:2">
      <c r="B11709" s="38"/>
    </row>
    <row r="11710" spans="2:2">
      <c r="B11710" s="38"/>
    </row>
    <row r="11711" spans="2:2">
      <c r="B11711" s="38"/>
    </row>
    <row r="11712" spans="2:2">
      <c r="B11712" s="38"/>
    </row>
    <row r="11713" spans="2:2">
      <c r="B11713" s="38"/>
    </row>
    <row r="11714" spans="2:2">
      <c r="B11714" s="38"/>
    </row>
    <row r="11715" spans="2:2">
      <c r="B11715" s="38"/>
    </row>
    <row r="11716" spans="2:2">
      <c r="B11716" s="38"/>
    </row>
    <row r="11717" spans="2:2">
      <c r="B11717" s="38"/>
    </row>
    <row r="11718" spans="2:2">
      <c r="B11718" s="38"/>
    </row>
    <row r="11719" spans="2:2">
      <c r="B11719" s="38"/>
    </row>
    <row r="11720" spans="2:2">
      <c r="B11720" s="38"/>
    </row>
    <row r="11721" spans="2:2">
      <c r="B11721" s="38"/>
    </row>
    <row r="11722" spans="2:2">
      <c r="B11722" s="38"/>
    </row>
    <row r="11723" spans="2:2">
      <c r="B11723" s="38"/>
    </row>
    <row r="11724" spans="2:2">
      <c r="B11724" s="38"/>
    </row>
    <row r="11725" spans="2:2">
      <c r="B11725" s="38"/>
    </row>
    <row r="11726" spans="2:2">
      <c r="B11726" s="38"/>
    </row>
    <row r="11727" spans="2:2">
      <c r="B11727" s="38"/>
    </row>
    <row r="11728" spans="2:2">
      <c r="B11728" s="38"/>
    </row>
    <row r="11729" spans="2:2">
      <c r="B11729" s="38"/>
    </row>
    <row r="11730" spans="2:2">
      <c r="B11730" s="38"/>
    </row>
    <row r="11731" spans="2:2">
      <c r="B11731" s="38"/>
    </row>
    <row r="11732" spans="2:2">
      <c r="B11732" s="38"/>
    </row>
    <row r="11733" spans="2:2">
      <c r="B11733" s="38"/>
    </row>
    <row r="11734" spans="2:2">
      <c r="B11734" s="38"/>
    </row>
    <row r="11735" spans="2:2">
      <c r="B11735" s="38"/>
    </row>
    <row r="11736" spans="2:2">
      <c r="B11736" s="38"/>
    </row>
    <row r="11737" spans="2:2">
      <c r="B11737" s="38"/>
    </row>
    <row r="11738" spans="2:2">
      <c r="B11738" s="38"/>
    </row>
    <row r="11739" spans="2:2">
      <c r="B11739" s="38"/>
    </row>
    <row r="11740" spans="2:2">
      <c r="B11740" s="38"/>
    </row>
    <row r="11741" spans="2:2">
      <c r="B11741" s="38"/>
    </row>
    <row r="11742" spans="2:2">
      <c r="B11742" s="38"/>
    </row>
    <row r="11743" spans="2:2">
      <c r="B11743" s="38"/>
    </row>
    <row r="11744" spans="2:2">
      <c r="B11744" s="38"/>
    </row>
    <row r="11745" spans="2:2">
      <c r="B11745" s="38"/>
    </row>
    <row r="11746" spans="2:2">
      <c r="B11746" s="38"/>
    </row>
    <row r="11747" spans="2:2">
      <c r="B11747" s="38"/>
    </row>
    <row r="11748" spans="2:2">
      <c r="B11748" s="38"/>
    </row>
    <row r="11749" spans="2:2">
      <c r="B11749" s="38"/>
    </row>
    <row r="11750" spans="2:2">
      <c r="B11750" s="38"/>
    </row>
    <row r="11751" spans="2:2">
      <c r="B11751" s="38"/>
    </row>
    <row r="11752" spans="2:2">
      <c r="B11752" s="38"/>
    </row>
    <row r="11753" spans="2:2">
      <c r="B11753" s="38"/>
    </row>
    <row r="11754" spans="2:2">
      <c r="B11754" s="38"/>
    </row>
    <row r="11755" spans="2:2">
      <c r="B11755" s="38"/>
    </row>
    <row r="11756" spans="2:2">
      <c r="B11756" s="38"/>
    </row>
    <row r="11757" spans="2:2">
      <c r="B11757" s="38"/>
    </row>
    <row r="11758" spans="2:2">
      <c r="B11758" s="38"/>
    </row>
    <row r="11759" spans="2:2">
      <c r="B11759" s="38"/>
    </row>
    <row r="11760" spans="2:2">
      <c r="B11760" s="38"/>
    </row>
    <row r="11761" spans="2:2">
      <c r="B11761" s="38"/>
    </row>
    <row r="11762" spans="2:2">
      <c r="B11762" s="38"/>
    </row>
    <row r="11763" spans="2:2">
      <c r="B11763" s="38"/>
    </row>
    <row r="11764" spans="2:2">
      <c r="B11764" s="38"/>
    </row>
    <row r="11765" spans="2:2">
      <c r="B11765" s="38"/>
    </row>
    <row r="11766" spans="2:2">
      <c r="B11766" s="38"/>
    </row>
    <row r="11767" spans="2:2">
      <c r="B11767" s="38"/>
    </row>
    <row r="11768" spans="2:2">
      <c r="B11768" s="38"/>
    </row>
    <row r="11769" spans="2:2">
      <c r="B11769" s="38"/>
    </row>
    <row r="11770" spans="2:2">
      <c r="B11770" s="38"/>
    </row>
    <row r="11771" spans="2:2">
      <c r="B11771" s="38"/>
    </row>
    <row r="11772" spans="2:2">
      <c r="B11772" s="38"/>
    </row>
    <row r="11773" spans="2:2">
      <c r="B11773" s="38"/>
    </row>
    <row r="11774" spans="2:2">
      <c r="B11774" s="38"/>
    </row>
    <row r="11775" spans="2:2">
      <c r="B11775" s="38"/>
    </row>
    <row r="11776" spans="2:2">
      <c r="B11776" s="38"/>
    </row>
    <row r="11777" spans="2:2">
      <c r="B11777" s="38"/>
    </row>
    <row r="11778" spans="2:2">
      <c r="B11778" s="38"/>
    </row>
    <row r="11779" spans="2:2">
      <c r="B11779" s="38"/>
    </row>
    <row r="11780" spans="2:2">
      <c r="B11780" s="38"/>
    </row>
    <row r="11781" spans="2:2">
      <c r="B11781" s="38"/>
    </row>
    <row r="11782" spans="2:2">
      <c r="B11782" s="38"/>
    </row>
    <row r="11783" spans="2:2">
      <c r="B11783" s="38"/>
    </row>
    <row r="11784" spans="2:2">
      <c r="B11784" s="38"/>
    </row>
    <row r="11785" spans="2:2">
      <c r="B11785" s="38"/>
    </row>
    <row r="11786" spans="2:2">
      <c r="B11786" s="38"/>
    </row>
    <row r="11787" spans="2:2">
      <c r="B11787" s="38"/>
    </row>
    <row r="11788" spans="2:2">
      <c r="B11788" s="38"/>
    </row>
    <row r="11789" spans="2:2">
      <c r="B11789" s="38"/>
    </row>
    <row r="11790" spans="2:2">
      <c r="B11790" s="38"/>
    </row>
    <row r="11791" spans="2:2">
      <c r="B11791" s="38"/>
    </row>
    <row r="11792" spans="2:2">
      <c r="B11792" s="38"/>
    </row>
    <row r="11793" spans="2:2">
      <c r="B11793" s="38"/>
    </row>
    <row r="11794" spans="2:2">
      <c r="B11794" s="38"/>
    </row>
    <row r="11795" spans="2:2">
      <c r="B11795" s="38"/>
    </row>
    <row r="11796" spans="2:2">
      <c r="B11796" s="38"/>
    </row>
    <row r="11797" spans="2:2">
      <c r="B11797" s="38"/>
    </row>
    <row r="11798" spans="2:2">
      <c r="B11798" s="38"/>
    </row>
    <row r="11799" spans="2:2">
      <c r="B11799" s="38"/>
    </row>
    <row r="11800" spans="2:2">
      <c r="B11800" s="38"/>
    </row>
    <row r="11801" spans="2:2">
      <c r="B11801" s="38"/>
    </row>
    <row r="11802" spans="2:2">
      <c r="B11802" s="38"/>
    </row>
    <row r="11803" spans="2:2">
      <c r="B11803" s="38"/>
    </row>
    <row r="11804" spans="2:2">
      <c r="B11804" s="38"/>
    </row>
    <row r="11805" spans="2:2">
      <c r="B11805" s="38"/>
    </row>
    <row r="11806" spans="2:2">
      <c r="B11806" s="38"/>
    </row>
    <row r="11807" spans="2:2">
      <c r="B11807" s="38"/>
    </row>
    <row r="11808" spans="2:2">
      <c r="B11808" s="38"/>
    </row>
    <row r="11809" spans="2:2">
      <c r="B11809" s="38"/>
    </row>
    <row r="11810" spans="2:2">
      <c r="B11810" s="38"/>
    </row>
    <row r="11811" spans="2:2">
      <c r="B11811" s="38"/>
    </row>
    <row r="11812" spans="2:2">
      <c r="B11812" s="38"/>
    </row>
    <row r="11813" spans="2:2">
      <c r="B11813" s="38"/>
    </row>
    <row r="11814" spans="2:2">
      <c r="B11814" s="38"/>
    </row>
    <row r="11815" spans="2:2">
      <c r="B11815" s="38"/>
    </row>
    <row r="11816" spans="2:2">
      <c r="B11816" s="38"/>
    </row>
    <row r="11817" spans="2:2">
      <c r="B11817" s="38"/>
    </row>
    <row r="11818" spans="2:2">
      <c r="B11818" s="38"/>
    </row>
    <row r="11819" spans="2:2">
      <c r="B11819" s="38"/>
    </row>
    <row r="11820" spans="2:2">
      <c r="B11820" s="38"/>
    </row>
    <row r="11821" spans="2:2">
      <c r="B11821" s="38"/>
    </row>
    <row r="11822" spans="2:2">
      <c r="B11822" s="38"/>
    </row>
    <row r="11823" spans="2:2">
      <c r="B11823" s="38"/>
    </row>
    <row r="11824" spans="2:2">
      <c r="B11824" s="38"/>
    </row>
    <row r="11825" spans="2:2">
      <c r="B11825" s="38"/>
    </row>
    <row r="11826" spans="2:2">
      <c r="B11826" s="38"/>
    </row>
    <row r="11827" spans="2:2">
      <c r="B11827" s="38"/>
    </row>
    <row r="11828" spans="2:2">
      <c r="B11828" s="38"/>
    </row>
    <row r="11829" spans="2:2">
      <c r="B11829" s="38"/>
    </row>
    <row r="11830" spans="2:2">
      <c r="B11830" s="38"/>
    </row>
    <row r="11831" spans="2:2">
      <c r="B11831" s="38"/>
    </row>
    <row r="11832" spans="2:2">
      <c r="B11832" s="38"/>
    </row>
    <row r="11833" spans="2:2">
      <c r="B11833" s="38"/>
    </row>
    <row r="11834" spans="2:2">
      <c r="B11834" s="38"/>
    </row>
    <row r="11835" spans="2:2">
      <c r="B11835" s="38"/>
    </row>
    <row r="11836" spans="2:2">
      <c r="B11836" s="38"/>
    </row>
    <row r="11837" spans="2:2">
      <c r="B11837" s="38"/>
    </row>
    <row r="11838" spans="2:2">
      <c r="B11838" s="38"/>
    </row>
    <row r="11839" spans="2:2">
      <c r="B11839" s="38"/>
    </row>
    <row r="11840" spans="2:2">
      <c r="B11840" s="38"/>
    </row>
    <row r="11841" spans="2:2">
      <c r="B11841" s="38"/>
    </row>
    <row r="11842" spans="2:2">
      <c r="B11842" s="38"/>
    </row>
    <row r="11843" spans="2:2">
      <c r="B11843" s="38"/>
    </row>
    <row r="11844" spans="2:2">
      <c r="B11844" s="38"/>
    </row>
    <row r="11845" spans="2:2">
      <c r="B11845" s="38"/>
    </row>
    <row r="11846" spans="2:2">
      <c r="B11846" s="38"/>
    </row>
    <row r="11847" spans="2:2">
      <c r="B11847" s="38"/>
    </row>
    <row r="11848" spans="2:2">
      <c r="B11848" s="38"/>
    </row>
    <row r="11849" spans="2:2">
      <c r="B11849" s="38"/>
    </row>
    <row r="11850" spans="2:2">
      <c r="B11850" s="38"/>
    </row>
    <row r="11851" spans="2:2">
      <c r="B11851" s="38"/>
    </row>
    <row r="11852" spans="2:2">
      <c r="B11852" s="38"/>
    </row>
    <row r="11853" spans="2:2">
      <c r="B11853" s="38"/>
    </row>
    <row r="11854" spans="2:2">
      <c r="B11854" s="38"/>
    </row>
    <row r="11855" spans="2:2">
      <c r="B11855" s="38"/>
    </row>
    <row r="11856" spans="2:2">
      <c r="B11856" s="38"/>
    </row>
    <row r="11857" spans="2:2">
      <c r="B11857" s="38"/>
    </row>
    <row r="11858" spans="2:2">
      <c r="B11858" s="38"/>
    </row>
    <row r="11859" spans="2:2">
      <c r="B11859" s="38"/>
    </row>
    <row r="11860" spans="2:2">
      <c r="B11860" s="38"/>
    </row>
    <row r="11861" spans="2:2">
      <c r="B11861" s="38"/>
    </row>
    <row r="11862" spans="2:2">
      <c r="B11862" s="38"/>
    </row>
    <row r="11863" spans="2:2">
      <c r="B11863" s="38"/>
    </row>
    <row r="11864" spans="2:2">
      <c r="B11864" s="38"/>
    </row>
    <row r="11865" spans="2:2">
      <c r="B11865" s="38"/>
    </row>
    <row r="11866" spans="2:2">
      <c r="B11866" s="38"/>
    </row>
    <row r="11867" spans="2:2">
      <c r="B11867" s="38"/>
    </row>
    <row r="11868" spans="2:2">
      <c r="B11868" s="38"/>
    </row>
    <row r="11869" spans="2:2">
      <c r="B11869" s="38"/>
    </row>
    <row r="11870" spans="2:2">
      <c r="B11870" s="38"/>
    </row>
    <row r="11871" spans="2:2">
      <c r="B11871" s="38"/>
    </row>
    <row r="11872" spans="2:2">
      <c r="B11872" s="38"/>
    </row>
    <row r="11873" spans="2:2">
      <c r="B11873" s="38"/>
    </row>
    <row r="11874" spans="2:2">
      <c r="B11874" s="38"/>
    </row>
    <row r="11875" spans="2:2">
      <c r="B11875" s="38"/>
    </row>
    <row r="11876" spans="2:2">
      <c r="B11876" s="38"/>
    </row>
    <row r="11877" spans="2:2">
      <c r="B11877" s="38"/>
    </row>
    <row r="11878" spans="2:2">
      <c r="B11878" s="38"/>
    </row>
    <row r="11879" spans="2:2">
      <c r="B11879" s="38"/>
    </row>
    <row r="11880" spans="2:2">
      <c r="B11880" s="38"/>
    </row>
    <row r="11881" spans="2:2">
      <c r="B11881" s="38"/>
    </row>
    <row r="11882" spans="2:2">
      <c r="B11882" s="38"/>
    </row>
    <row r="11883" spans="2:2">
      <c r="B11883" s="38"/>
    </row>
    <row r="11884" spans="2:2">
      <c r="B11884" s="38"/>
    </row>
    <row r="11885" spans="2:2">
      <c r="B11885" s="38"/>
    </row>
    <row r="11886" spans="2:2">
      <c r="B11886" s="38"/>
    </row>
    <row r="11887" spans="2:2">
      <c r="B11887" s="38"/>
    </row>
    <row r="11888" spans="2:2">
      <c r="B11888" s="38"/>
    </row>
    <row r="11889" spans="2:2">
      <c r="B11889" s="38"/>
    </row>
    <row r="11890" spans="2:2">
      <c r="B11890" s="38"/>
    </row>
    <row r="11891" spans="2:2">
      <c r="B11891" s="38"/>
    </row>
    <row r="11892" spans="2:2">
      <c r="B11892" s="38"/>
    </row>
    <row r="11893" spans="2:2">
      <c r="B11893" s="38"/>
    </row>
    <row r="11894" spans="2:2">
      <c r="B11894" s="38"/>
    </row>
    <row r="11895" spans="2:2">
      <c r="B11895" s="38"/>
    </row>
    <row r="11896" spans="2:2">
      <c r="B11896" s="38"/>
    </row>
    <row r="11897" spans="2:2">
      <c r="B11897" s="38"/>
    </row>
    <row r="11898" spans="2:2">
      <c r="B11898" s="38"/>
    </row>
    <row r="11899" spans="2:2">
      <c r="B11899" s="38"/>
    </row>
    <row r="11900" spans="2:2">
      <c r="B11900" s="38"/>
    </row>
    <row r="11901" spans="2:2">
      <c r="B11901" s="38"/>
    </row>
    <row r="11902" spans="2:2">
      <c r="B11902" s="38"/>
    </row>
    <row r="11903" spans="2:2">
      <c r="B11903" s="38"/>
    </row>
    <row r="11904" spans="2:2">
      <c r="B11904" s="38"/>
    </row>
    <row r="11905" spans="2:2">
      <c r="B11905" s="38"/>
    </row>
    <row r="11906" spans="2:2">
      <c r="B11906" s="38"/>
    </row>
    <row r="11907" spans="2:2">
      <c r="B11907" s="38"/>
    </row>
    <row r="11908" spans="2:2">
      <c r="B11908" s="38"/>
    </row>
    <row r="11909" spans="2:2">
      <c r="B11909" s="38"/>
    </row>
    <row r="11910" spans="2:2">
      <c r="B11910" s="38"/>
    </row>
    <row r="11911" spans="2:2">
      <c r="B11911" s="38"/>
    </row>
    <row r="11912" spans="2:2">
      <c r="B11912" s="38"/>
    </row>
    <row r="11913" spans="2:2">
      <c r="B11913" s="38"/>
    </row>
    <row r="11914" spans="2:2">
      <c r="B11914" s="38"/>
    </row>
    <row r="11915" spans="2:2">
      <c r="B11915" s="38"/>
    </row>
    <row r="11916" spans="2:2">
      <c r="B11916" s="38"/>
    </row>
    <row r="11917" spans="2:2">
      <c r="B11917" s="38"/>
    </row>
    <row r="11918" spans="2:2">
      <c r="B11918" s="38"/>
    </row>
    <row r="11919" spans="2:2">
      <c r="B11919" s="38"/>
    </row>
    <row r="11920" spans="2:2">
      <c r="B11920" s="38"/>
    </row>
    <row r="11921" spans="2:2">
      <c r="B11921" s="38"/>
    </row>
    <row r="11922" spans="2:2">
      <c r="B11922" s="38"/>
    </row>
    <row r="11923" spans="2:2">
      <c r="B11923" s="38"/>
    </row>
    <row r="11924" spans="2:2">
      <c r="B11924" s="38"/>
    </row>
    <row r="11925" spans="2:2">
      <c r="B11925" s="38"/>
    </row>
    <row r="11926" spans="2:2">
      <c r="B11926" s="38"/>
    </row>
    <row r="11927" spans="2:2">
      <c r="B11927" s="38"/>
    </row>
    <row r="11928" spans="2:2">
      <c r="B11928" s="38"/>
    </row>
    <row r="11929" spans="2:2">
      <c r="B11929" s="38"/>
    </row>
    <row r="11930" spans="2:2">
      <c r="B11930" s="38"/>
    </row>
    <row r="11931" spans="2:2">
      <c r="B11931" s="38"/>
    </row>
    <row r="11932" spans="2:2">
      <c r="B11932" s="38"/>
    </row>
    <row r="11933" spans="2:2">
      <c r="B11933" s="38"/>
    </row>
    <row r="11934" spans="2:2">
      <c r="B11934" s="38"/>
    </row>
    <row r="11935" spans="2:2">
      <c r="B11935" s="38"/>
    </row>
    <row r="11936" spans="2:2">
      <c r="B11936" s="38"/>
    </row>
    <row r="11937" spans="2:2">
      <c r="B11937" s="38"/>
    </row>
    <row r="11938" spans="2:2">
      <c r="B11938" s="38"/>
    </row>
    <row r="11939" spans="2:2">
      <c r="B11939" s="38"/>
    </row>
    <row r="11940" spans="2:2">
      <c r="B11940" s="38"/>
    </row>
    <row r="11941" spans="2:2">
      <c r="B11941" s="38"/>
    </row>
    <row r="11942" spans="2:2">
      <c r="B11942" s="38"/>
    </row>
    <row r="11943" spans="2:2">
      <c r="B11943" s="38"/>
    </row>
    <row r="11944" spans="2:2">
      <c r="B11944" s="38"/>
    </row>
    <row r="11945" spans="2:2">
      <c r="B11945" s="38"/>
    </row>
    <row r="11946" spans="2:2">
      <c r="B11946" s="38"/>
    </row>
    <row r="11947" spans="2:2">
      <c r="B11947" s="38"/>
    </row>
    <row r="11948" spans="2:2">
      <c r="B11948" s="38"/>
    </row>
    <row r="11949" spans="2:2">
      <c r="B11949" s="38"/>
    </row>
    <row r="11950" spans="2:2">
      <c r="B11950" s="38"/>
    </row>
    <row r="11951" spans="2:2">
      <c r="B11951" s="38"/>
    </row>
    <row r="11952" spans="2:2">
      <c r="B11952" s="38"/>
    </row>
    <row r="11953" spans="2:2">
      <c r="B11953" s="38"/>
    </row>
    <row r="11954" spans="2:2">
      <c r="B11954" s="38"/>
    </row>
    <row r="11955" spans="2:2">
      <c r="B11955" s="38"/>
    </row>
    <row r="11956" spans="2:2">
      <c r="B11956" s="38"/>
    </row>
    <row r="11957" spans="2:2">
      <c r="B11957" s="38"/>
    </row>
    <row r="11958" spans="2:2">
      <c r="B11958" s="38"/>
    </row>
    <row r="11959" spans="2:2">
      <c r="B11959" s="38"/>
    </row>
    <row r="11960" spans="2:2">
      <c r="B11960" s="38"/>
    </row>
    <row r="11961" spans="2:2">
      <c r="B11961" s="38"/>
    </row>
    <row r="11962" spans="2:2">
      <c r="B11962" s="38"/>
    </row>
    <row r="11963" spans="2:2">
      <c r="B11963" s="38"/>
    </row>
    <row r="11964" spans="2:2">
      <c r="B11964" s="38"/>
    </row>
    <row r="11965" spans="2:2">
      <c r="B11965" s="38"/>
    </row>
    <row r="11966" spans="2:2">
      <c r="B11966" s="38"/>
    </row>
    <row r="11967" spans="2:2">
      <c r="B11967" s="38"/>
    </row>
    <row r="11968" spans="2:2">
      <c r="B11968" s="38"/>
    </row>
    <row r="11969" spans="2:2">
      <c r="B11969" s="38"/>
    </row>
    <row r="11970" spans="2:2">
      <c r="B11970" s="38"/>
    </row>
    <row r="11971" spans="2:2">
      <c r="B11971" s="38"/>
    </row>
    <row r="11972" spans="2:2">
      <c r="B11972" s="38"/>
    </row>
    <row r="11973" spans="2:2">
      <c r="B11973" s="38"/>
    </row>
    <row r="11974" spans="2:2">
      <c r="B11974" s="38"/>
    </row>
    <row r="11975" spans="2:2">
      <c r="B11975" s="38"/>
    </row>
    <row r="11976" spans="2:2">
      <c r="B11976" s="38"/>
    </row>
    <row r="11977" spans="2:2">
      <c r="B11977" s="38"/>
    </row>
    <row r="11978" spans="2:2">
      <c r="B11978" s="38"/>
    </row>
    <row r="11979" spans="2:2">
      <c r="B11979" s="38"/>
    </row>
    <row r="11980" spans="2:2">
      <c r="B11980" s="38"/>
    </row>
    <row r="11981" spans="2:2">
      <c r="B11981" s="38"/>
    </row>
    <row r="11982" spans="2:2">
      <c r="B11982" s="38"/>
    </row>
    <row r="11983" spans="2:2">
      <c r="B11983" s="38"/>
    </row>
    <row r="11984" spans="2:2">
      <c r="B11984" s="38"/>
    </row>
    <row r="11985" spans="2:2">
      <c r="B11985" s="38"/>
    </row>
    <row r="11986" spans="2:2">
      <c r="B11986" s="38"/>
    </row>
    <row r="11987" spans="2:2">
      <c r="B11987" s="38"/>
    </row>
    <row r="11988" spans="2:2">
      <c r="B11988" s="38"/>
    </row>
    <row r="11989" spans="2:2">
      <c r="B11989" s="38"/>
    </row>
    <row r="11990" spans="2:2">
      <c r="B11990" s="38"/>
    </row>
    <row r="11991" spans="2:2">
      <c r="B11991" s="38"/>
    </row>
    <row r="11992" spans="2:2">
      <c r="B11992" s="38"/>
    </row>
    <row r="11993" spans="2:2">
      <c r="B11993" s="38"/>
    </row>
    <row r="11994" spans="2:2">
      <c r="B11994" s="38"/>
    </row>
    <row r="11995" spans="2:2">
      <c r="B11995" s="38"/>
    </row>
    <row r="11996" spans="2:2">
      <c r="B11996" s="38"/>
    </row>
    <row r="11997" spans="2:2">
      <c r="B11997" s="38"/>
    </row>
    <row r="11998" spans="2:2">
      <c r="B11998" s="38"/>
    </row>
    <row r="11999" spans="2:2">
      <c r="B11999" s="38"/>
    </row>
    <row r="12000" spans="2:2">
      <c r="B12000" s="38"/>
    </row>
    <row r="12001" spans="2:2">
      <c r="B12001" s="38"/>
    </row>
    <row r="12002" spans="2:2">
      <c r="B12002" s="38"/>
    </row>
    <row r="12003" spans="2:2">
      <c r="B12003" s="38"/>
    </row>
    <row r="12004" spans="2:2">
      <c r="B12004" s="38"/>
    </row>
    <row r="12005" spans="2:2">
      <c r="B12005" s="38"/>
    </row>
    <row r="12006" spans="2:2">
      <c r="B12006" s="38"/>
    </row>
    <row r="12007" spans="2:2">
      <c r="B12007" s="38"/>
    </row>
    <row r="12008" spans="2:2">
      <c r="B12008" s="38"/>
    </row>
    <row r="12009" spans="2:2">
      <c r="B12009" s="38"/>
    </row>
    <row r="12010" spans="2:2">
      <c r="B12010" s="38"/>
    </row>
    <row r="12011" spans="2:2">
      <c r="B12011" s="38"/>
    </row>
    <row r="12012" spans="2:2">
      <c r="B12012" s="38"/>
    </row>
    <row r="12013" spans="2:2">
      <c r="B12013" s="38"/>
    </row>
    <row r="12014" spans="2:2">
      <c r="B12014" s="38"/>
    </row>
    <row r="12015" spans="2:2">
      <c r="B12015" s="38"/>
    </row>
    <row r="12016" spans="2:2">
      <c r="B12016" s="38"/>
    </row>
    <row r="12017" spans="2:2">
      <c r="B12017" s="38"/>
    </row>
    <row r="12018" spans="2:2">
      <c r="B12018" s="38"/>
    </row>
    <row r="12019" spans="2:2">
      <c r="B12019" s="38"/>
    </row>
    <row r="12020" spans="2:2">
      <c r="B12020" s="38"/>
    </row>
    <row r="12021" spans="2:2">
      <c r="B12021" s="38"/>
    </row>
    <row r="12022" spans="2:2">
      <c r="B12022" s="38"/>
    </row>
    <row r="12023" spans="2:2">
      <c r="B12023" s="38"/>
    </row>
    <row r="12024" spans="2:2">
      <c r="B12024" s="38"/>
    </row>
    <row r="12025" spans="2:2">
      <c r="B12025" s="38"/>
    </row>
    <row r="12026" spans="2:2">
      <c r="B12026" s="38"/>
    </row>
    <row r="12027" spans="2:2">
      <c r="B12027" s="38"/>
    </row>
    <row r="12028" spans="2:2">
      <c r="B12028" s="38"/>
    </row>
    <row r="12029" spans="2:2">
      <c r="B12029" s="38"/>
    </row>
    <row r="12030" spans="2:2">
      <c r="B12030" s="38"/>
    </row>
    <row r="12031" spans="2:2">
      <c r="B12031" s="38"/>
    </row>
    <row r="12032" spans="2:2">
      <c r="B12032" s="38"/>
    </row>
    <row r="12033" spans="2:2">
      <c r="B12033" s="38"/>
    </row>
    <row r="12034" spans="2:2">
      <c r="B12034" s="38"/>
    </row>
    <row r="12035" spans="2:2">
      <c r="B12035" s="38"/>
    </row>
    <row r="12036" spans="2:2">
      <c r="B12036" s="38"/>
    </row>
    <row r="12037" spans="2:2">
      <c r="B12037" s="38"/>
    </row>
    <row r="12038" spans="2:2">
      <c r="B12038" s="38"/>
    </row>
    <row r="12039" spans="2:2">
      <c r="B12039" s="38"/>
    </row>
    <row r="12040" spans="2:2">
      <c r="B12040" s="38"/>
    </row>
    <row r="12041" spans="2:2">
      <c r="B12041" s="38"/>
    </row>
    <row r="12042" spans="2:2">
      <c r="B12042" s="38"/>
    </row>
    <row r="12043" spans="2:2">
      <c r="B12043" s="38"/>
    </row>
    <row r="12044" spans="2:2">
      <c r="B12044" s="38"/>
    </row>
    <row r="12045" spans="2:2">
      <c r="B12045" s="38"/>
    </row>
    <row r="12046" spans="2:2">
      <c r="B12046" s="38"/>
    </row>
    <row r="12047" spans="2:2">
      <c r="B12047" s="38"/>
    </row>
    <row r="12048" spans="2:2">
      <c r="B12048" s="38"/>
    </row>
    <row r="12049" spans="2:2">
      <c r="B12049" s="38"/>
    </row>
    <row r="12050" spans="2:2">
      <c r="B12050" s="38"/>
    </row>
    <row r="12051" spans="2:2">
      <c r="B12051" s="38"/>
    </row>
    <row r="12052" spans="2:2">
      <c r="B12052" s="38"/>
    </row>
    <row r="12053" spans="2:2">
      <c r="B12053" s="38"/>
    </row>
    <row r="12054" spans="2:2">
      <c r="B12054" s="38"/>
    </row>
    <row r="12055" spans="2:2">
      <c r="B12055" s="38"/>
    </row>
    <row r="12056" spans="2:2">
      <c r="B12056" s="38"/>
    </row>
    <row r="12057" spans="2:2">
      <c r="B12057" s="38"/>
    </row>
    <row r="12058" spans="2:2">
      <c r="B12058" s="38"/>
    </row>
    <row r="12059" spans="2:2">
      <c r="B12059" s="38"/>
    </row>
    <row r="12060" spans="2:2">
      <c r="B12060" s="38"/>
    </row>
    <row r="12061" spans="2:2">
      <c r="B12061" s="38"/>
    </row>
    <row r="12062" spans="2:2">
      <c r="B12062" s="38"/>
    </row>
    <row r="12063" spans="2:2">
      <c r="B12063" s="38"/>
    </row>
    <row r="12064" spans="2:2">
      <c r="B12064" s="38"/>
    </row>
    <row r="12065" spans="2:2">
      <c r="B12065" s="38"/>
    </row>
    <row r="12066" spans="2:2">
      <c r="B12066" s="38"/>
    </row>
    <row r="12067" spans="2:2">
      <c r="B12067" s="38"/>
    </row>
    <row r="12068" spans="2:2">
      <c r="B12068" s="38"/>
    </row>
    <row r="12069" spans="2:2">
      <c r="B12069" s="38"/>
    </row>
    <row r="12070" spans="2:2">
      <c r="B12070" s="38"/>
    </row>
    <row r="12071" spans="2:2">
      <c r="B12071" s="38"/>
    </row>
    <row r="12072" spans="2:2">
      <c r="B12072" s="38"/>
    </row>
    <row r="12073" spans="2:2">
      <c r="B12073" s="38"/>
    </row>
    <row r="12074" spans="2:2">
      <c r="B12074" s="38"/>
    </row>
    <row r="12075" spans="2:2">
      <c r="B12075" s="38"/>
    </row>
    <row r="12076" spans="2:2">
      <c r="B12076" s="38"/>
    </row>
    <row r="12077" spans="2:2">
      <c r="B12077" s="38"/>
    </row>
    <row r="12078" spans="2:2">
      <c r="B12078" s="38"/>
    </row>
    <row r="12079" spans="2:2">
      <c r="B12079" s="38"/>
    </row>
    <row r="12080" spans="2:2">
      <c r="B12080" s="38"/>
    </row>
    <row r="12081" spans="2:2">
      <c r="B12081" s="38"/>
    </row>
    <row r="12082" spans="2:2">
      <c r="B12082" s="38"/>
    </row>
    <row r="12083" spans="2:2">
      <c r="B12083" s="38"/>
    </row>
    <row r="12084" spans="2:2">
      <c r="B12084" s="38"/>
    </row>
    <row r="12085" spans="2:2">
      <c r="B12085" s="38"/>
    </row>
    <row r="12086" spans="2:2">
      <c r="B12086" s="38"/>
    </row>
    <row r="12087" spans="2:2">
      <c r="B12087" s="38"/>
    </row>
    <row r="12088" spans="2:2">
      <c r="B12088" s="38"/>
    </row>
    <row r="12089" spans="2:2">
      <c r="B12089" s="38"/>
    </row>
    <row r="12090" spans="2:2">
      <c r="B12090" s="38"/>
    </row>
    <row r="12091" spans="2:2">
      <c r="B12091" s="38"/>
    </row>
    <row r="12092" spans="2:2">
      <c r="B12092" s="38"/>
    </row>
    <row r="12093" spans="2:2">
      <c r="B12093" s="38"/>
    </row>
    <row r="12094" spans="2:2">
      <c r="B12094" s="38"/>
    </row>
    <row r="12095" spans="2:2">
      <c r="B12095" s="38"/>
    </row>
    <row r="12096" spans="2:2">
      <c r="B12096" s="38"/>
    </row>
    <row r="12097" spans="2:2">
      <c r="B12097" s="38"/>
    </row>
    <row r="12098" spans="2:2">
      <c r="B12098" s="38"/>
    </row>
    <row r="12099" spans="2:2">
      <c r="B12099" s="38"/>
    </row>
    <row r="12100" spans="2:2">
      <c r="B12100" s="38"/>
    </row>
    <row r="12101" spans="2:2">
      <c r="B12101" s="38"/>
    </row>
    <row r="12102" spans="2:2">
      <c r="B12102" s="38"/>
    </row>
    <row r="12103" spans="2:2">
      <c r="B12103" s="38"/>
    </row>
    <row r="12104" spans="2:2">
      <c r="B12104" s="38"/>
    </row>
    <row r="12105" spans="2:2">
      <c r="B12105" s="38"/>
    </row>
    <row r="12106" spans="2:2">
      <c r="B12106" s="38"/>
    </row>
    <row r="12107" spans="2:2">
      <c r="B12107" s="38"/>
    </row>
    <row r="12108" spans="2:2">
      <c r="B12108" s="38"/>
    </row>
    <row r="12109" spans="2:2">
      <c r="B12109" s="38"/>
    </row>
    <row r="12110" spans="2:2">
      <c r="B12110" s="38"/>
    </row>
    <row r="12111" spans="2:2">
      <c r="B12111" s="38"/>
    </row>
    <row r="12112" spans="2:2">
      <c r="B12112" s="38"/>
    </row>
    <row r="12113" spans="2:2">
      <c r="B12113" s="38"/>
    </row>
    <row r="12114" spans="2:2">
      <c r="B12114" s="38"/>
    </row>
    <row r="12115" spans="2:2">
      <c r="B12115" s="38"/>
    </row>
    <row r="12116" spans="2:2">
      <c r="B12116" s="38"/>
    </row>
    <row r="12117" spans="2:2">
      <c r="B12117" s="38"/>
    </row>
    <row r="12118" spans="2:2">
      <c r="B12118" s="38"/>
    </row>
    <row r="12119" spans="2:2">
      <c r="B12119" s="38"/>
    </row>
    <row r="12120" spans="2:2">
      <c r="B12120" s="38"/>
    </row>
    <row r="12121" spans="2:2">
      <c r="B12121" s="38"/>
    </row>
    <row r="12122" spans="2:2">
      <c r="B12122" s="38"/>
    </row>
    <row r="12123" spans="2:2">
      <c r="B12123" s="38"/>
    </row>
    <row r="12124" spans="2:2">
      <c r="B12124" s="38"/>
    </row>
    <row r="12125" spans="2:2">
      <c r="B12125" s="38"/>
    </row>
    <row r="12126" spans="2:2">
      <c r="B12126" s="38"/>
    </row>
    <row r="12127" spans="2:2">
      <c r="B12127" s="38"/>
    </row>
    <row r="12128" spans="2:2">
      <c r="B12128" s="38"/>
    </row>
    <row r="12129" spans="2:2">
      <c r="B12129" s="38"/>
    </row>
    <row r="12130" spans="2:2">
      <c r="B12130" s="38"/>
    </row>
    <row r="12131" spans="2:2">
      <c r="B12131" s="38"/>
    </row>
    <row r="12132" spans="2:2">
      <c r="B12132" s="38"/>
    </row>
    <row r="12133" spans="2:2">
      <c r="B12133" s="38"/>
    </row>
    <row r="12134" spans="2:2">
      <c r="B12134" s="38"/>
    </row>
    <row r="12135" spans="2:2">
      <c r="B12135" s="38"/>
    </row>
    <row r="12136" spans="2:2">
      <c r="B12136" s="38"/>
    </row>
    <row r="12137" spans="2:2">
      <c r="B12137" s="38"/>
    </row>
    <row r="12138" spans="2:2">
      <c r="B12138" s="38"/>
    </row>
    <row r="12139" spans="2:2">
      <c r="B12139" s="38"/>
    </row>
    <row r="12140" spans="2:2">
      <c r="B12140" s="38"/>
    </row>
    <row r="12141" spans="2:2">
      <c r="B12141" s="38"/>
    </row>
    <row r="12142" spans="2:2">
      <c r="B12142" s="38"/>
    </row>
    <row r="12143" spans="2:2">
      <c r="B12143" s="38"/>
    </row>
    <row r="12144" spans="2:2">
      <c r="B12144" s="38"/>
    </row>
    <row r="12145" spans="2:2">
      <c r="B12145" s="38"/>
    </row>
    <row r="12146" spans="2:2">
      <c r="B12146" s="38"/>
    </row>
    <row r="12147" spans="2:2">
      <c r="B12147" s="38"/>
    </row>
    <row r="12148" spans="2:2">
      <c r="B12148" s="38"/>
    </row>
    <row r="12149" spans="2:2">
      <c r="B12149" s="38"/>
    </row>
    <row r="12150" spans="2:2">
      <c r="B12150" s="38"/>
    </row>
    <row r="12151" spans="2:2">
      <c r="B12151" s="38"/>
    </row>
    <row r="12152" spans="2:2">
      <c r="B12152" s="38"/>
    </row>
    <row r="12153" spans="2:2">
      <c r="B12153" s="38"/>
    </row>
    <row r="12154" spans="2:2">
      <c r="B12154" s="38"/>
    </row>
    <row r="12155" spans="2:2">
      <c r="B12155" s="38"/>
    </row>
    <row r="12156" spans="2:2">
      <c r="B12156" s="38"/>
    </row>
    <row r="12157" spans="2:2">
      <c r="B12157" s="38"/>
    </row>
    <row r="12158" spans="2:2">
      <c r="B12158" s="38"/>
    </row>
    <row r="12159" spans="2:2">
      <c r="B12159" s="38"/>
    </row>
    <row r="12160" spans="2:2">
      <c r="B12160" s="38"/>
    </row>
    <row r="12161" spans="2:2">
      <c r="B12161" s="38"/>
    </row>
    <row r="12162" spans="2:2">
      <c r="B12162" s="38"/>
    </row>
    <row r="12163" spans="2:2">
      <c r="B12163" s="38"/>
    </row>
    <row r="12164" spans="2:2">
      <c r="B12164" s="38"/>
    </row>
    <row r="12165" spans="2:2">
      <c r="B12165" s="38"/>
    </row>
    <row r="12166" spans="2:2">
      <c r="B12166" s="38"/>
    </row>
    <row r="12167" spans="2:2">
      <c r="B12167" s="38"/>
    </row>
    <row r="12168" spans="2:2">
      <c r="B12168" s="38"/>
    </row>
    <row r="12169" spans="2:2">
      <c r="B12169" s="38"/>
    </row>
    <row r="12170" spans="2:2">
      <c r="B12170" s="38"/>
    </row>
    <row r="12171" spans="2:2">
      <c r="B12171" s="38"/>
    </row>
    <row r="12172" spans="2:2">
      <c r="B12172" s="38"/>
    </row>
    <row r="12173" spans="2:2">
      <c r="B12173" s="38"/>
    </row>
    <row r="12174" spans="2:2">
      <c r="B12174" s="38"/>
    </row>
    <row r="12175" spans="2:2">
      <c r="B12175" s="38"/>
    </row>
    <row r="12176" spans="2:2">
      <c r="B12176" s="38"/>
    </row>
    <row r="12177" spans="2:2">
      <c r="B12177" s="38"/>
    </row>
    <row r="12178" spans="2:2">
      <c r="B12178" s="38"/>
    </row>
    <row r="12179" spans="2:2">
      <c r="B12179" s="38"/>
    </row>
    <row r="12180" spans="2:2">
      <c r="B12180" s="38"/>
    </row>
    <row r="12181" spans="2:2">
      <c r="B12181" s="38"/>
    </row>
    <row r="12182" spans="2:2">
      <c r="B12182" s="38"/>
    </row>
    <row r="12183" spans="2:2">
      <c r="B12183" s="38"/>
    </row>
    <row r="12184" spans="2:2">
      <c r="B12184" s="38"/>
    </row>
    <row r="12185" spans="2:2">
      <c r="B12185" s="38"/>
    </row>
    <row r="12186" spans="2:2">
      <c r="B12186" s="38"/>
    </row>
    <row r="12187" spans="2:2">
      <c r="B12187" s="38"/>
    </row>
    <row r="12188" spans="2:2">
      <c r="B12188" s="38"/>
    </row>
    <row r="12189" spans="2:2">
      <c r="B12189" s="38"/>
    </row>
    <row r="12190" spans="2:2">
      <c r="B12190" s="38"/>
    </row>
    <row r="12191" spans="2:2">
      <c r="B12191" s="38"/>
    </row>
    <row r="12192" spans="2:2">
      <c r="B12192" s="38"/>
    </row>
    <row r="12193" spans="2:2">
      <c r="B12193" s="38"/>
    </row>
    <row r="12194" spans="2:2">
      <c r="B12194" s="38"/>
    </row>
    <row r="12195" spans="2:2">
      <c r="B12195" s="38"/>
    </row>
    <row r="12196" spans="2:2">
      <c r="B12196" s="38"/>
    </row>
    <row r="12197" spans="2:2">
      <c r="B12197" s="38"/>
    </row>
    <row r="12198" spans="2:2">
      <c r="B12198" s="38"/>
    </row>
    <row r="12199" spans="2:2">
      <c r="B12199" s="38"/>
    </row>
    <row r="12200" spans="2:2">
      <c r="B12200" s="38"/>
    </row>
    <row r="12201" spans="2:2">
      <c r="B12201" s="38"/>
    </row>
    <row r="12202" spans="2:2">
      <c r="B12202" s="38"/>
    </row>
    <row r="12203" spans="2:2">
      <c r="B12203" s="38"/>
    </row>
    <row r="12204" spans="2:2">
      <c r="B12204" s="38"/>
    </row>
    <row r="12205" spans="2:2">
      <c r="B12205" s="38"/>
    </row>
    <row r="12206" spans="2:2">
      <c r="B12206" s="38"/>
    </row>
    <row r="12207" spans="2:2">
      <c r="B12207" s="38"/>
    </row>
    <row r="12208" spans="2:2">
      <c r="B12208" s="38"/>
    </row>
    <row r="12209" spans="2:2">
      <c r="B12209" s="38"/>
    </row>
    <row r="12210" spans="2:2">
      <c r="B12210" s="38"/>
    </row>
    <row r="12211" spans="2:2">
      <c r="B12211" s="38"/>
    </row>
    <row r="12212" spans="2:2">
      <c r="B12212" s="38"/>
    </row>
    <row r="12213" spans="2:2">
      <c r="B12213" s="38"/>
    </row>
    <row r="12214" spans="2:2">
      <c r="B12214" s="38"/>
    </row>
    <row r="12215" spans="2:2">
      <c r="B12215" s="38"/>
    </row>
    <row r="12216" spans="2:2">
      <c r="B12216" s="38"/>
    </row>
    <row r="12217" spans="2:2">
      <c r="B12217" s="38"/>
    </row>
    <row r="12218" spans="2:2">
      <c r="B12218" s="38"/>
    </row>
    <row r="12219" spans="2:2">
      <c r="B12219" s="38"/>
    </row>
    <row r="12220" spans="2:2">
      <c r="B12220" s="38"/>
    </row>
    <row r="12221" spans="2:2">
      <c r="B12221" s="38"/>
    </row>
    <row r="12222" spans="2:2">
      <c r="B12222" s="38"/>
    </row>
    <row r="12223" spans="2:2">
      <c r="B12223" s="38"/>
    </row>
    <row r="12224" spans="2:2">
      <c r="B12224" s="38"/>
    </row>
    <row r="12225" spans="2:2">
      <c r="B12225" s="38"/>
    </row>
    <row r="12226" spans="2:2">
      <c r="B12226" s="38"/>
    </row>
    <row r="12227" spans="2:2">
      <c r="B12227" s="38"/>
    </row>
    <row r="12228" spans="2:2">
      <c r="B12228" s="38"/>
    </row>
    <row r="12229" spans="2:2">
      <c r="B12229" s="38"/>
    </row>
    <row r="12230" spans="2:2">
      <c r="B12230" s="38"/>
    </row>
    <row r="12231" spans="2:2">
      <c r="B12231" s="38"/>
    </row>
    <row r="12232" spans="2:2">
      <c r="B12232" s="38"/>
    </row>
    <row r="12233" spans="2:2">
      <c r="B12233" s="38"/>
    </row>
    <row r="12234" spans="2:2">
      <c r="B12234" s="38"/>
    </row>
    <row r="12235" spans="2:2">
      <c r="B12235" s="38"/>
    </row>
    <row r="12236" spans="2:2">
      <c r="B12236" s="38"/>
    </row>
    <row r="12237" spans="2:2">
      <c r="B12237" s="38"/>
    </row>
    <row r="12238" spans="2:2">
      <c r="B12238" s="38"/>
    </row>
    <row r="12239" spans="2:2">
      <c r="B12239" s="38"/>
    </row>
    <row r="12240" spans="2:2">
      <c r="B12240" s="38"/>
    </row>
    <row r="12241" spans="2:2">
      <c r="B12241" s="38"/>
    </row>
    <row r="12242" spans="2:2">
      <c r="B12242" s="38"/>
    </row>
    <row r="12243" spans="2:2">
      <c r="B12243" s="38"/>
    </row>
    <row r="12244" spans="2:2">
      <c r="B12244" s="38"/>
    </row>
    <row r="12245" spans="2:2">
      <c r="B12245" s="38"/>
    </row>
    <row r="12246" spans="2:2">
      <c r="B12246" s="38"/>
    </row>
    <row r="12247" spans="2:2">
      <c r="B12247" s="38"/>
    </row>
    <row r="12248" spans="2:2">
      <c r="B12248" s="38"/>
    </row>
    <row r="12249" spans="2:2">
      <c r="B12249" s="38"/>
    </row>
    <row r="12250" spans="2:2">
      <c r="B12250" s="38"/>
    </row>
    <row r="12251" spans="2:2">
      <c r="B12251" s="38"/>
    </row>
    <row r="12252" spans="2:2">
      <c r="B12252" s="38"/>
    </row>
    <row r="12253" spans="2:2">
      <c r="B12253" s="38"/>
    </row>
    <row r="12254" spans="2:2">
      <c r="B12254" s="38"/>
    </row>
    <row r="12255" spans="2:2">
      <c r="B12255" s="38"/>
    </row>
    <row r="12256" spans="2:2">
      <c r="B12256" s="38"/>
    </row>
    <row r="12257" spans="2:2">
      <c r="B12257" s="38"/>
    </row>
    <row r="12258" spans="2:2">
      <c r="B12258" s="38"/>
    </row>
    <row r="12259" spans="2:2">
      <c r="B12259" s="38"/>
    </row>
    <row r="12260" spans="2:2">
      <c r="B12260" s="38"/>
    </row>
    <row r="12261" spans="2:2">
      <c r="B12261" s="38"/>
    </row>
    <row r="12262" spans="2:2">
      <c r="B12262" s="38"/>
    </row>
    <row r="12263" spans="2:2">
      <c r="B12263" s="38"/>
    </row>
    <row r="12264" spans="2:2">
      <c r="B12264" s="38"/>
    </row>
    <row r="12265" spans="2:2">
      <c r="B12265" s="38"/>
    </row>
    <row r="12266" spans="2:2">
      <c r="B12266" s="38"/>
    </row>
    <row r="12267" spans="2:2">
      <c r="B12267" s="38"/>
    </row>
    <row r="12268" spans="2:2">
      <c r="B12268" s="38"/>
    </row>
    <row r="12269" spans="2:2">
      <c r="B12269" s="38"/>
    </row>
    <row r="12270" spans="2:2">
      <c r="B12270" s="38"/>
    </row>
    <row r="12271" spans="2:2">
      <c r="B12271" s="38"/>
    </row>
    <row r="12272" spans="2:2">
      <c r="B12272" s="38"/>
    </row>
    <row r="12273" spans="2:2">
      <c r="B12273" s="38"/>
    </row>
    <row r="12274" spans="2:2">
      <c r="B12274" s="38"/>
    </row>
    <row r="12275" spans="2:2">
      <c r="B12275" s="38"/>
    </row>
    <row r="12276" spans="2:2">
      <c r="B12276" s="38"/>
    </row>
    <row r="12277" spans="2:2">
      <c r="B12277" s="38"/>
    </row>
    <row r="12278" spans="2:2">
      <c r="B12278" s="38"/>
    </row>
    <row r="12279" spans="2:2">
      <c r="B12279" s="38"/>
    </row>
    <row r="12280" spans="2:2">
      <c r="B12280" s="38"/>
    </row>
    <row r="12281" spans="2:2">
      <c r="B12281" s="38"/>
    </row>
    <row r="12282" spans="2:2">
      <c r="B12282" s="38"/>
    </row>
    <row r="12283" spans="2:2">
      <c r="B12283" s="38"/>
    </row>
    <row r="12284" spans="2:2">
      <c r="B12284" s="38"/>
    </row>
    <row r="12285" spans="2:2">
      <c r="B12285" s="38"/>
    </row>
    <row r="12286" spans="2:2">
      <c r="B12286" s="38"/>
    </row>
    <row r="12287" spans="2:2">
      <c r="B12287" s="38"/>
    </row>
    <row r="12288" spans="2:2">
      <c r="B12288" s="38"/>
    </row>
    <row r="12289" spans="2:2">
      <c r="B12289" s="38"/>
    </row>
    <row r="12290" spans="2:2">
      <c r="B12290" s="38"/>
    </row>
    <row r="12291" spans="2:2">
      <c r="B12291" s="38"/>
    </row>
    <row r="12292" spans="2:2">
      <c r="B12292" s="38"/>
    </row>
    <row r="12293" spans="2:2">
      <c r="B12293" s="38"/>
    </row>
    <row r="12294" spans="2:2">
      <c r="B12294" s="38"/>
    </row>
    <row r="12295" spans="2:2">
      <c r="B12295" s="38"/>
    </row>
    <row r="12296" spans="2:2">
      <c r="B12296" s="38"/>
    </row>
    <row r="12297" spans="2:2">
      <c r="B12297" s="38"/>
    </row>
    <row r="12298" spans="2:2">
      <c r="B12298" s="38"/>
    </row>
    <row r="12299" spans="2:2">
      <c r="B12299" s="38"/>
    </row>
    <row r="12300" spans="2:2">
      <c r="B12300" s="38"/>
    </row>
    <row r="12301" spans="2:2">
      <c r="B12301" s="38"/>
    </row>
    <row r="12302" spans="2:2">
      <c r="B12302" s="38"/>
    </row>
    <row r="12303" spans="2:2">
      <c r="B12303" s="38"/>
    </row>
    <row r="12304" spans="2:2">
      <c r="B12304" s="38"/>
    </row>
    <row r="12305" spans="2:2">
      <c r="B12305" s="38"/>
    </row>
    <row r="12306" spans="2:2">
      <c r="B12306" s="38"/>
    </row>
    <row r="12307" spans="2:2">
      <c r="B12307" s="38"/>
    </row>
    <row r="12308" spans="2:2">
      <c r="B12308" s="38"/>
    </row>
    <row r="12309" spans="2:2">
      <c r="B12309" s="38"/>
    </row>
    <row r="12310" spans="2:2">
      <c r="B12310" s="38"/>
    </row>
    <row r="12311" spans="2:2">
      <c r="B12311" s="38"/>
    </row>
    <row r="12312" spans="2:2">
      <c r="B12312" s="38"/>
    </row>
    <row r="12313" spans="2:2">
      <c r="B12313" s="38"/>
    </row>
    <row r="12314" spans="2:2">
      <c r="B12314" s="38"/>
    </row>
    <row r="12315" spans="2:2">
      <c r="B12315" s="38"/>
    </row>
    <row r="12316" spans="2:2">
      <c r="B12316" s="38"/>
    </row>
    <row r="12317" spans="2:2">
      <c r="B12317" s="38"/>
    </row>
    <row r="12318" spans="2:2">
      <c r="B12318" s="38"/>
    </row>
    <row r="12319" spans="2:2">
      <c r="B12319" s="38"/>
    </row>
    <row r="12320" spans="2:2">
      <c r="B12320" s="38"/>
    </row>
    <row r="12321" spans="2:2">
      <c r="B12321" s="38"/>
    </row>
    <row r="12322" spans="2:2">
      <c r="B12322" s="38"/>
    </row>
    <row r="12323" spans="2:2">
      <c r="B12323" s="38"/>
    </row>
    <row r="12324" spans="2:2">
      <c r="B12324" s="38"/>
    </row>
    <row r="12325" spans="2:2">
      <c r="B12325" s="38"/>
    </row>
    <row r="12326" spans="2:2">
      <c r="B12326" s="38"/>
    </row>
    <row r="12327" spans="2:2">
      <c r="B12327" s="38"/>
    </row>
    <row r="12328" spans="2:2">
      <c r="B12328" s="38"/>
    </row>
    <row r="12329" spans="2:2">
      <c r="B12329" s="38"/>
    </row>
    <row r="12330" spans="2:2">
      <c r="B12330" s="38"/>
    </row>
    <row r="12331" spans="2:2">
      <c r="B12331" s="38"/>
    </row>
    <row r="12332" spans="2:2">
      <c r="B12332" s="38"/>
    </row>
    <row r="12333" spans="2:2">
      <c r="B12333" s="38"/>
    </row>
    <row r="12334" spans="2:2">
      <c r="B12334" s="38"/>
    </row>
    <row r="12335" spans="2:2">
      <c r="B12335" s="38"/>
    </row>
    <row r="12336" spans="2:2">
      <c r="B12336" s="38"/>
    </row>
    <row r="12337" spans="2:2">
      <c r="B12337" s="38"/>
    </row>
    <row r="12338" spans="2:2">
      <c r="B12338" s="38"/>
    </row>
    <row r="12339" spans="2:2">
      <c r="B12339" s="38"/>
    </row>
    <row r="12340" spans="2:2">
      <c r="B12340" s="38"/>
    </row>
    <row r="12341" spans="2:2">
      <c r="B12341" s="38"/>
    </row>
    <row r="12342" spans="2:2">
      <c r="B12342" s="38"/>
    </row>
    <row r="12343" spans="2:2">
      <c r="B12343" s="38"/>
    </row>
    <row r="12344" spans="2:2">
      <c r="B12344" s="38"/>
    </row>
    <row r="12345" spans="2:2">
      <c r="B12345" s="38"/>
    </row>
    <row r="12346" spans="2:2">
      <c r="B12346" s="38"/>
    </row>
    <row r="12347" spans="2:2">
      <c r="B12347" s="38"/>
    </row>
    <row r="12348" spans="2:2">
      <c r="B12348" s="38"/>
    </row>
    <row r="12349" spans="2:2">
      <c r="B12349" s="38"/>
    </row>
    <row r="12350" spans="2:2">
      <c r="B12350" s="38"/>
    </row>
    <row r="12351" spans="2:2">
      <c r="B12351" s="38"/>
    </row>
    <row r="12352" spans="2:2">
      <c r="B12352" s="38"/>
    </row>
    <row r="12353" spans="2:2">
      <c r="B12353" s="38"/>
    </row>
    <row r="12354" spans="2:2">
      <c r="B12354" s="38"/>
    </row>
    <row r="12355" spans="2:2">
      <c r="B12355" s="38"/>
    </row>
    <row r="12356" spans="2:2">
      <c r="B12356" s="38"/>
    </row>
    <row r="12357" spans="2:2">
      <c r="B12357" s="38"/>
    </row>
    <row r="12358" spans="2:2">
      <c r="B12358" s="38"/>
    </row>
    <row r="12359" spans="2:2">
      <c r="B12359" s="38"/>
    </row>
    <row r="12360" spans="2:2">
      <c r="B12360" s="38"/>
    </row>
    <row r="12361" spans="2:2">
      <c r="B12361" s="38"/>
    </row>
    <row r="12362" spans="2:2">
      <c r="B12362" s="38"/>
    </row>
    <row r="12363" spans="2:2">
      <c r="B12363" s="38"/>
    </row>
    <row r="12364" spans="2:2">
      <c r="B12364" s="38"/>
    </row>
    <row r="12365" spans="2:2">
      <c r="B12365" s="38"/>
    </row>
    <row r="12366" spans="2:2">
      <c r="B12366" s="38"/>
    </row>
    <row r="12367" spans="2:2">
      <c r="B12367" s="38"/>
    </row>
    <row r="12368" spans="2:2">
      <c r="B12368" s="38"/>
    </row>
    <row r="12369" spans="2:2">
      <c r="B12369" s="38"/>
    </row>
    <row r="12370" spans="2:2">
      <c r="B12370" s="38"/>
    </row>
    <row r="12371" spans="2:2">
      <c r="B12371" s="38"/>
    </row>
    <row r="12372" spans="2:2">
      <c r="B12372" s="38"/>
    </row>
    <row r="12373" spans="2:2">
      <c r="B12373" s="38"/>
    </row>
    <row r="12374" spans="2:2">
      <c r="B12374" s="38"/>
    </row>
    <row r="12375" spans="2:2">
      <c r="B12375" s="38"/>
    </row>
    <row r="12376" spans="2:2">
      <c r="B12376" s="38"/>
    </row>
    <row r="12377" spans="2:2">
      <c r="B12377" s="38"/>
    </row>
    <row r="12378" spans="2:2">
      <c r="B12378" s="38"/>
    </row>
    <row r="12379" spans="2:2">
      <c r="B12379" s="38"/>
    </row>
    <row r="12380" spans="2:2">
      <c r="B12380" s="38"/>
    </row>
    <row r="12381" spans="2:2">
      <c r="B12381" s="38"/>
    </row>
    <row r="12382" spans="2:2">
      <c r="B12382" s="38"/>
    </row>
    <row r="12383" spans="2:2">
      <c r="B12383" s="38"/>
    </row>
    <row r="12384" spans="2:2">
      <c r="B12384" s="38"/>
    </row>
    <row r="12385" spans="2:2">
      <c r="B12385" s="38"/>
    </row>
    <row r="12386" spans="2:2">
      <c r="B12386" s="38"/>
    </row>
    <row r="12387" spans="2:2">
      <c r="B12387" s="38"/>
    </row>
    <row r="12388" spans="2:2">
      <c r="B12388" s="38"/>
    </row>
    <row r="12389" spans="2:2">
      <c r="B12389" s="38"/>
    </row>
    <row r="12390" spans="2:2">
      <c r="B12390" s="38"/>
    </row>
    <row r="12391" spans="2:2">
      <c r="B12391" s="38"/>
    </row>
    <row r="12392" spans="2:2">
      <c r="B12392" s="38"/>
    </row>
    <row r="12393" spans="2:2">
      <c r="B12393" s="38"/>
    </row>
    <row r="12394" spans="2:2">
      <c r="B12394" s="38"/>
    </row>
    <row r="12395" spans="2:2">
      <c r="B12395" s="38"/>
    </row>
    <row r="12396" spans="2:2">
      <c r="B12396" s="38"/>
    </row>
    <row r="12397" spans="2:2">
      <c r="B12397" s="38"/>
    </row>
    <row r="12398" spans="2:2">
      <c r="B12398" s="38"/>
    </row>
    <row r="12399" spans="2:2">
      <c r="B12399" s="38"/>
    </row>
    <row r="12400" spans="2:2">
      <c r="B12400" s="38"/>
    </row>
    <row r="12401" spans="2:2">
      <c r="B12401" s="38"/>
    </row>
    <row r="12402" spans="2:2">
      <c r="B12402" s="38"/>
    </row>
    <row r="12403" spans="2:2">
      <c r="B12403" s="38"/>
    </row>
    <row r="12404" spans="2:2">
      <c r="B12404" s="38"/>
    </row>
    <row r="12405" spans="2:2">
      <c r="B12405" s="38"/>
    </row>
    <row r="12406" spans="2:2">
      <c r="B12406" s="38"/>
    </row>
    <row r="12407" spans="2:2">
      <c r="B12407" s="38"/>
    </row>
    <row r="12408" spans="2:2">
      <c r="B12408" s="38"/>
    </row>
    <row r="12409" spans="2:2">
      <c r="B12409" s="38"/>
    </row>
    <row r="12410" spans="2:2">
      <c r="B12410" s="38"/>
    </row>
    <row r="12411" spans="2:2">
      <c r="B12411" s="38"/>
    </row>
    <row r="12412" spans="2:2">
      <c r="B12412" s="38"/>
    </row>
    <row r="12413" spans="2:2">
      <c r="B12413" s="38"/>
    </row>
    <row r="12414" spans="2:2">
      <c r="B12414" s="38"/>
    </row>
    <row r="12415" spans="2:2">
      <c r="B12415" s="38"/>
    </row>
    <row r="12416" spans="2:2">
      <c r="B12416" s="38"/>
    </row>
    <row r="12417" spans="2:2">
      <c r="B12417" s="38"/>
    </row>
    <row r="12418" spans="2:2">
      <c r="B12418" s="38"/>
    </row>
    <row r="12419" spans="2:2">
      <c r="B12419" s="38"/>
    </row>
    <row r="12420" spans="2:2">
      <c r="B12420" s="38"/>
    </row>
    <row r="12421" spans="2:2">
      <c r="B12421" s="38"/>
    </row>
    <row r="12422" spans="2:2">
      <c r="B12422" s="38"/>
    </row>
    <row r="12423" spans="2:2">
      <c r="B12423" s="38"/>
    </row>
    <row r="12424" spans="2:2">
      <c r="B12424" s="38"/>
    </row>
    <row r="12425" spans="2:2">
      <c r="B12425" s="38"/>
    </row>
    <row r="12426" spans="2:2">
      <c r="B12426" s="38"/>
    </row>
    <row r="12427" spans="2:2">
      <c r="B12427" s="38"/>
    </row>
    <row r="12428" spans="2:2">
      <c r="B12428" s="38"/>
    </row>
    <row r="12429" spans="2:2">
      <c r="B12429" s="38"/>
    </row>
    <row r="12430" spans="2:2">
      <c r="B12430" s="38"/>
    </row>
    <row r="12431" spans="2:2">
      <c r="B12431" s="38"/>
    </row>
    <row r="12432" spans="2:2">
      <c r="B12432" s="38"/>
    </row>
    <row r="12433" spans="2:2">
      <c r="B12433" s="38"/>
    </row>
    <row r="12434" spans="2:2">
      <c r="B12434" s="38"/>
    </row>
    <row r="12435" spans="2:2">
      <c r="B12435" s="38"/>
    </row>
    <row r="12436" spans="2:2">
      <c r="B12436" s="38"/>
    </row>
    <row r="12437" spans="2:2">
      <c r="B12437" s="38"/>
    </row>
    <row r="12438" spans="2:2">
      <c r="B12438" s="38"/>
    </row>
    <row r="12439" spans="2:2">
      <c r="B12439" s="38"/>
    </row>
    <row r="12440" spans="2:2">
      <c r="B12440" s="38"/>
    </row>
    <row r="12441" spans="2:2">
      <c r="B12441" s="38"/>
    </row>
    <row r="12442" spans="2:2">
      <c r="B12442" s="38"/>
    </row>
    <row r="12443" spans="2:2">
      <c r="B12443" s="38"/>
    </row>
    <row r="12444" spans="2:2">
      <c r="B12444" s="38"/>
    </row>
    <row r="12445" spans="2:2">
      <c r="B12445" s="38"/>
    </row>
    <row r="12446" spans="2:2">
      <c r="B12446" s="38"/>
    </row>
    <row r="12447" spans="2:2">
      <c r="B12447" s="38"/>
    </row>
    <row r="12448" spans="2:2">
      <c r="B12448" s="38"/>
    </row>
    <row r="12449" spans="2:2">
      <c r="B12449" s="38"/>
    </row>
    <row r="12450" spans="2:2">
      <c r="B12450" s="38"/>
    </row>
    <row r="12451" spans="2:2">
      <c r="B12451" s="38"/>
    </row>
    <row r="12452" spans="2:2">
      <c r="B12452" s="38"/>
    </row>
    <row r="12453" spans="2:2">
      <c r="B12453" s="38"/>
    </row>
    <row r="12454" spans="2:2">
      <c r="B12454" s="38"/>
    </row>
    <row r="12455" spans="2:2">
      <c r="B12455" s="38"/>
    </row>
    <row r="12456" spans="2:2">
      <c r="B12456" s="38"/>
    </row>
    <row r="12457" spans="2:2">
      <c r="B12457" s="38"/>
    </row>
    <row r="12458" spans="2:2">
      <c r="B12458" s="38"/>
    </row>
    <row r="12459" spans="2:2">
      <c r="B12459" s="38"/>
    </row>
    <row r="12460" spans="2:2">
      <c r="B12460" s="38"/>
    </row>
    <row r="12461" spans="2:2">
      <c r="B12461" s="38"/>
    </row>
    <row r="12462" spans="2:2">
      <c r="B12462" s="38"/>
    </row>
    <row r="12463" spans="2:2">
      <c r="B12463" s="38"/>
    </row>
    <row r="12464" spans="2:2">
      <c r="B12464" s="38"/>
    </row>
    <row r="12465" spans="2:2">
      <c r="B12465" s="38"/>
    </row>
    <row r="12466" spans="2:2">
      <c r="B12466" s="38"/>
    </row>
    <row r="12467" spans="2:2">
      <c r="B12467" s="38"/>
    </row>
    <row r="12468" spans="2:2">
      <c r="B12468" s="38"/>
    </row>
    <row r="12469" spans="2:2">
      <c r="B12469" s="38"/>
    </row>
    <row r="12470" spans="2:2">
      <c r="B12470" s="38"/>
    </row>
    <row r="12471" spans="2:2">
      <c r="B12471" s="38"/>
    </row>
    <row r="12472" spans="2:2">
      <c r="B12472" s="38"/>
    </row>
    <row r="12473" spans="2:2">
      <c r="B12473" s="38"/>
    </row>
    <row r="12474" spans="2:2">
      <c r="B12474" s="38"/>
    </row>
    <row r="12475" spans="2:2">
      <c r="B12475" s="38"/>
    </row>
    <row r="12476" spans="2:2">
      <c r="B12476" s="38"/>
    </row>
    <row r="12477" spans="2:2">
      <c r="B12477" s="38"/>
    </row>
    <row r="12478" spans="2:2">
      <c r="B12478" s="38"/>
    </row>
    <row r="12479" spans="2:2">
      <c r="B12479" s="38"/>
    </row>
    <row r="12480" spans="2:2">
      <c r="B12480" s="38"/>
    </row>
    <row r="12481" spans="2:2">
      <c r="B12481" s="38"/>
    </row>
    <row r="12482" spans="2:2">
      <c r="B12482" s="38"/>
    </row>
    <row r="12483" spans="2:2">
      <c r="B12483" s="38"/>
    </row>
    <row r="12484" spans="2:2">
      <c r="B12484" s="38"/>
    </row>
    <row r="12485" spans="2:2">
      <c r="B12485" s="38"/>
    </row>
    <row r="12486" spans="2:2">
      <c r="B12486" s="38"/>
    </row>
    <row r="12487" spans="2:2">
      <c r="B12487" s="38"/>
    </row>
    <row r="12488" spans="2:2">
      <c r="B12488" s="38"/>
    </row>
    <row r="12489" spans="2:2">
      <c r="B12489" s="38"/>
    </row>
    <row r="12490" spans="2:2">
      <c r="B12490" s="38"/>
    </row>
    <row r="12491" spans="2:2">
      <c r="B12491" s="38"/>
    </row>
    <row r="12492" spans="2:2">
      <c r="B12492" s="38"/>
    </row>
    <row r="12493" spans="2:2">
      <c r="B12493" s="38"/>
    </row>
    <row r="12494" spans="2:2">
      <c r="B12494" s="38"/>
    </row>
    <row r="12495" spans="2:2">
      <c r="B12495" s="38"/>
    </row>
    <row r="12496" spans="2:2">
      <c r="B12496" s="38"/>
    </row>
    <row r="12497" spans="2:2">
      <c r="B12497" s="38"/>
    </row>
    <row r="12498" spans="2:2">
      <c r="B12498" s="38"/>
    </row>
    <row r="12499" spans="2:2">
      <c r="B12499" s="38"/>
    </row>
    <row r="12500" spans="2:2">
      <c r="B12500" s="38"/>
    </row>
    <row r="12501" spans="2:2">
      <c r="B12501" s="38"/>
    </row>
    <row r="12502" spans="2:2">
      <c r="B12502" s="38"/>
    </row>
    <row r="12503" spans="2:2">
      <c r="B12503" s="38"/>
    </row>
    <row r="12504" spans="2:2">
      <c r="B12504" s="38"/>
    </row>
    <row r="12505" spans="2:2">
      <c r="B12505" s="38"/>
    </row>
    <row r="12506" spans="2:2">
      <c r="B12506" s="38"/>
    </row>
    <row r="12507" spans="2:2">
      <c r="B12507" s="38"/>
    </row>
    <row r="12508" spans="2:2">
      <c r="B12508" s="38"/>
    </row>
    <row r="12509" spans="2:2">
      <c r="B12509" s="38"/>
    </row>
    <row r="12510" spans="2:2">
      <c r="B12510" s="38"/>
    </row>
    <row r="12511" spans="2:2">
      <c r="B12511" s="38"/>
    </row>
    <row r="12512" spans="2:2">
      <c r="B12512" s="38"/>
    </row>
    <row r="12513" spans="2:2">
      <c r="B12513" s="38"/>
    </row>
    <row r="12514" spans="2:2">
      <c r="B12514" s="38"/>
    </row>
    <row r="12515" spans="2:2">
      <c r="B12515" s="38"/>
    </row>
    <row r="12516" spans="2:2">
      <c r="B12516" s="38"/>
    </row>
    <row r="12517" spans="2:2">
      <c r="B12517" s="38"/>
    </row>
    <row r="12518" spans="2:2">
      <c r="B12518" s="38"/>
    </row>
    <row r="12519" spans="2:2">
      <c r="B12519" s="38"/>
    </row>
    <row r="12520" spans="2:2">
      <c r="B12520" s="38"/>
    </row>
    <row r="12521" spans="2:2">
      <c r="B12521" s="38"/>
    </row>
    <row r="12522" spans="2:2">
      <c r="B12522" s="38"/>
    </row>
    <row r="12523" spans="2:2">
      <c r="B12523" s="38"/>
    </row>
    <row r="12524" spans="2:2">
      <c r="B12524" s="38"/>
    </row>
    <row r="12525" spans="2:2">
      <c r="B12525" s="38"/>
    </row>
    <row r="12526" spans="2:2">
      <c r="B12526" s="38"/>
    </row>
    <row r="12527" spans="2:2">
      <c r="B12527" s="38"/>
    </row>
    <row r="12528" spans="2:2">
      <c r="B12528" s="38"/>
    </row>
    <row r="12529" spans="2:2">
      <c r="B12529" s="38"/>
    </row>
    <row r="12530" spans="2:2">
      <c r="B12530" s="38"/>
    </row>
    <row r="12531" spans="2:2">
      <c r="B12531" s="38"/>
    </row>
    <row r="12532" spans="2:2">
      <c r="B12532" s="38"/>
    </row>
    <row r="12533" spans="2:2">
      <c r="B12533" s="38"/>
    </row>
    <row r="12534" spans="2:2">
      <c r="B12534" s="38"/>
    </row>
    <row r="12535" spans="2:2">
      <c r="B12535" s="38"/>
    </row>
    <row r="12536" spans="2:2">
      <c r="B12536" s="38"/>
    </row>
    <row r="12537" spans="2:2">
      <c r="B12537" s="38"/>
    </row>
    <row r="12538" spans="2:2">
      <c r="B12538" s="38"/>
    </row>
    <row r="12539" spans="2:2">
      <c r="B12539" s="38"/>
    </row>
    <row r="12540" spans="2:2">
      <c r="B12540" s="38"/>
    </row>
    <row r="12541" spans="2:2">
      <c r="B12541" s="38"/>
    </row>
    <row r="12542" spans="2:2">
      <c r="B12542" s="38"/>
    </row>
    <row r="12543" spans="2:2">
      <c r="B12543" s="38"/>
    </row>
    <row r="12544" spans="2:2">
      <c r="B12544" s="38"/>
    </row>
    <row r="12545" spans="2:2">
      <c r="B12545" s="38"/>
    </row>
    <row r="12546" spans="2:2">
      <c r="B12546" s="38"/>
    </row>
    <row r="12547" spans="2:2">
      <c r="B12547" s="38"/>
    </row>
    <row r="12548" spans="2:2">
      <c r="B12548" s="38"/>
    </row>
    <row r="12549" spans="2:2">
      <c r="B12549" s="38"/>
    </row>
    <row r="12550" spans="2:2">
      <c r="B12550" s="38"/>
    </row>
    <row r="12551" spans="2:2">
      <c r="B12551" s="38"/>
    </row>
    <row r="12552" spans="2:2">
      <c r="B12552" s="38"/>
    </row>
    <row r="12553" spans="2:2">
      <c r="B12553" s="38"/>
    </row>
    <row r="12554" spans="2:2">
      <c r="B12554" s="38"/>
    </row>
    <row r="12555" spans="2:2">
      <c r="B12555" s="38"/>
    </row>
    <row r="12556" spans="2:2">
      <c r="B12556" s="38"/>
    </row>
    <row r="12557" spans="2:2">
      <c r="B12557" s="38"/>
    </row>
    <row r="12558" spans="2:2">
      <c r="B12558" s="38"/>
    </row>
    <row r="12559" spans="2:2">
      <c r="B12559" s="38"/>
    </row>
    <row r="12560" spans="2:2">
      <c r="B12560" s="38"/>
    </row>
    <row r="12561" spans="2:2">
      <c r="B12561" s="38"/>
    </row>
    <row r="12562" spans="2:2">
      <c r="B12562" s="38"/>
    </row>
    <row r="12563" spans="2:2">
      <c r="B12563" s="38"/>
    </row>
    <row r="12564" spans="2:2">
      <c r="B12564" s="38"/>
    </row>
    <row r="12565" spans="2:2">
      <c r="B12565" s="38"/>
    </row>
    <row r="12566" spans="2:2">
      <c r="B12566" s="38"/>
    </row>
    <row r="12567" spans="2:2">
      <c r="B12567" s="38"/>
    </row>
    <row r="12568" spans="2:2">
      <c r="B12568" s="38"/>
    </row>
    <row r="12569" spans="2:2">
      <c r="B12569" s="38"/>
    </row>
    <row r="12570" spans="2:2">
      <c r="B12570" s="38"/>
    </row>
    <row r="12571" spans="2:2">
      <c r="B12571" s="38"/>
    </row>
    <row r="12572" spans="2:2">
      <c r="B12572" s="38"/>
    </row>
    <row r="12573" spans="2:2">
      <c r="B12573" s="38"/>
    </row>
    <row r="12574" spans="2:2">
      <c r="B12574" s="38"/>
    </row>
    <row r="12575" spans="2:2">
      <c r="B12575" s="38"/>
    </row>
    <row r="12576" spans="2:2">
      <c r="B12576" s="38"/>
    </row>
    <row r="12577" spans="2:2">
      <c r="B12577" s="38"/>
    </row>
    <row r="12578" spans="2:2">
      <c r="B12578" s="38"/>
    </row>
    <row r="12579" spans="2:2">
      <c r="B12579" s="38"/>
    </row>
    <row r="12580" spans="2:2">
      <c r="B12580" s="38"/>
    </row>
    <row r="12581" spans="2:2">
      <c r="B12581" s="38"/>
    </row>
    <row r="12582" spans="2:2">
      <c r="B12582" s="38"/>
    </row>
    <row r="12583" spans="2:2">
      <c r="B12583" s="38"/>
    </row>
    <row r="12584" spans="2:2">
      <c r="B12584" s="38"/>
    </row>
    <row r="12585" spans="2:2">
      <c r="B12585" s="38"/>
    </row>
    <row r="12586" spans="2:2">
      <c r="B12586" s="38"/>
    </row>
    <row r="12587" spans="2:2">
      <c r="B12587" s="38"/>
    </row>
    <row r="12588" spans="2:2">
      <c r="B12588" s="38"/>
    </row>
    <row r="12589" spans="2:2">
      <c r="B12589" s="38"/>
    </row>
    <row r="12590" spans="2:2">
      <c r="B12590" s="38"/>
    </row>
    <row r="12591" spans="2:2">
      <c r="B12591" s="38"/>
    </row>
    <row r="12592" spans="2:2">
      <c r="B12592" s="38"/>
    </row>
    <row r="12593" spans="2:2">
      <c r="B12593" s="38"/>
    </row>
    <row r="12594" spans="2:2">
      <c r="B12594" s="38"/>
    </row>
    <row r="12595" spans="2:2">
      <c r="B12595" s="38"/>
    </row>
    <row r="12596" spans="2:2">
      <c r="B12596" s="38"/>
    </row>
    <row r="12597" spans="2:2">
      <c r="B12597" s="38"/>
    </row>
    <row r="12598" spans="2:2">
      <c r="B12598" s="38"/>
    </row>
    <row r="12599" spans="2:2">
      <c r="B12599" s="38"/>
    </row>
    <row r="12600" spans="2:2">
      <c r="B12600" s="38"/>
    </row>
    <row r="12601" spans="2:2">
      <c r="B12601" s="38"/>
    </row>
    <row r="12602" spans="2:2">
      <c r="B12602" s="38"/>
    </row>
    <row r="12603" spans="2:2">
      <c r="B12603" s="38"/>
    </row>
    <row r="12604" spans="2:2">
      <c r="B12604" s="38"/>
    </row>
    <row r="12605" spans="2:2">
      <c r="B12605" s="38"/>
    </row>
    <row r="12606" spans="2:2">
      <c r="B12606" s="38"/>
    </row>
    <row r="12607" spans="2:2">
      <c r="B12607" s="38"/>
    </row>
    <row r="12608" spans="2:2">
      <c r="B12608" s="38"/>
    </row>
    <row r="12609" spans="2:2">
      <c r="B12609" s="38"/>
    </row>
    <row r="12610" spans="2:2">
      <c r="B12610" s="38"/>
    </row>
    <row r="12611" spans="2:2">
      <c r="B12611" s="38"/>
    </row>
    <row r="12612" spans="2:2">
      <c r="B12612" s="38"/>
    </row>
    <row r="12613" spans="2:2">
      <c r="B12613" s="38"/>
    </row>
    <row r="12614" spans="2:2">
      <c r="B12614" s="38"/>
    </row>
    <row r="12615" spans="2:2">
      <c r="B12615" s="38"/>
    </row>
    <row r="12616" spans="2:2">
      <c r="B12616" s="38"/>
    </row>
    <row r="12617" spans="2:2">
      <c r="B12617" s="38"/>
    </row>
    <row r="12618" spans="2:2">
      <c r="B12618" s="38"/>
    </row>
    <row r="12619" spans="2:2">
      <c r="B12619" s="38"/>
    </row>
    <row r="12620" spans="2:2">
      <c r="B12620" s="38"/>
    </row>
    <row r="12621" spans="2:2">
      <c r="B12621" s="38"/>
    </row>
    <row r="12622" spans="2:2">
      <c r="B12622" s="38"/>
    </row>
    <row r="12623" spans="2:2">
      <c r="B12623" s="38"/>
    </row>
    <row r="12624" spans="2:2">
      <c r="B12624" s="38"/>
    </row>
    <row r="12625" spans="2:2">
      <c r="B12625" s="38"/>
    </row>
    <row r="12626" spans="2:2">
      <c r="B12626" s="38"/>
    </row>
    <row r="12627" spans="2:2">
      <c r="B12627" s="38"/>
    </row>
    <row r="12628" spans="2:2">
      <c r="B12628" s="38"/>
    </row>
    <row r="12629" spans="2:2">
      <c r="B12629" s="38"/>
    </row>
    <row r="12630" spans="2:2">
      <c r="B12630" s="38"/>
    </row>
    <row r="12631" spans="2:2">
      <c r="B12631" s="38"/>
    </row>
    <row r="12632" spans="2:2">
      <c r="B12632" s="38"/>
    </row>
    <row r="12633" spans="2:2">
      <c r="B12633" s="38"/>
    </row>
    <row r="12634" spans="2:2">
      <c r="B12634" s="38"/>
    </row>
    <row r="12635" spans="2:2">
      <c r="B12635" s="38"/>
    </row>
    <row r="12636" spans="2:2">
      <c r="B12636" s="38"/>
    </row>
    <row r="12637" spans="2:2">
      <c r="B12637" s="38"/>
    </row>
    <row r="12638" spans="2:2">
      <c r="B12638" s="38"/>
    </row>
    <row r="12639" spans="2:2">
      <c r="B12639" s="38"/>
    </row>
    <row r="12640" spans="2:2">
      <c r="B12640" s="38"/>
    </row>
    <row r="12641" spans="2:2">
      <c r="B12641" s="38"/>
    </row>
    <row r="12642" spans="2:2">
      <c r="B12642" s="38"/>
    </row>
    <row r="12643" spans="2:2">
      <c r="B12643" s="38"/>
    </row>
    <row r="12644" spans="2:2">
      <c r="B12644" s="38"/>
    </row>
    <row r="12645" spans="2:2">
      <c r="B12645" s="38"/>
    </row>
    <row r="12646" spans="2:2">
      <c r="B12646" s="38"/>
    </row>
    <row r="12647" spans="2:2">
      <c r="B12647" s="38"/>
    </row>
    <row r="12648" spans="2:2">
      <c r="B12648" s="38"/>
    </row>
    <row r="12649" spans="2:2">
      <c r="B12649" s="38"/>
    </row>
    <row r="12650" spans="2:2">
      <c r="B12650" s="38"/>
    </row>
    <row r="12651" spans="2:2">
      <c r="B12651" s="38"/>
    </row>
    <row r="12652" spans="2:2">
      <c r="B12652" s="38"/>
    </row>
    <row r="12653" spans="2:2">
      <c r="B12653" s="38"/>
    </row>
    <row r="12654" spans="2:2">
      <c r="B12654" s="38"/>
    </row>
    <row r="12655" spans="2:2">
      <c r="B12655" s="38"/>
    </row>
    <row r="12656" spans="2:2">
      <c r="B12656" s="38"/>
    </row>
    <row r="12657" spans="2:2">
      <c r="B12657" s="38"/>
    </row>
    <row r="12658" spans="2:2">
      <c r="B12658" s="38"/>
    </row>
    <row r="12659" spans="2:2">
      <c r="B12659" s="38"/>
    </row>
    <row r="12660" spans="2:2">
      <c r="B12660" s="38"/>
    </row>
    <row r="12661" spans="2:2">
      <c r="B12661" s="38"/>
    </row>
    <row r="12662" spans="2:2">
      <c r="B12662" s="38"/>
    </row>
    <row r="12663" spans="2:2">
      <c r="B12663" s="38"/>
    </row>
    <row r="12664" spans="2:2">
      <c r="B12664" s="38"/>
    </row>
    <row r="12665" spans="2:2">
      <c r="B12665" s="38"/>
    </row>
    <row r="12666" spans="2:2">
      <c r="B12666" s="38"/>
    </row>
    <row r="12667" spans="2:2">
      <c r="B12667" s="38"/>
    </row>
    <row r="12668" spans="2:2">
      <c r="B12668" s="38"/>
    </row>
    <row r="12669" spans="2:2">
      <c r="B12669" s="38"/>
    </row>
    <row r="12670" spans="2:2">
      <c r="B12670" s="38"/>
    </row>
    <row r="12671" spans="2:2">
      <c r="B12671" s="38"/>
    </row>
    <row r="12672" spans="2:2">
      <c r="B12672" s="38"/>
    </row>
    <row r="12673" spans="2:2">
      <c r="B12673" s="38"/>
    </row>
    <row r="12674" spans="2:2">
      <c r="B12674" s="38"/>
    </row>
    <row r="12675" spans="2:2">
      <c r="B12675" s="38"/>
    </row>
    <row r="12676" spans="2:2">
      <c r="B12676" s="38"/>
    </row>
    <row r="12677" spans="2:2">
      <c r="B12677" s="38"/>
    </row>
    <row r="12678" spans="2:2">
      <c r="B12678" s="38"/>
    </row>
    <row r="12679" spans="2:2">
      <c r="B12679" s="38"/>
    </row>
    <row r="12680" spans="2:2">
      <c r="B12680" s="38"/>
    </row>
    <row r="12681" spans="2:2">
      <c r="B12681" s="38"/>
    </row>
    <row r="12682" spans="2:2">
      <c r="B12682" s="38"/>
    </row>
    <row r="12683" spans="2:2">
      <c r="B12683" s="38"/>
    </row>
    <row r="12684" spans="2:2">
      <c r="B12684" s="38"/>
    </row>
    <row r="12685" spans="2:2">
      <c r="B12685" s="38"/>
    </row>
    <row r="12686" spans="2:2">
      <c r="B12686" s="38"/>
    </row>
    <row r="12687" spans="2:2">
      <c r="B12687" s="38"/>
    </row>
    <row r="12688" spans="2:2">
      <c r="B12688" s="38"/>
    </row>
    <row r="12689" spans="2:2">
      <c r="B12689" s="38"/>
    </row>
    <row r="12690" spans="2:2">
      <c r="B12690" s="38"/>
    </row>
    <row r="12691" spans="2:2">
      <c r="B12691" s="38"/>
    </row>
    <row r="12692" spans="2:2">
      <c r="B12692" s="38"/>
    </row>
    <row r="12693" spans="2:2">
      <c r="B12693" s="38"/>
    </row>
    <row r="12694" spans="2:2">
      <c r="B12694" s="38"/>
    </row>
    <row r="12695" spans="2:2">
      <c r="B12695" s="38"/>
    </row>
    <row r="12696" spans="2:2">
      <c r="B12696" s="38"/>
    </row>
    <row r="12697" spans="2:2">
      <c r="B12697" s="38"/>
    </row>
    <row r="12698" spans="2:2">
      <c r="B12698" s="38"/>
    </row>
    <row r="12699" spans="2:2">
      <c r="B12699" s="38"/>
    </row>
    <row r="12700" spans="2:2">
      <c r="B12700" s="38"/>
    </row>
    <row r="12701" spans="2:2">
      <c r="B12701" s="38"/>
    </row>
    <row r="12702" spans="2:2">
      <c r="B12702" s="38"/>
    </row>
    <row r="12703" spans="2:2">
      <c r="B12703" s="38"/>
    </row>
    <row r="12704" spans="2:2">
      <c r="B12704" s="38"/>
    </row>
    <row r="12705" spans="2:2">
      <c r="B12705" s="38"/>
    </row>
    <row r="12706" spans="2:2">
      <c r="B12706" s="38"/>
    </row>
    <row r="12707" spans="2:2">
      <c r="B12707" s="38"/>
    </row>
    <row r="12708" spans="2:2">
      <c r="B12708" s="38"/>
    </row>
    <row r="12709" spans="2:2">
      <c r="B12709" s="38"/>
    </row>
    <row r="12710" spans="2:2">
      <c r="B12710" s="38"/>
    </row>
    <row r="12711" spans="2:2">
      <c r="B12711" s="38"/>
    </row>
    <row r="12712" spans="2:2">
      <c r="B12712" s="38"/>
    </row>
    <row r="12713" spans="2:2">
      <c r="B12713" s="38"/>
    </row>
    <row r="12714" spans="2:2">
      <c r="B12714" s="38"/>
    </row>
    <row r="12715" spans="2:2">
      <c r="B12715" s="38"/>
    </row>
    <row r="12716" spans="2:2">
      <c r="B12716" s="38"/>
    </row>
    <row r="12717" spans="2:2">
      <c r="B12717" s="38"/>
    </row>
    <row r="12718" spans="2:2">
      <c r="B12718" s="38"/>
    </row>
    <row r="12719" spans="2:2">
      <c r="B12719" s="38"/>
    </row>
    <row r="12720" spans="2:2">
      <c r="B12720" s="38"/>
    </row>
    <row r="12721" spans="2:2">
      <c r="B12721" s="38"/>
    </row>
    <row r="12722" spans="2:2">
      <c r="B12722" s="38"/>
    </row>
    <row r="12723" spans="2:2">
      <c r="B12723" s="38"/>
    </row>
    <row r="12724" spans="2:2">
      <c r="B12724" s="38"/>
    </row>
    <row r="12725" spans="2:2">
      <c r="B12725" s="38"/>
    </row>
    <row r="12726" spans="2:2">
      <c r="B12726" s="38"/>
    </row>
    <row r="12727" spans="2:2">
      <c r="B12727" s="38"/>
    </row>
    <row r="12728" spans="2:2">
      <c r="B12728" s="38"/>
    </row>
    <row r="12729" spans="2:2">
      <c r="B12729" s="38"/>
    </row>
    <row r="12730" spans="2:2">
      <c r="B12730" s="38"/>
    </row>
    <row r="12731" spans="2:2">
      <c r="B12731" s="38"/>
    </row>
    <row r="12732" spans="2:2">
      <c r="B12732" s="38"/>
    </row>
    <row r="12733" spans="2:2">
      <c r="B12733" s="38"/>
    </row>
    <row r="12734" spans="2:2">
      <c r="B12734" s="38"/>
    </row>
    <row r="12735" spans="2:2">
      <c r="B12735" s="38"/>
    </row>
    <row r="12736" spans="2:2">
      <c r="B12736" s="38"/>
    </row>
    <row r="12737" spans="2:2">
      <c r="B12737" s="38"/>
    </row>
    <row r="12738" spans="2:2">
      <c r="B12738" s="38"/>
    </row>
    <row r="12739" spans="2:2">
      <c r="B12739" s="38"/>
    </row>
    <row r="12740" spans="2:2">
      <c r="B12740" s="38"/>
    </row>
    <row r="12741" spans="2:2">
      <c r="B12741" s="38"/>
    </row>
    <row r="12742" spans="2:2">
      <c r="B12742" s="38"/>
    </row>
    <row r="12743" spans="2:2">
      <c r="B12743" s="38"/>
    </row>
    <row r="12744" spans="2:2">
      <c r="B12744" s="38"/>
    </row>
    <row r="12745" spans="2:2">
      <c r="B12745" s="38"/>
    </row>
    <row r="12746" spans="2:2">
      <c r="B12746" s="38"/>
    </row>
    <row r="12747" spans="2:2">
      <c r="B12747" s="38"/>
    </row>
    <row r="12748" spans="2:2">
      <c r="B12748" s="38"/>
    </row>
    <row r="12749" spans="2:2">
      <c r="B12749" s="38"/>
    </row>
    <row r="12750" spans="2:2">
      <c r="B12750" s="38"/>
    </row>
    <row r="12751" spans="2:2">
      <c r="B12751" s="38"/>
    </row>
    <row r="12752" spans="2:2">
      <c r="B12752" s="38"/>
    </row>
    <row r="12753" spans="2:2">
      <c r="B12753" s="38"/>
    </row>
    <row r="12754" spans="2:2">
      <c r="B12754" s="38"/>
    </row>
    <row r="12755" spans="2:2">
      <c r="B12755" s="38"/>
    </row>
    <row r="12756" spans="2:2">
      <c r="B12756" s="38"/>
    </row>
    <row r="12757" spans="2:2">
      <c r="B12757" s="38"/>
    </row>
    <row r="12758" spans="2:2">
      <c r="B12758" s="38"/>
    </row>
    <row r="12759" spans="2:2">
      <c r="B12759" s="38"/>
    </row>
    <row r="12760" spans="2:2">
      <c r="B12760" s="38"/>
    </row>
    <row r="12761" spans="2:2">
      <c r="B12761" s="38"/>
    </row>
    <row r="12762" spans="2:2">
      <c r="B12762" s="38"/>
    </row>
    <row r="12763" spans="2:2">
      <c r="B12763" s="38"/>
    </row>
    <row r="12764" spans="2:2">
      <c r="B12764" s="38"/>
    </row>
    <row r="12765" spans="2:2">
      <c r="B12765" s="38"/>
    </row>
    <row r="12766" spans="2:2">
      <c r="B12766" s="38"/>
    </row>
    <row r="12767" spans="2:2">
      <c r="B12767" s="38"/>
    </row>
    <row r="12768" spans="2:2">
      <c r="B12768" s="38"/>
    </row>
    <row r="12769" spans="2:2">
      <c r="B12769" s="38"/>
    </row>
    <row r="12770" spans="2:2">
      <c r="B12770" s="38"/>
    </row>
    <row r="12771" spans="2:2">
      <c r="B12771" s="38"/>
    </row>
    <row r="12772" spans="2:2">
      <c r="B12772" s="38"/>
    </row>
    <row r="12773" spans="2:2">
      <c r="B12773" s="38"/>
    </row>
    <row r="12774" spans="2:2">
      <c r="B12774" s="38"/>
    </row>
    <row r="12775" spans="2:2">
      <c r="B12775" s="38"/>
    </row>
    <row r="12776" spans="2:2">
      <c r="B12776" s="38"/>
    </row>
    <row r="12777" spans="2:2">
      <c r="B12777" s="38"/>
    </row>
    <row r="12778" spans="2:2">
      <c r="B12778" s="38"/>
    </row>
    <row r="12779" spans="2:2">
      <c r="B12779" s="38"/>
    </row>
    <row r="12780" spans="2:2">
      <c r="B12780" s="38"/>
    </row>
    <row r="12781" spans="2:2">
      <c r="B12781" s="38"/>
    </row>
    <row r="12782" spans="2:2">
      <c r="B12782" s="38"/>
    </row>
    <row r="12783" spans="2:2">
      <c r="B12783" s="38"/>
    </row>
    <row r="12784" spans="2:2">
      <c r="B12784" s="38"/>
    </row>
    <row r="12785" spans="2:2">
      <c r="B12785" s="38"/>
    </row>
    <row r="12786" spans="2:2">
      <c r="B12786" s="38"/>
    </row>
    <row r="12787" spans="2:2">
      <c r="B12787" s="38"/>
    </row>
    <row r="12788" spans="2:2">
      <c r="B12788" s="38"/>
    </row>
    <row r="12789" spans="2:2">
      <c r="B12789" s="38"/>
    </row>
    <row r="12790" spans="2:2">
      <c r="B12790" s="38"/>
    </row>
    <row r="12791" spans="2:2">
      <c r="B12791" s="38"/>
    </row>
    <row r="12792" spans="2:2">
      <c r="B12792" s="38"/>
    </row>
    <row r="12793" spans="2:2">
      <c r="B12793" s="38"/>
    </row>
    <row r="12794" spans="2:2">
      <c r="B12794" s="38"/>
    </row>
    <row r="12795" spans="2:2">
      <c r="B12795" s="38"/>
    </row>
    <row r="12796" spans="2:2">
      <c r="B12796" s="38"/>
    </row>
    <row r="12797" spans="2:2">
      <c r="B12797" s="38"/>
    </row>
    <row r="12798" spans="2:2">
      <c r="B12798" s="38"/>
    </row>
    <row r="12799" spans="2:2">
      <c r="B12799" s="38"/>
    </row>
    <row r="12800" spans="2:2">
      <c r="B12800" s="38"/>
    </row>
    <row r="12801" spans="2:2">
      <c r="B12801" s="38"/>
    </row>
    <row r="12802" spans="2:2">
      <c r="B12802" s="38"/>
    </row>
    <row r="12803" spans="2:2">
      <c r="B12803" s="38"/>
    </row>
    <row r="12804" spans="2:2">
      <c r="B12804" s="38"/>
    </row>
    <row r="12805" spans="2:2">
      <c r="B12805" s="38"/>
    </row>
    <row r="12806" spans="2:2">
      <c r="B12806" s="38"/>
    </row>
    <row r="12807" spans="2:2">
      <c r="B12807" s="38"/>
    </row>
    <row r="12808" spans="2:2">
      <c r="B12808" s="38"/>
    </row>
    <row r="12809" spans="2:2">
      <c r="B12809" s="38"/>
    </row>
    <row r="12810" spans="2:2">
      <c r="B12810" s="38"/>
    </row>
    <row r="12811" spans="2:2">
      <c r="B12811" s="38"/>
    </row>
    <row r="12812" spans="2:2">
      <c r="B12812" s="38"/>
    </row>
    <row r="12813" spans="2:2">
      <c r="B12813" s="38"/>
    </row>
    <row r="12814" spans="2:2">
      <c r="B12814" s="38"/>
    </row>
    <row r="12815" spans="2:2">
      <c r="B12815" s="38"/>
    </row>
    <row r="12816" spans="2:2">
      <c r="B12816" s="38"/>
    </row>
    <row r="12817" spans="2:2">
      <c r="B12817" s="38"/>
    </row>
    <row r="12818" spans="2:2">
      <c r="B12818" s="38"/>
    </row>
    <row r="12819" spans="2:2">
      <c r="B12819" s="38"/>
    </row>
    <row r="12820" spans="2:2">
      <c r="B12820" s="38"/>
    </row>
    <row r="12821" spans="2:2">
      <c r="B12821" s="38"/>
    </row>
    <row r="12822" spans="2:2">
      <c r="B12822" s="38"/>
    </row>
    <row r="12823" spans="2:2">
      <c r="B12823" s="38"/>
    </row>
    <row r="12824" spans="2:2">
      <c r="B12824" s="38"/>
    </row>
    <row r="12825" spans="2:2">
      <c r="B12825" s="38"/>
    </row>
    <row r="12826" spans="2:2">
      <c r="B12826" s="38"/>
    </row>
    <row r="12827" spans="2:2">
      <c r="B12827" s="38"/>
    </row>
    <row r="12828" spans="2:2">
      <c r="B12828" s="38"/>
    </row>
    <row r="12829" spans="2:2">
      <c r="B12829" s="38"/>
    </row>
    <row r="12830" spans="2:2">
      <c r="B12830" s="38"/>
    </row>
    <row r="12831" spans="2:2">
      <c r="B12831" s="38"/>
    </row>
    <row r="12832" spans="2:2">
      <c r="B12832" s="38"/>
    </row>
    <row r="12833" spans="2:2">
      <c r="B12833" s="38"/>
    </row>
    <row r="12834" spans="2:2">
      <c r="B12834" s="38"/>
    </row>
    <row r="12835" spans="2:2">
      <c r="B12835" s="38"/>
    </row>
    <row r="12836" spans="2:2">
      <c r="B12836" s="38"/>
    </row>
    <row r="12837" spans="2:2">
      <c r="B12837" s="38"/>
    </row>
    <row r="12838" spans="2:2">
      <c r="B12838" s="38"/>
    </row>
    <row r="12839" spans="2:2">
      <c r="B12839" s="38"/>
    </row>
    <row r="12840" spans="2:2">
      <c r="B12840" s="38"/>
    </row>
    <row r="12841" spans="2:2">
      <c r="B12841" s="38"/>
    </row>
    <row r="12842" spans="2:2">
      <c r="B12842" s="38"/>
    </row>
    <row r="12843" spans="2:2">
      <c r="B12843" s="38"/>
    </row>
    <row r="12844" spans="2:2">
      <c r="B12844" s="38"/>
    </row>
    <row r="12845" spans="2:2">
      <c r="B12845" s="38"/>
    </row>
    <row r="12846" spans="2:2">
      <c r="B12846" s="38"/>
    </row>
    <row r="12847" spans="2:2">
      <c r="B12847" s="38"/>
    </row>
    <row r="12848" spans="2:2">
      <c r="B12848" s="38"/>
    </row>
    <row r="12849" spans="2:2">
      <c r="B12849" s="38"/>
    </row>
    <row r="12850" spans="2:2">
      <c r="B12850" s="38"/>
    </row>
    <row r="12851" spans="2:2">
      <c r="B12851" s="38"/>
    </row>
    <row r="12852" spans="2:2">
      <c r="B12852" s="38"/>
    </row>
    <row r="12853" spans="2:2">
      <c r="B12853" s="38"/>
    </row>
    <row r="12854" spans="2:2">
      <c r="B12854" s="38"/>
    </row>
    <row r="12855" spans="2:2">
      <c r="B12855" s="38"/>
    </row>
    <row r="12856" spans="2:2">
      <c r="B12856" s="38"/>
    </row>
    <row r="12857" spans="2:2">
      <c r="B12857" s="38"/>
    </row>
    <row r="12858" spans="2:2">
      <c r="B12858" s="38"/>
    </row>
    <row r="12859" spans="2:2">
      <c r="B12859" s="38"/>
    </row>
    <row r="12860" spans="2:2">
      <c r="B12860" s="38"/>
    </row>
    <row r="12861" spans="2:2">
      <c r="B12861" s="38"/>
    </row>
    <row r="12862" spans="2:2">
      <c r="B12862" s="38"/>
    </row>
    <row r="12863" spans="2:2">
      <c r="B12863" s="38"/>
    </row>
    <row r="12864" spans="2:2">
      <c r="B12864" s="38"/>
    </row>
    <row r="12865" spans="2:2">
      <c r="B12865" s="38"/>
    </row>
    <row r="12866" spans="2:2">
      <c r="B12866" s="38"/>
    </row>
    <row r="12867" spans="2:2">
      <c r="B12867" s="38"/>
    </row>
    <row r="12868" spans="2:2">
      <c r="B12868" s="38"/>
    </row>
    <row r="12869" spans="2:2">
      <c r="B12869" s="38"/>
    </row>
    <row r="12870" spans="2:2">
      <c r="B12870" s="38"/>
    </row>
    <row r="12871" spans="2:2">
      <c r="B12871" s="38"/>
    </row>
    <row r="12872" spans="2:2">
      <c r="B12872" s="38"/>
    </row>
    <row r="12873" spans="2:2">
      <c r="B12873" s="38"/>
    </row>
    <row r="12874" spans="2:2">
      <c r="B12874" s="38"/>
    </row>
    <row r="12875" spans="2:2">
      <c r="B12875" s="38"/>
    </row>
    <row r="12876" spans="2:2">
      <c r="B12876" s="38"/>
    </row>
    <row r="12877" spans="2:2">
      <c r="B12877" s="38"/>
    </row>
    <row r="12878" spans="2:2">
      <c r="B12878" s="38"/>
    </row>
    <row r="12879" spans="2:2">
      <c r="B12879" s="38"/>
    </row>
    <row r="12880" spans="2:2">
      <c r="B12880" s="38"/>
    </row>
    <row r="12881" spans="2:2">
      <c r="B12881" s="38"/>
    </row>
    <row r="12882" spans="2:2">
      <c r="B12882" s="38"/>
    </row>
    <row r="12883" spans="2:2">
      <c r="B12883" s="38"/>
    </row>
    <row r="12884" spans="2:2">
      <c r="B12884" s="38"/>
    </row>
    <row r="12885" spans="2:2">
      <c r="B12885" s="38"/>
    </row>
    <row r="12886" spans="2:2">
      <c r="B12886" s="38"/>
    </row>
    <row r="12887" spans="2:2">
      <c r="B12887" s="38"/>
    </row>
    <row r="12888" spans="2:2">
      <c r="B12888" s="38"/>
    </row>
    <row r="12889" spans="2:2">
      <c r="B12889" s="38"/>
    </row>
    <row r="12890" spans="2:2">
      <c r="B12890" s="38"/>
    </row>
    <row r="12891" spans="2:2">
      <c r="B12891" s="38"/>
    </row>
    <row r="12892" spans="2:2">
      <c r="B12892" s="38"/>
    </row>
    <row r="12893" spans="2:2">
      <c r="B12893" s="38"/>
    </row>
    <row r="12894" spans="2:2">
      <c r="B12894" s="38"/>
    </row>
    <row r="12895" spans="2:2">
      <c r="B12895" s="38"/>
    </row>
    <row r="12896" spans="2:2">
      <c r="B12896" s="38"/>
    </row>
    <row r="12897" spans="2:2">
      <c r="B12897" s="38"/>
    </row>
    <row r="12898" spans="2:2">
      <c r="B12898" s="38"/>
    </row>
    <row r="12899" spans="2:2">
      <c r="B12899" s="38"/>
    </row>
    <row r="12900" spans="2:2">
      <c r="B12900" s="38"/>
    </row>
    <row r="12901" spans="2:2">
      <c r="B12901" s="38"/>
    </row>
    <row r="12902" spans="2:2">
      <c r="B12902" s="38"/>
    </row>
    <row r="12903" spans="2:2">
      <c r="B12903" s="38"/>
    </row>
    <row r="12904" spans="2:2">
      <c r="B12904" s="38"/>
    </row>
    <row r="12905" spans="2:2">
      <c r="B12905" s="38"/>
    </row>
    <row r="12906" spans="2:2">
      <c r="B12906" s="38"/>
    </row>
    <row r="12907" spans="2:2">
      <c r="B12907" s="38"/>
    </row>
    <row r="12908" spans="2:2">
      <c r="B12908" s="38"/>
    </row>
    <row r="12909" spans="2:2">
      <c r="B12909" s="38"/>
    </row>
    <row r="12910" spans="2:2">
      <c r="B12910" s="38"/>
    </row>
    <row r="12911" spans="2:2">
      <c r="B12911" s="38"/>
    </row>
    <row r="12912" spans="2:2">
      <c r="B12912" s="38"/>
    </row>
    <row r="12913" spans="2:2">
      <c r="B12913" s="38"/>
    </row>
    <row r="12914" spans="2:2">
      <c r="B12914" s="38"/>
    </row>
    <row r="12915" spans="2:2">
      <c r="B12915" s="38"/>
    </row>
    <row r="12916" spans="2:2">
      <c r="B12916" s="38"/>
    </row>
    <row r="12917" spans="2:2">
      <c r="B12917" s="38"/>
    </row>
    <row r="12918" spans="2:2">
      <c r="B12918" s="38"/>
    </row>
    <row r="12919" spans="2:2">
      <c r="B12919" s="38"/>
    </row>
    <row r="12920" spans="2:2">
      <c r="B12920" s="38"/>
    </row>
    <row r="12921" spans="2:2">
      <c r="B12921" s="38"/>
    </row>
    <row r="12922" spans="2:2">
      <c r="B12922" s="38"/>
    </row>
    <row r="12923" spans="2:2">
      <c r="B12923" s="38"/>
    </row>
    <row r="12924" spans="2:2">
      <c r="B12924" s="38"/>
    </row>
    <row r="12925" spans="2:2">
      <c r="B12925" s="38"/>
    </row>
    <row r="12926" spans="2:2">
      <c r="B12926" s="38"/>
    </row>
    <row r="12927" spans="2:2">
      <c r="B12927" s="38"/>
    </row>
    <row r="12928" spans="2:2">
      <c r="B12928" s="38"/>
    </row>
    <row r="12929" spans="2:2">
      <c r="B12929" s="38"/>
    </row>
    <row r="12930" spans="2:2">
      <c r="B12930" s="38"/>
    </row>
    <row r="12931" spans="2:2">
      <c r="B12931" s="38"/>
    </row>
    <row r="12932" spans="2:2">
      <c r="B12932" s="38"/>
    </row>
    <row r="12933" spans="2:2">
      <c r="B12933" s="38"/>
    </row>
    <row r="12934" spans="2:2">
      <c r="B12934" s="38"/>
    </row>
    <row r="12935" spans="2:2">
      <c r="B12935" s="38"/>
    </row>
    <row r="12936" spans="2:2">
      <c r="B12936" s="38"/>
    </row>
    <row r="12937" spans="2:2">
      <c r="B12937" s="38"/>
    </row>
    <row r="12938" spans="2:2">
      <c r="B12938" s="38"/>
    </row>
    <row r="12939" spans="2:2">
      <c r="B12939" s="38"/>
    </row>
    <row r="12940" spans="2:2">
      <c r="B12940" s="38"/>
    </row>
    <row r="12941" spans="2:2">
      <c r="B12941" s="38"/>
    </row>
    <row r="12942" spans="2:2">
      <c r="B12942" s="38"/>
    </row>
    <row r="12943" spans="2:2">
      <c r="B12943" s="38"/>
    </row>
    <row r="12944" spans="2:2">
      <c r="B12944" s="38"/>
    </row>
    <row r="12945" spans="2:2">
      <c r="B12945" s="38"/>
    </row>
    <row r="12946" spans="2:2">
      <c r="B12946" s="38"/>
    </row>
    <row r="12947" spans="2:2">
      <c r="B12947" s="38"/>
    </row>
    <row r="12948" spans="2:2">
      <c r="B12948" s="38"/>
    </row>
    <row r="12949" spans="2:2">
      <c r="B12949" s="38"/>
    </row>
    <row r="12950" spans="2:2">
      <c r="B12950" s="38"/>
    </row>
    <row r="12951" spans="2:2">
      <c r="B12951" s="38"/>
    </row>
    <row r="12952" spans="2:2">
      <c r="B12952" s="38"/>
    </row>
    <row r="12953" spans="2:2">
      <c r="B12953" s="38"/>
    </row>
    <row r="12954" spans="2:2">
      <c r="B12954" s="38"/>
    </row>
    <row r="12955" spans="2:2">
      <c r="B12955" s="38"/>
    </row>
    <row r="12956" spans="2:2">
      <c r="B12956" s="38"/>
    </row>
    <row r="12957" spans="2:2">
      <c r="B12957" s="38"/>
    </row>
    <row r="12958" spans="2:2">
      <c r="B12958" s="38"/>
    </row>
    <row r="12959" spans="2:2">
      <c r="B12959" s="38"/>
    </row>
    <row r="12960" spans="2:2">
      <c r="B12960" s="38"/>
    </row>
    <row r="12961" spans="2:2">
      <c r="B12961" s="38"/>
    </row>
    <row r="12962" spans="2:2">
      <c r="B12962" s="38"/>
    </row>
    <row r="12963" spans="2:2">
      <c r="B12963" s="38"/>
    </row>
    <row r="12964" spans="2:2">
      <c r="B12964" s="38"/>
    </row>
    <row r="12965" spans="2:2">
      <c r="B12965" s="38"/>
    </row>
    <row r="12966" spans="2:2">
      <c r="B12966" s="38"/>
    </row>
    <row r="12967" spans="2:2">
      <c r="B12967" s="38"/>
    </row>
    <row r="12968" spans="2:2">
      <c r="B12968" s="38"/>
    </row>
    <row r="12969" spans="2:2">
      <c r="B12969" s="38"/>
    </row>
    <row r="12970" spans="2:2">
      <c r="B12970" s="38"/>
    </row>
    <row r="12971" spans="2:2">
      <c r="B12971" s="38"/>
    </row>
    <row r="12972" spans="2:2">
      <c r="B12972" s="38"/>
    </row>
    <row r="12973" spans="2:2">
      <c r="B12973" s="38"/>
    </row>
    <row r="12974" spans="2:2">
      <c r="B12974" s="38"/>
    </row>
    <row r="12975" spans="2:2">
      <c r="B12975" s="38"/>
    </row>
    <row r="12976" spans="2:2">
      <c r="B12976" s="38"/>
    </row>
    <row r="12977" spans="2:2">
      <c r="B12977" s="38"/>
    </row>
    <row r="12978" spans="2:2">
      <c r="B12978" s="38"/>
    </row>
    <row r="12979" spans="2:2">
      <c r="B12979" s="38"/>
    </row>
    <row r="12980" spans="2:2">
      <c r="B12980" s="38"/>
    </row>
    <row r="12981" spans="2:2">
      <c r="B12981" s="38"/>
    </row>
    <row r="12982" spans="2:2">
      <c r="B12982" s="38"/>
    </row>
    <row r="12983" spans="2:2">
      <c r="B12983" s="38"/>
    </row>
    <row r="12984" spans="2:2">
      <c r="B12984" s="38"/>
    </row>
    <row r="12985" spans="2:2">
      <c r="B12985" s="38"/>
    </row>
    <row r="12986" spans="2:2">
      <c r="B12986" s="38"/>
    </row>
    <row r="12987" spans="2:2">
      <c r="B12987" s="38"/>
    </row>
    <row r="12988" spans="2:2">
      <c r="B12988" s="38"/>
    </row>
    <row r="12989" spans="2:2">
      <c r="B12989" s="38"/>
    </row>
    <row r="12990" spans="2:2">
      <c r="B12990" s="38"/>
    </row>
    <row r="12991" spans="2:2">
      <c r="B12991" s="38"/>
    </row>
    <row r="12992" spans="2:2">
      <c r="B12992" s="38"/>
    </row>
    <row r="12993" spans="2:2">
      <c r="B12993" s="38"/>
    </row>
    <row r="12994" spans="2:2">
      <c r="B12994" s="38"/>
    </row>
    <row r="12995" spans="2:2">
      <c r="B12995" s="38"/>
    </row>
    <row r="12996" spans="2:2">
      <c r="B12996" s="38"/>
    </row>
    <row r="12997" spans="2:2">
      <c r="B12997" s="38"/>
    </row>
    <row r="12998" spans="2:2">
      <c r="B12998" s="38"/>
    </row>
    <row r="12999" spans="2:2">
      <c r="B12999" s="38"/>
    </row>
    <row r="13000" spans="2:2">
      <c r="B13000" s="38"/>
    </row>
    <row r="13001" spans="2:2">
      <c r="B13001" s="38"/>
    </row>
    <row r="13002" spans="2:2">
      <c r="B13002" s="38"/>
    </row>
    <row r="13003" spans="2:2">
      <c r="B13003" s="38"/>
    </row>
    <row r="13004" spans="2:2">
      <c r="B13004" s="38"/>
    </row>
    <row r="13005" spans="2:2">
      <c r="B13005" s="38"/>
    </row>
    <row r="13006" spans="2:2">
      <c r="B13006" s="38"/>
    </row>
    <row r="13007" spans="2:2">
      <c r="B13007" s="38"/>
    </row>
    <row r="13008" spans="2:2">
      <c r="B13008" s="38"/>
    </row>
    <row r="13009" spans="2:2">
      <c r="B13009" s="38"/>
    </row>
    <row r="13010" spans="2:2">
      <c r="B13010" s="38"/>
    </row>
    <row r="13011" spans="2:2">
      <c r="B13011" s="38"/>
    </row>
    <row r="13012" spans="2:2">
      <c r="B13012" s="38"/>
    </row>
    <row r="13013" spans="2:2">
      <c r="B13013" s="38"/>
    </row>
    <row r="13014" spans="2:2">
      <c r="B13014" s="38"/>
    </row>
    <row r="13015" spans="2:2">
      <c r="B13015" s="38"/>
    </row>
    <row r="13016" spans="2:2">
      <c r="B13016" s="38"/>
    </row>
    <row r="13017" spans="2:2">
      <c r="B13017" s="38"/>
    </row>
    <row r="13018" spans="2:2">
      <c r="B13018" s="38"/>
    </row>
    <row r="13019" spans="2:2">
      <c r="B13019" s="38"/>
    </row>
    <row r="13020" spans="2:2">
      <c r="B13020" s="38"/>
    </row>
    <row r="13021" spans="2:2">
      <c r="B13021" s="38"/>
    </row>
    <row r="13022" spans="2:2">
      <c r="B13022" s="38"/>
    </row>
    <row r="13023" spans="2:2">
      <c r="B13023" s="38"/>
    </row>
    <row r="13024" spans="2:2">
      <c r="B13024" s="38"/>
    </row>
    <row r="13025" spans="2:2">
      <c r="B13025" s="38"/>
    </row>
    <row r="13026" spans="2:2">
      <c r="B13026" s="38"/>
    </row>
    <row r="13027" spans="2:2">
      <c r="B13027" s="38"/>
    </row>
    <row r="13028" spans="2:2">
      <c r="B13028" s="38"/>
    </row>
    <row r="13029" spans="2:2">
      <c r="B13029" s="38"/>
    </row>
    <row r="13030" spans="2:2">
      <c r="B13030" s="38"/>
    </row>
    <row r="13031" spans="2:2">
      <c r="B13031" s="38"/>
    </row>
    <row r="13032" spans="2:2">
      <c r="B13032" s="38"/>
    </row>
    <row r="13033" spans="2:2">
      <c r="B13033" s="38"/>
    </row>
    <row r="13034" spans="2:2">
      <c r="B13034" s="38"/>
    </row>
    <row r="13035" spans="2:2">
      <c r="B13035" s="38"/>
    </row>
    <row r="13036" spans="2:2">
      <c r="B13036" s="38"/>
    </row>
    <row r="13037" spans="2:2">
      <c r="B13037" s="38"/>
    </row>
    <row r="13038" spans="2:2">
      <c r="B13038" s="38"/>
    </row>
    <row r="13039" spans="2:2">
      <c r="B13039" s="38"/>
    </row>
    <row r="13040" spans="2:2">
      <c r="B13040" s="38"/>
    </row>
    <row r="13041" spans="2:2">
      <c r="B13041" s="38"/>
    </row>
    <row r="13042" spans="2:2">
      <c r="B13042" s="38"/>
    </row>
    <row r="13043" spans="2:2">
      <c r="B13043" s="38"/>
    </row>
    <row r="13044" spans="2:2">
      <c r="B13044" s="38"/>
    </row>
    <row r="13045" spans="2:2">
      <c r="B13045" s="38"/>
    </row>
    <row r="13046" spans="2:2">
      <c r="B13046" s="38"/>
    </row>
    <row r="13047" spans="2:2">
      <c r="B13047" s="38"/>
    </row>
    <row r="13048" spans="2:2">
      <c r="B13048" s="38"/>
    </row>
    <row r="13049" spans="2:2">
      <c r="B13049" s="38"/>
    </row>
    <row r="13050" spans="2:2">
      <c r="B13050" s="38"/>
    </row>
    <row r="13051" spans="2:2">
      <c r="B13051" s="38"/>
    </row>
    <row r="13052" spans="2:2">
      <c r="B13052" s="38"/>
    </row>
    <row r="13053" spans="2:2">
      <c r="B13053" s="38"/>
    </row>
    <row r="13054" spans="2:2">
      <c r="B13054" s="38"/>
    </row>
    <row r="13055" spans="2:2">
      <c r="B13055" s="38"/>
    </row>
    <row r="13056" spans="2:2">
      <c r="B13056" s="38"/>
    </row>
    <row r="13057" spans="2:2">
      <c r="B13057" s="38"/>
    </row>
    <row r="13058" spans="2:2">
      <c r="B13058" s="38"/>
    </row>
    <row r="13059" spans="2:2">
      <c r="B13059" s="38"/>
    </row>
    <row r="13060" spans="2:2">
      <c r="B13060" s="38"/>
    </row>
    <row r="13061" spans="2:2">
      <c r="B13061" s="38"/>
    </row>
    <row r="13062" spans="2:2">
      <c r="B13062" s="38"/>
    </row>
    <row r="13063" spans="2:2">
      <c r="B13063" s="38"/>
    </row>
    <row r="13064" spans="2:2">
      <c r="B13064" s="38"/>
    </row>
    <row r="13065" spans="2:2">
      <c r="B13065" s="38"/>
    </row>
    <row r="13066" spans="2:2">
      <c r="B13066" s="38"/>
    </row>
    <row r="13067" spans="2:2">
      <c r="B13067" s="38"/>
    </row>
    <row r="13068" spans="2:2">
      <c r="B13068" s="38"/>
    </row>
    <row r="13069" spans="2:2">
      <c r="B13069" s="38"/>
    </row>
    <row r="13070" spans="2:2">
      <c r="B13070" s="38"/>
    </row>
    <row r="13071" spans="2:2">
      <c r="B13071" s="38"/>
    </row>
    <row r="13072" spans="2:2">
      <c r="B13072" s="38"/>
    </row>
    <row r="13073" spans="2:2">
      <c r="B13073" s="38"/>
    </row>
    <row r="13074" spans="2:2">
      <c r="B13074" s="38"/>
    </row>
    <row r="13075" spans="2:2">
      <c r="B13075" s="38"/>
    </row>
    <row r="13076" spans="2:2">
      <c r="B13076" s="38"/>
    </row>
    <row r="13077" spans="2:2">
      <c r="B13077" s="38"/>
    </row>
    <row r="13078" spans="2:2">
      <c r="B13078" s="38"/>
    </row>
    <row r="13079" spans="2:2">
      <c r="B13079" s="38"/>
    </row>
    <row r="13080" spans="2:2">
      <c r="B13080" s="38"/>
    </row>
    <row r="13081" spans="2:2">
      <c r="B13081" s="38"/>
    </row>
    <row r="13082" spans="2:2">
      <c r="B13082" s="38"/>
    </row>
    <row r="13083" spans="2:2">
      <c r="B13083" s="38"/>
    </row>
    <row r="13084" spans="2:2">
      <c r="B13084" s="38"/>
    </row>
    <row r="13085" spans="2:2">
      <c r="B13085" s="38"/>
    </row>
    <row r="13086" spans="2:2">
      <c r="B13086" s="38"/>
    </row>
    <row r="13087" spans="2:2">
      <c r="B13087" s="38"/>
    </row>
    <row r="13088" spans="2:2">
      <c r="B13088" s="38"/>
    </row>
    <row r="13089" spans="2:2">
      <c r="B13089" s="38"/>
    </row>
    <row r="13090" spans="2:2">
      <c r="B13090" s="38"/>
    </row>
    <row r="13091" spans="2:2">
      <c r="B13091" s="38"/>
    </row>
    <row r="13092" spans="2:2">
      <c r="B13092" s="38"/>
    </row>
    <row r="13093" spans="2:2">
      <c r="B13093" s="38"/>
    </row>
    <row r="13094" spans="2:2">
      <c r="B13094" s="38"/>
    </row>
    <row r="13095" spans="2:2">
      <c r="B13095" s="38"/>
    </row>
    <row r="13096" spans="2:2">
      <c r="B13096" s="38"/>
    </row>
    <row r="13097" spans="2:2">
      <c r="B13097" s="38"/>
    </row>
    <row r="13098" spans="2:2">
      <c r="B13098" s="38"/>
    </row>
    <row r="13099" spans="2:2">
      <c r="B13099" s="38"/>
    </row>
    <row r="13100" spans="2:2">
      <c r="B13100" s="38"/>
    </row>
    <row r="13101" spans="2:2">
      <c r="B13101" s="38"/>
    </row>
    <row r="13102" spans="2:2">
      <c r="B13102" s="38"/>
    </row>
    <row r="13103" spans="2:2">
      <c r="B13103" s="38"/>
    </row>
    <row r="13104" spans="2:2">
      <c r="B13104" s="38"/>
    </row>
    <row r="13105" spans="2:2">
      <c r="B13105" s="38"/>
    </row>
    <row r="13106" spans="2:2">
      <c r="B13106" s="38"/>
    </row>
    <row r="13107" spans="2:2">
      <c r="B13107" s="38"/>
    </row>
    <row r="13108" spans="2:2">
      <c r="B13108" s="38"/>
    </row>
    <row r="13109" spans="2:2">
      <c r="B13109" s="38"/>
    </row>
    <row r="13110" spans="2:2">
      <c r="B13110" s="38"/>
    </row>
    <row r="13111" spans="2:2">
      <c r="B13111" s="38"/>
    </row>
    <row r="13112" spans="2:2">
      <c r="B13112" s="38"/>
    </row>
    <row r="13113" spans="2:2">
      <c r="B13113" s="38"/>
    </row>
    <row r="13114" spans="2:2">
      <c r="B13114" s="38"/>
    </row>
    <row r="13115" spans="2:2">
      <c r="B13115" s="38"/>
    </row>
    <row r="13116" spans="2:2">
      <c r="B13116" s="38"/>
    </row>
    <row r="13117" spans="2:2">
      <c r="B13117" s="38"/>
    </row>
    <row r="13118" spans="2:2">
      <c r="B13118" s="38"/>
    </row>
    <row r="13119" spans="2:2">
      <c r="B13119" s="38"/>
    </row>
    <row r="13120" spans="2:2">
      <c r="B13120" s="38"/>
    </row>
    <row r="13121" spans="2:2">
      <c r="B13121" s="38"/>
    </row>
    <row r="13122" spans="2:2">
      <c r="B13122" s="38"/>
    </row>
    <row r="13123" spans="2:2">
      <c r="B13123" s="38"/>
    </row>
    <row r="13124" spans="2:2">
      <c r="B13124" s="38"/>
    </row>
    <row r="13125" spans="2:2">
      <c r="B13125" s="38"/>
    </row>
    <row r="13126" spans="2:2">
      <c r="B13126" s="38"/>
    </row>
    <row r="13127" spans="2:2">
      <c r="B13127" s="38"/>
    </row>
    <row r="13128" spans="2:2">
      <c r="B13128" s="38"/>
    </row>
    <row r="13129" spans="2:2">
      <c r="B13129" s="38"/>
    </row>
    <row r="13130" spans="2:2">
      <c r="B13130" s="38"/>
    </row>
    <row r="13131" spans="2:2">
      <c r="B13131" s="38"/>
    </row>
    <row r="13132" spans="2:2">
      <c r="B13132" s="38"/>
    </row>
    <row r="13133" spans="2:2">
      <c r="B13133" s="38"/>
    </row>
    <row r="13134" spans="2:2">
      <c r="B13134" s="38"/>
    </row>
    <row r="13135" spans="2:2">
      <c r="B13135" s="38"/>
    </row>
    <row r="13136" spans="2:2">
      <c r="B13136" s="38"/>
    </row>
    <row r="13137" spans="2:2">
      <c r="B13137" s="38"/>
    </row>
    <row r="13138" spans="2:2">
      <c r="B13138" s="38"/>
    </row>
    <row r="13139" spans="2:2">
      <c r="B13139" s="38"/>
    </row>
    <row r="13140" spans="2:2">
      <c r="B13140" s="38"/>
    </row>
    <row r="13141" spans="2:2">
      <c r="B13141" s="38"/>
    </row>
    <row r="13142" spans="2:2">
      <c r="B13142" s="38"/>
    </row>
    <row r="13143" spans="2:2">
      <c r="B13143" s="38"/>
    </row>
    <row r="13144" spans="2:2">
      <c r="B13144" s="38"/>
    </row>
    <row r="13145" spans="2:2">
      <c r="B13145" s="38"/>
    </row>
    <row r="13146" spans="2:2">
      <c r="B13146" s="38"/>
    </row>
    <row r="13147" spans="2:2">
      <c r="B13147" s="38"/>
    </row>
    <row r="13148" spans="2:2">
      <c r="B13148" s="38"/>
    </row>
    <row r="13149" spans="2:2">
      <c r="B13149" s="38"/>
    </row>
    <row r="13150" spans="2:2">
      <c r="B13150" s="38"/>
    </row>
    <row r="13151" spans="2:2">
      <c r="B13151" s="38"/>
    </row>
    <row r="13152" spans="2:2">
      <c r="B13152" s="38"/>
    </row>
    <row r="13153" spans="2:2">
      <c r="B13153" s="38"/>
    </row>
    <row r="13154" spans="2:2">
      <c r="B13154" s="38"/>
    </row>
    <row r="13155" spans="2:2">
      <c r="B13155" s="38"/>
    </row>
    <row r="13156" spans="2:2">
      <c r="B13156" s="38"/>
    </row>
    <row r="13157" spans="2:2">
      <c r="B13157" s="38"/>
    </row>
    <row r="13158" spans="2:2">
      <c r="B13158" s="38"/>
    </row>
    <row r="13159" spans="2:2">
      <c r="B13159" s="38"/>
    </row>
    <row r="13160" spans="2:2">
      <c r="B13160" s="38"/>
    </row>
    <row r="13161" spans="2:2">
      <c r="B13161" s="38"/>
    </row>
    <row r="13162" spans="2:2">
      <c r="B13162" s="38"/>
    </row>
    <row r="13163" spans="2:2">
      <c r="B13163" s="38"/>
    </row>
    <row r="13164" spans="2:2">
      <c r="B13164" s="38"/>
    </row>
    <row r="13165" spans="2:2">
      <c r="B13165" s="38"/>
    </row>
    <row r="13166" spans="2:2">
      <c r="B13166" s="38"/>
    </row>
    <row r="13167" spans="2:2">
      <c r="B13167" s="38"/>
    </row>
    <row r="13168" spans="2:2">
      <c r="B13168" s="38"/>
    </row>
    <row r="13169" spans="2:2">
      <c r="B13169" s="38"/>
    </row>
    <row r="13170" spans="2:2">
      <c r="B13170" s="38"/>
    </row>
    <row r="13171" spans="2:2">
      <c r="B13171" s="38"/>
    </row>
    <row r="13172" spans="2:2">
      <c r="B13172" s="38"/>
    </row>
    <row r="13173" spans="2:2">
      <c r="B13173" s="38"/>
    </row>
    <row r="13174" spans="2:2">
      <c r="B13174" s="38"/>
    </row>
    <row r="13175" spans="2:2">
      <c r="B13175" s="38"/>
    </row>
    <row r="13176" spans="2:2">
      <c r="B13176" s="38"/>
    </row>
    <row r="13177" spans="2:2">
      <c r="B13177" s="38"/>
    </row>
    <row r="13178" spans="2:2">
      <c r="B13178" s="38"/>
    </row>
    <row r="13179" spans="2:2">
      <c r="B13179" s="38"/>
    </row>
    <row r="13180" spans="2:2">
      <c r="B13180" s="38"/>
    </row>
    <row r="13181" spans="2:2">
      <c r="B13181" s="38"/>
    </row>
    <row r="13182" spans="2:2">
      <c r="B13182" s="38"/>
    </row>
    <row r="13183" spans="2:2">
      <c r="B13183" s="38"/>
    </row>
    <row r="13184" spans="2:2">
      <c r="B13184" s="38"/>
    </row>
    <row r="13185" spans="2:2">
      <c r="B13185" s="38"/>
    </row>
    <row r="13186" spans="2:2">
      <c r="B13186" s="38"/>
    </row>
    <row r="13187" spans="2:2">
      <c r="B13187" s="38"/>
    </row>
    <row r="13188" spans="2:2">
      <c r="B13188" s="38"/>
    </row>
    <row r="13189" spans="2:2">
      <c r="B13189" s="38"/>
    </row>
    <row r="13190" spans="2:2">
      <c r="B13190" s="38"/>
    </row>
    <row r="13191" spans="2:2">
      <c r="B13191" s="38"/>
    </row>
    <row r="13192" spans="2:2">
      <c r="B13192" s="38"/>
    </row>
    <row r="13193" spans="2:2">
      <c r="B13193" s="38"/>
    </row>
    <row r="13194" spans="2:2">
      <c r="B13194" s="38"/>
    </row>
    <row r="13195" spans="2:2">
      <c r="B13195" s="38"/>
    </row>
    <row r="13196" spans="2:2">
      <c r="B13196" s="38"/>
    </row>
    <row r="13197" spans="2:2">
      <c r="B13197" s="38"/>
    </row>
    <row r="13198" spans="2:2">
      <c r="B13198" s="38"/>
    </row>
    <row r="13199" spans="2:2">
      <c r="B13199" s="38"/>
    </row>
    <row r="13200" spans="2:2">
      <c r="B13200" s="38"/>
    </row>
    <row r="13201" spans="2:2">
      <c r="B13201" s="38"/>
    </row>
    <row r="13202" spans="2:2">
      <c r="B13202" s="38"/>
    </row>
    <row r="13203" spans="2:2">
      <c r="B13203" s="38"/>
    </row>
    <row r="13204" spans="2:2">
      <c r="B13204" s="38"/>
    </row>
    <row r="13205" spans="2:2">
      <c r="B13205" s="38"/>
    </row>
    <row r="13206" spans="2:2">
      <c r="B13206" s="38"/>
    </row>
    <row r="13207" spans="2:2">
      <c r="B13207" s="38"/>
    </row>
    <row r="13208" spans="2:2">
      <c r="B13208" s="38"/>
    </row>
    <row r="13209" spans="2:2">
      <c r="B13209" s="38"/>
    </row>
    <row r="13210" spans="2:2">
      <c r="B13210" s="38"/>
    </row>
    <row r="13211" spans="2:2">
      <c r="B13211" s="38"/>
    </row>
    <row r="13212" spans="2:2">
      <c r="B13212" s="38"/>
    </row>
    <row r="13213" spans="2:2">
      <c r="B13213" s="38"/>
    </row>
    <row r="13214" spans="2:2">
      <c r="B13214" s="38"/>
    </row>
    <row r="13215" spans="2:2">
      <c r="B13215" s="38"/>
    </row>
    <row r="13216" spans="2:2">
      <c r="B13216" s="38"/>
    </row>
    <row r="13217" spans="2:2">
      <c r="B13217" s="38"/>
    </row>
    <row r="13218" spans="2:2">
      <c r="B13218" s="38"/>
    </row>
    <row r="13219" spans="2:2">
      <c r="B13219" s="38"/>
    </row>
    <row r="13220" spans="2:2">
      <c r="B13220" s="38"/>
    </row>
    <row r="13221" spans="2:2">
      <c r="B13221" s="38"/>
    </row>
    <row r="13222" spans="2:2">
      <c r="B13222" s="38"/>
    </row>
    <row r="13223" spans="2:2">
      <c r="B13223" s="38"/>
    </row>
    <row r="13224" spans="2:2">
      <c r="B13224" s="38"/>
    </row>
    <row r="13225" spans="2:2">
      <c r="B13225" s="38"/>
    </row>
    <row r="13226" spans="2:2">
      <c r="B13226" s="38"/>
    </row>
    <row r="13227" spans="2:2">
      <c r="B13227" s="38"/>
    </row>
    <row r="13228" spans="2:2">
      <c r="B13228" s="38"/>
    </row>
    <row r="13229" spans="2:2">
      <c r="B13229" s="38"/>
    </row>
    <row r="13230" spans="2:2">
      <c r="B13230" s="38"/>
    </row>
    <row r="13231" spans="2:2">
      <c r="B13231" s="38"/>
    </row>
    <row r="13232" spans="2:2">
      <c r="B13232" s="38"/>
    </row>
    <row r="13233" spans="2:2">
      <c r="B13233" s="38"/>
    </row>
    <row r="13234" spans="2:2">
      <c r="B13234" s="38"/>
    </row>
    <row r="13235" spans="2:2">
      <c r="B13235" s="38"/>
    </row>
    <row r="13236" spans="2:2">
      <c r="B13236" s="38"/>
    </row>
    <row r="13237" spans="2:2">
      <c r="B13237" s="38"/>
    </row>
    <row r="13238" spans="2:2">
      <c r="B13238" s="38"/>
    </row>
    <row r="13239" spans="2:2">
      <c r="B13239" s="38"/>
    </row>
    <row r="13240" spans="2:2">
      <c r="B13240" s="38"/>
    </row>
    <row r="13241" spans="2:2">
      <c r="B13241" s="38"/>
    </row>
    <row r="13242" spans="2:2">
      <c r="B13242" s="38"/>
    </row>
    <row r="13243" spans="2:2">
      <c r="B13243" s="38"/>
    </row>
    <row r="13244" spans="2:2">
      <c r="B13244" s="38"/>
    </row>
    <row r="13245" spans="2:2">
      <c r="B13245" s="38"/>
    </row>
    <row r="13246" spans="2:2">
      <c r="B13246" s="38"/>
    </row>
    <row r="13247" spans="2:2">
      <c r="B13247" s="38"/>
    </row>
    <row r="13248" spans="2:2">
      <c r="B13248" s="38"/>
    </row>
    <row r="13249" spans="2:2">
      <c r="B13249" s="38"/>
    </row>
    <row r="13250" spans="2:2">
      <c r="B13250" s="38"/>
    </row>
    <row r="13251" spans="2:2">
      <c r="B13251" s="38"/>
    </row>
    <row r="13252" spans="2:2">
      <c r="B13252" s="38"/>
    </row>
    <row r="13253" spans="2:2">
      <c r="B13253" s="38"/>
    </row>
    <row r="13254" spans="2:2">
      <c r="B13254" s="38"/>
    </row>
    <row r="13255" spans="2:2">
      <c r="B13255" s="38"/>
    </row>
    <row r="13256" spans="2:2">
      <c r="B13256" s="38"/>
    </row>
    <row r="13257" spans="2:2">
      <c r="B13257" s="38"/>
    </row>
    <row r="13258" spans="2:2">
      <c r="B13258" s="38"/>
    </row>
    <row r="13259" spans="2:2">
      <c r="B13259" s="38"/>
    </row>
    <row r="13260" spans="2:2">
      <c r="B13260" s="38"/>
    </row>
    <row r="13261" spans="2:2">
      <c r="B13261" s="38"/>
    </row>
    <row r="13262" spans="2:2">
      <c r="B13262" s="38"/>
    </row>
    <row r="13263" spans="2:2">
      <c r="B13263" s="38"/>
    </row>
    <row r="13264" spans="2:2">
      <c r="B13264" s="38"/>
    </row>
    <row r="13265" spans="2:2">
      <c r="B13265" s="38"/>
    </row>
    <row r="13266" spans="2:2">
      <c r="B13266" s="38"/>
    </row>
    <row r="13267" spans="2:2">
      <c r="B13267" s="38"/>
    </row>
    <row r="13268" spans="2:2">
      <c r="B13268" s="38"/>
    </row>
    <row r="13269" spans="2:2">
      <c r="B13269" s="38"/>
    </row>
    <row r="13270" spans="2:2">
      <c r="B13270" s="38"/>
    </row>
    <row r="13271" spans="2:2">
      <c r="B13271" s="38"/>
    </row>
    <row r="13272" spans="2:2">
      <c r="B13272" s="38"/>
    </row>
    <row r="13273" spans="2:2">
      <c r="B13273" s="38"/>
    </row>
    <row r="13274" spans="2:2">
      <c r="B13274" s="38"/>
    </row>
    <row r="13275" spans="2:2">
      <c r="B13275" s="38"/>
    </row>
    <row r="13276" spans="2:2">
      <c r="B13276" s="38"/>
    </row>
    <row r="13277" spans="2:2">
      <c r="B13277" s="38"/>
    </row>
    <row r="13278" spans="2:2">
      <c r="B13278" s="38"/>
    </row>
    <row r="13279" spans="2:2">
      <c r="B13279" s="38"/>
    </row>
    <row r="13280" spans="2:2">
      <c r="B13280" s="38"/>
    </row>
    <row r="13281" spans="2:2">
      <c r="B13281" s="38"/>
    </row>
    <row r="13282" spans="2:2">
      <c r="B13282" s="38"/>
    </row>
    <row r="13283" spans="2:2">
      <c r="B13283" s="38"/>
    </row>
    <row r="13284" spans="2:2">
      <c r="B13284" s="38"/>
    </row>
    <row r="13285" spans="2:2">
      <c r="B13285" s="38"/>
    </row>
    <row r="13286" spans="2:2">
      <c r="B13286" s="38"/>
    </row>
    <row r="13287" spans="2:2">
      <c r="B13287" s="38"/>
    </row>
    <row r="13288" spans="2:2">
      <c r="B13288" s="38"/>
    </row>
    <row r="13289" spans="2:2">
      <c r="B13289" s="38"/>
    </row>
    <row r="13290" spans="2:2">
      <c r="B13290" s="38"/>
    </row>
    <row r="13291" spans="2:2">
      <c r="B13291" s="38"/>
    </row>
    <row r="13292" spans="2:2">
      <c r="B13292" s="38"/>
    </row>
    <row r="13293" spans="2:2">
      <c r="B13293" s="38"/>
    </row>
    <row r="13294" spans="2:2">
      <c r="B13294" s="38"/>
    </row>
    <row r="13295" spans="2:2">
      <c r="B13295" s="38"/>
    </row>
    <row r="13296" spans="2:2">
      <c r="B13296" s="38"/>
    </row>
    <row r="13297" spans="2:2">
      <c r="B13297" s="38"/>
    </row>
    <row r="13298" spans="2:2">
      <c r="B13298" s="38"/>
    </row>
    <row r="13299" spans="2:2">
      <c r="B13299" s="38"/>
    </row>
    <row r="13300" spans="2:2">
      <c r="B13300" s="38"/>
    </row>
    <row r="13301" spans="2:2">
      <c r="B13301" s="38"/>
    </row>
    <row r="13302" spans="2:2">
      <c r="B13302" s="38"/>
    </row>
    <row r="13303" spans="2:2">
      <c r="B13303" s="38"/>
    </row>
    <row r="13304" spans="2:2">
      <c r="B13304" s="38"/>
    </row>
    <row r="13305" spans="2:2">
      <c r="B13305" s="38"/>
    </row>
    <row r="13306" spans="2:2">
      <c r="B13306" s="38"/>
    </row>
    <row r="13307" spans="2:2">
      <c r="B13307" s="38"/>
    </row>
    <row r="13308" spans="2:2">
      <c r="B13308" s="38"/>
    </row>
    <row r="13309" spans="2:2">
      <c r="B13309" s="38"/>
    </row>
    <row r="13310" spans="2:2">
      <c r="B13310" s="38"/>
    </row>
    <row r="13311" spans="2:2">
      <c r="B13311" s="38"/>
    </row>
    <row r="13312" spans="2:2">
      <c r="B13312" s="38"/>
    </row>
    <row r="13313" spans="2:2">
      <c r="B13313" s="38"/>
    </row>
    <row r="13314" spans="2:2">
      <c r="B13314" s="38"/>
    </row>
    <row r="13315" spans="2:2">
      <c r="B13315" s="38"/>
    </row>
    <row r="13316" spans="2:2">
      <c r="B13316" s="38"/>
    </row>
    <row r="13317" spans="2:2">
      <c r="B13317" s="38"/>
    </row>
    <row r="13318" spans="2:2">
      <c r="B13318" s="38"/>
    </row>
    <row r="13319" spans="2:2">
      <c r="B13319" s="38"/>
    </row>
    <row r="13320" spans="2:2">
      <c r="B13320" s="38"/>
    </row>
    <row r="13321" spans="2:2">
      <c r="B13321" s="38"/>
    </row>
    <row r="13322" spans="2:2">
      <c r="B13322" s="38"/>
    </row>
    <row r="13323" spans="2:2">
      <c r="B13323" s="38"/>
    </row>
    <row r="13324" spans="2:2">
      <c r="B13324" s="38"/>
    </row>
    <row r="13325" spans="2:2">
      <c r="B13325" s="38"/>
    </row>
    <row r="13326" spans="2:2">
      <c r="B13326" s="38"/>
    </row>
    <row r="13327" spans="2:2">
      <c r="B13327" s="38"/>
    </row>
    <row r="13328" spans="2:2">
      <c r="B13328" s="38"/>
    </row>
    <row r="13329" spans="2:2">
      <c r="B13329" s="38"/>
    </row>
    <row r="13330" spans="2:2">
      <c r="B13330" s="38"/>
    </row>
    <row r="13331" spans="2:2">
      <c r="B13331" s="38"/>
    </row>
    <row r="13332" spans="2:2">
      <c r="B13332" s="38"/>
    </row>
    <row r="13333" spans="2:2">
      <c r="B13333" s="38"/>
    </row>
    <row r="13334" spans="2:2">
      <c r="B13334" s="38"/>
    </row>
    <row r="13335" spans="2:2">
      <c r="B13335" s="38"/>
    </row>
    <row r="13336" spans="2:2">
      <c r="B13336" s="38"/>
    </row>
    <row r="13337" spans="2:2">
      <c r="B13337" s="38"/>
    </row>
    <row r="13338" spans="2:2">
      <c r="B13338" s="38"/>
    </row>
    <row r="13339" spans="2:2">
      <c r="B13339" s="38"/>
    </row>
    <row r="13340" spans="2:2">
      <c r="B13340" s="38"/>
    </row>
    <row r="13341" spans="2:2">
      <c r="B13341" s="38"/>
    </row>
    <row r="13342" spans="2:2">
      <c r="B13342" s="38"/>
    </row>
    <row r="13343" spans="2:2">
      <c r="B13343" s="38"/>
    </row>
    <row r="13344" spans="2:2">
      <c r="B13344" s="38"/>
    </row>
    <row r="13345" spans="2:2">
      <c r="B13345" s="38"/>
    </row>
    <row r="13346" spans="2:2">
      <c r="B13346" s="38"/>
    </row>
    <row r="13347" spans="2:2">
      <c r="B13347" s="38"/>
    </row>
    <row r="13348" spans="2:2">
      <c r="B13348" s="38"/>
    </row>
    <row r="13349" spans="2:2">
      <c r="B13349" s="38"/>
    </row>
    <row r="13350" spans="2:2">
      <c r="B13350" s="38"/>
    </row>
    <row r="13351" spans="2:2">
      <c r="B13351" s="38"/>
    </row>
    <row r="13352" spans="2:2">
      <c r="B13352" s="38"/>
    </row>
    <row r="13353" spans="2:2">
      <c r="B13353" s="38"/>
    </row>
    <row r="13354" spans="2:2">
      <c r="B13354" s="38"/>
    </row>
    <row r="13355" spans="2:2">
      <c r="B13355" s="38"/>
    </row>
    <row r="13356" spans="2:2">
      <c r="B13356" s="38"/>
    </row>
    <row r="13357" spans="2:2">
      <c r="B13357" s="38"/>
    </row>
    <row r="13358" spans="2:2">
      <c r="B13358" s="38"/>
    </row>
    <row r="13359" spans="2:2">
      <c r="B13359" s="38"/>
    </row>
    <row r="13360" spans="2:2">
      <c r="B13360" s="38"/>
    </row>
    <row r="13361" spans="2:2">
      <c r="B13361" s="38"/>
    </row>
    <row r="13362" spans="2:2">
      <c r="B13362" s="38"/>
    </row>
    <row r="13363" spans="2:2">
      <c r="B13363" s="38"/>
    </row>
    <row r="13364" spans="2:2">
      <c r="B13364" s="38"/>
    </row>
    <row r="13365" spans="2:2">
      <c r="B13365" s="38"/>
    </row>
    <row r="13366" spans="2:2">
      <c r="B13366" s="38"/>
    </row>
    <row r="13367" spans="2:2">
      <c r="B13367" s="38"/>
    </row>
    <row r="13368" spans="2:2">
      <c r="B13368" s="38"/>
    </row>
    <row r="13369" spans="2:2">
      <c r="B13369" s="38"/>
    </row>
    <row r="13370" spans="2:2">
      <c r="B13370" s="38"/>
    </row>
    <row r="13371" spans="2:2">
      <c r="B13371" s="38"/>
    </row>
    <row r="13372" spans="2:2">
      <c r="B13372" s="38"/>
    </row>
    <row r="13373" spans="2:2">
      <c r="B13373" s="38"/>
    </row>
    <row r="13374" spans="2:2">
      <c r="B13374" s="38"/>
    </row>
    <row r="13375" spans="2:2">
      <c r="B13375" s="38"/>
    </row>
    <row r="13376" spans="2:2">
      <c r="B13376" s="38"/>
    </row>
    <row r="13377" spans="2:2">
      <c r="B13377" s="38"/>
    </row>
    <row r="13378" spans="2:2">
      <c r="B13378" s="38"/>
    </row>
    <row r="13379" spans="2:2">
      <c r="B13379" s="38"/>
    </row>
    <row r="13380" spans="2:2">
      <c r="B13380" s="38"/>
    </row>
    <row r="13381" spans="2:2">
      <c r="B13381" s="38"/>
    </row>
    <row r="13382" spans="2:2">
      <c r="B13382" s="38"/>
    </row>
    <row r="13383" spans="2:2">
      <c r="B13383" s="38"/>
    </row>
    <row r="13384" spans="2:2">
      <c r="B13384" s="38"/>
    </row>
    <row r="13385" spans="2:2">
      <c r="B13385" s="38"/>
    </row>
    <row r="13386" spans="2:2">
      <c r="B13386" s="38"/>
    </row>
    <row r="13387" spans="2:2">
      <c r="B13387" s="38"/>
    </row>
    <row r="13388" spans="2:2">
      <c r="B13388" s="38"/>
    </row>
    <row r="13389" spans="2:2">
      <c r="B13389" s="38"/>
    </row>
    <row r="13390" spans="2:2">
      <c r="B13390" s="38"/>
    </row>
    <row r="13391" spans="2:2">
      <c r="B13391" s="38"/>
    </row>
    <row r="13392" spans="2:2">
      <c r="B13392" s="38"/>
    </row>
    <row r="13393" spans="2:2">
      <c r="B13393" s="38"/>
    </row>
    <row r="13394" spans="2:2">
      <c r="B13394" s="38"/>
    </row>
    <row r="13395" spans="2:2">
      <c r="B13395" s="38"/>
    </row>
    <row r="13396" spans="2:2">
      <c r="B13396" s="38"/>
    </row>
    <row r="13397" spans="2:2">
      <c r="B13397" s="38"/>
    </row>
    <row r="13398" spans="2:2">
      <c r="B13398" s="38"/>
    </row>
    <row r="13399" spans="2:2">
      <c r="B13399" s="38"/>
    </row>
    <row r="13400" spans="2:2">
      <c r="B13400" s="38"/>
    </row>
    <row r="13401" spans="2:2">
      <c r="B13401" s="38"/>
    </row>
    <row r="13402" spans="2:2">
      <c r="B13402" s="38"/>
    </row>
    <row r="13403" spans="2:2">
      <c r="B13403" s="38"/>
    </row>
    <row r="13404" spans="2:2">
      <c r="B13404" s="38"/>
    </row>
    <row r="13405" spans="2:2">
      <c r="B13405" s="38"/>
    </row>
    <row r="13406" spans="2:2">
      <c r="B13406" s="38"/>
    </row>
    <row r="13407" spans="2:2">
      <c r="B13407" s="38"/>
    </row>
    <row r="13408" spans="2:2">
      <c r="B13408" s="38"/>
    </row>
    <row r="13409" spans="2:2">
      <c r="B13409" s="38"/>
    </row>
    <row r="13410" spans="2:2">
      <c r="B13410" s="38"/>
    </row>
    <row r="13411" spans="2:2">
      <c r="B13411" s="38"/>
    </row>
    <row r="13412" spans="2:2">
      <c r="B13412" s="38"/>
    </row>
    <row r="13413" spans="2:2">
      <c r="B13413" s="38"/>
    </row>
    <row r="13414" spans="2:2">
      <c r="B13414" s="38"/>
    </row>
    <row r="13415" spans="2:2">
      <c r="B13415" s="38"/>
    </row>
    <row r="13416" spans="2:2">
      <c r="B13416" s="38"/>
    </row>
    <row r="13417" spans="2:2">
      <c r="B13417" s="38"/>
    </row>
    <row r="13418" spans="2:2">
      <c r="B13418" s="38"/>
    </row>
    <row r="13419" spans="2:2">
      <c r="B13419" s="38"/>
    </row>
    <row r="13420" spans="2:2">
      <c r="B13420" s="38"/>
    </row>
    <row r="13421" spans="2:2">
      <c r="B13421" s="38"/>
    </row>
    <row r="13422" spans="2:2">
      <c r="B13422" s="38"/>
    </row>
    <row r="13423" spans="2:2">
      <c r="B13423" s="38"/>
    </row>
    <row r="13424" spans="2:2">
      <c r="B13424" s="38"/>
    </row>
    <row r="13425" spans="2:2">
      <c r="B13425" s="38"/>
    </row>
    <row r="13426" spans="2:2">
      <c r="B13426" s="38"/>
    </row>
    <row r="13427" spans="2:2">
      <c r="B13427" s="38"/>
    </row>
    <row r="13428" spans="2:2">
      <c r="B13428" s="38"/>
    </row>
    <row r="13429" spans="2:2">
      <c r="B13429" s="38"/>
    </row>
    <row r="13430" spans="2:2">
      <c r="B13430" s="38"/>
    </row>
    <row r="13431" spans="2:2">
      <c r="B13431" s="38"/>
    </row>
    <row r="13432" spans="2:2">
      <c r="B13432" s="38"/>
    </row>
    <row r="13433" spans="2:2">
      <c r="B13433" s="38"/>
    </row>
    <row r="13434" spans="2:2">
      <c r="B13434" s="38"/>
    </row>
    <row r="13435" spans="2:2">
      <c r="B13435" s="38"/>
    </row>
    <row r="13436" spans="2:2">
      <c r="B13436" s="38"/>
    </row>
    <row r="13437" spans="2:2">
      <c r="B13437" s="38"/>
    </row>
    <row r="13438" spans="2:2">
      <c r="B13438" s="38"/>
    </row>
    <row r="13439" spans="2:2">
      <c r="B13439" s="38"/>
    </row>
    <row r="13440" spans="2:2">
      <c r="B13440" s="38"/>
    </row>
    <row r="13441" spans="2:2">
      <c r="B13441" s="38"/>
    </row>
    <row r="13442" spans="2:2">
      <c r="B13442" s="38"/>
    </row>
    <row r="13443" spans="2:2">
      <c r="B13443" s="38"/>
    </row>
    <row r="13444" spans="2:2">
      <c r="B13444" s="38"/>
    </row>
    <row r="13445" spans="2:2">
      <c r="B13445" s="38"/>
    </row>
    <row r="13446" spans="2:2">
      <c r="B13446" s="38"/>
    </row>
    <row r="13447" spans="2:2">
      <c r="B13447" s="38"/>
    </row>
    <row r="13448" spans="2:2">
      <c r="B13448" s="38"/>
    </row>
    <row r="13449" spans="2:2">
      <c r="B13449" s="38"/>
    </row>
    <row r="13450" spans="2:2">
      <c r="B13450" s="38"/>
    </row>
    <row r="13451" spans="2:2">
      <c r="B13451" s="38"/>
    </row>
    <row r="13452" spans="2:2">
      <c r="B13452" s="38"/>
    </row>
    <row r="13453" spans="2:2">
      <c r="B13453" s="38"/>
    </row>
    <row r="13454" spans="2:2">
      <c r="B13454" s="38"/>
    </row>
    <row r="13455" spans="2:2">
      <c r="B13455" s="38"/>
    </row>
    <row r="13456" spans="2:2">
      <c r="B13456" s="38"/>
    </row>
    <row r="13457" spans="2:2">
      <c r="B13457" s="38"/>
    </row>
    <row r="13458" spans="2:2">
      <c r="B13458" s="38"/>
    </row>
    <row r="13459" spans="2:2">
      <c r="B13459" s="38"/>
    </row>
    <row r="13460" spans="2:2">
      <c r="B13460" s="38"/>
    </row>
    <row r="13461" spans="2:2">
      <c r="B13461" s="38"/>
    </row>
    <row r="13462" spans="2:2">
      <c r="B13462" s="38"/>
    </row>
    <row r="13463" spans="2:2">
      <c r="B13463" s="38"/>
    </row>
    <row r="13464" spans="2:2">
      <c r="B13464" s="38"/>
    </row>
    <row r="13465" spans="2:2">
      <c r="B13465" s="38"/>
    </row>
    <row r="13466" spans="2:2">
      <c r="B13466" s="38"/>
    </row>
    <row r="13467" spans="2:2">
      <c r="B13467" s="38"/>
    </row>
    <row r="13468" spans="2:2">
      <c r="B13468" s="38"/>
    </row>
    <row r="13469" spans="2:2">
      <c r="B13469" s="38"/>
    </row>
    <row r="13470" spans="2:2">
      <c r="B13470" s="38"/>
    </row>
    <row r="13471" spans="2:2">
      <c r="B13471" s="38"/>
    </row>
    <row r="13472" spans="2:2">
      <c r="B13472" s="38"/>
    </row>
    <row r="13473" spans="2:2">
      <c r="B13473" s="38"/>
    </row>
    <row r="13474" spans="2:2">
      <c r="B13474" s="38"/>
    </row>
    <row r="13475" spans="2:2">
      <c r="B13475" s="38"/>
    </row>
    <row r="13476" spans="2:2">
      <c r="B13476" s="38"/>
    </row>
    <row r="13477" spans="2:2">
      <c r="B13477" s="38"/>
    </row>
    <row r="13478" spans="2:2">
      <c r="B13478" s="38"/>
    </row>
    <row r="13479" spans="2:2">
      <c r="B13479" s="38"/>
    </row>
    <row r="13480" spans="2:2">
      <c r="B13480" s="38"/>
    </row>
    <row r="13481" spans="2:2">
      <c r="B13481" s="38"/>
    </row>
    <row r="13482" spans="2:2">
      <c r="B13482" s="38"/>
    </row>
    <row r="13483" spans="2:2">
      <c r="B13483" s="38"/>
    </row>
    <row r="13484" spans="2:2">
      <c r="B13484" s="38"/>
    </row>
    <row r="13485" spans="2:2">
      <c r="B13485" s="38"/>
    </row>
    <row r="13486" spans="2:2">
      <c r="B13486" s="38"/>
    </row>
    <row r="13487" spans="2:2">
      <c r="B13487" s="38"/>
    </row>
    <row r="13488" spans="2:2">
      <c r="B13488" s="38"/>
    </row>
    <row r="13489" spans="2:2">
      <c r="B13489" s="38"/>
    </row>
    <row r="13490" spans="2:2">
      <c r="B13490" s="38"/>
    </row>
    <row r="13491" spans="2:2">
      <c r="B13491" s="38"/>
    </row>
    <row r="13492" spans="2:2">
      <c r="B13492" s="38"/>
    </row>
    <row r="13493" spans="2:2">
      <c r="B13493" s="38"/>
    </row>
    <row r="13494" spans="2:2">
      <c r="B13494" s="38"/>
    </row>
    <row r="13495" spans="2:2">
      <c r="B13495" s="38"/>
    </row>
    <row r="13496" spans="2:2">
      <c r="B13496" s="38"/>
    </row>
    <row r="13497" spans="2:2">
      <c r="B13497" s="38"/>
    </row>
    <row r="13498" spans="2:2">
      <c r="B13498" s="38"/>
    </row>
    <row r="13499" spans="2:2">
      <c r="B13499" s="38"/>
    </row>
    <row r="13500" spans="2:2">
      <c r="B13500" s="38"/>
    </row>
    <row r="13501" spans="2:2">
      <c r="B13501" s="38"/>
    </row>
    <row r="13502" spans="2:2">
      <c r="B13502" s="38"/>
    </row>
    <row r="13503" spans="2:2">
      <c r="B13503" s="38"/>
    </row>
    <row r="13504" spans="2:2">
      <c r="B13504" s="38"/>
    </row>
    <row r="13505" spans="2:2">
      <c r="B13505" s="38"/>
    </row>
    <row r="13506" spans="2:2">
      <c r="B13506" s="38"/>
    </row>
    <row r="13507" spans="2:2">
      <c r="B13507" s="38"/>
    </row>
    <row r="13508" spans="2:2">
      <c r="B13508" s="38"/>
    </row>
    <row r="13509" spans="2:2">
      <c r="B13509" s="38"/>
    </row>
    <row r="13510" spans="2:2">
      <c r="B13510" s="38"/>
    </row>
    <row r="13511" spans="2:2">
      <c r="B13511" s="38"/>
    </row>
    <row r="13512" spans="2:2">
      <c r="B13512" s="38"/>
    </row>
    <row r="13513" spans="2:2">
      <c r="B13513" s="38"/>
    </row>
    <row r="13514" spans="2:2">
      <c r="B13514" s="38"/>
    </row>
    <row r="13515" spans="2:2">
      <c r="B13515" s="38"/>
    </row>
    <row r="13516" spans="2:2">
      <c r="B13516" s="38"/>
    </row>
    <row r="13517" spans="2:2">
      <c r="B13517" s="38"/>
    </row>
    <row r="13518" spans="2:2">
      <c r="B13518" s="38"/>
    </row>
    <row r="13519" spans="2:2">
      <c r="B13519" s="38"/>
    </row>
    <row r="13520" spans="2:2">
      <c r="B13520" s="38"/>
    </row>
    <row r="13521" spans="2:2">
      <c r="B13521" s="38"/>
    </row>
    <row r="13522" spans="2:2">
      <c r="B13522" s="38"/>
    </row>
    <row r="13523" spans="2:2">
      <c r="B13523" s="38"/>
    </row>
    <row r="13524" spans="2:2">
      <c r="B13524" s="38"/>
    </row>
    <row r="13525" spans="2:2">
      <c r="B13525" s="38"/>
    </row>
    <row r="13526" spans="2:2">
      <c r="B13526" s="38"/>
    </row>
    <row r="13527" spans="2:2">
      <c r="B13527" s="38"/>
    </row>
    <row r="13528" spans="2:2">
      <c r="B13528" s="38"/>
    </row>
    <row r="13529" spans="2:2">
      <c r="B13529" s="38"/>
    </row>
    <row r="13530" spans="2:2">
      <c r="B13530" s="38"/>
    </row>
    <row r="13531" spans="2:2">
      <c r="B13531" s="38"/>
    </row>
    <row r="13532" spans="2:2">
      <c r="B13532" s="38"/>
    </row>
    <row r="13533" spans="2:2">
      <c r="B13533" s="38"/>
    </row>
    <row r="13534" spans="2:2">
      <c r="B13534" s="38"/>
    </row>
    <row r="13535" spans="2:2">
      <c r="B13535" s="38"/>
    </row>
    <row r="13536" spans="2:2">
      <c r="B13536" s="38"/>
    </row>
    <row r="13537" spans="2:2">
      <c r="B13537" s="38"/>
    </row>
    <row r="13538" spans="2:2">
      <c r="B13538" s="38"/>
    </row>
    <row r="13539" spans="2:2">
      <c r="B13539" s="38"/>
    </row>
    <row r="13540" spans="2:2">
      <c r="B13540" s="38"/>
    </row>
    <row r="13541" spans="2:2">
      <c r="B13541" s="38"/>
    </row>
    <row r="13542" spans="2:2">
      <c r="B13542" s="38"/>
    </row>
    <row r="13543" spans="2:2">
      <c r="B13543" s="38"/>
    </row>
    <row r="13544" spans="2:2">
      <c r="B13544" s="38"/>
    </row>
    <row r="13545" spans="2:2">
      <c r="B13545" s="38"/>
    </row>
    <row r="13546" spans="2:2">
      <c r="B13546" s="38"/>
    </row>
    <row r="13547" spans="2:2">
      <c r="B13547" s="38"/>
    </row>
    <row r="13548" spans="2:2">
      <c r="B13548" s="38"/>
    </row>
    <row r="13549" spans="2:2">
      <c r="B13549" s="38"/>
    </row>
    <row r="13550" spans="2:2">
      <c r="B13550" s="38"/>
    </row>
    <row r="13551" spans="2:2">
      <c r="B13551" s="38"/>
    </row>
    <row r="13552" spans="2:2">
      <c r="B13552" s="38"/>
    </row>
    <row r="13553" spans="2:2">
      <c r="B13553" s="38"/>
    </row>
    <row r="13554" spans="2:2">
      <c r="B13554" s="38"/>
    </row>
    <row r="13555" spans="2:2">
      <c r="B13555" s="38"/>
    </row>
    <row r="13556" spans="2:2">
      <c r="B13556" s="38"/>
    </row>
    <row r="13557" spans="2:2">
      <c r="B13557" s="38"/>
    </row>
    <row r="13558" spans="2:2">
      <c r="B13558" s="38"/>
    </row>
    <row r="13559" spans="2:2">
      <c r="B13559" s="38"/>
    </row>
    <row r="13560" spans="2:2">
      <c r="B13560" s="38"/>
    </row>
    <row r="13561" spans="2:2">
      <c r="B13561" s="38"/>
    </row>
    <row r="13562" spans="2:2">
      <c r="B13562" s="38"/>
    </row>
    <row r="13563" spans="2:2">
      <c r="B13563" s="38"/>
    </row>
    <row r="13564" spans="2:2">
      <c r="B13564" s="38"/>
    </row>
    <row r="13565" spans="2:2">
      <c r="B13565" s="38"/>
    </row>
    <row r="13566" spans="2:2">
      <c r="B13566" s="38"/>
    </row>
    <row r="13567" spans="2:2">
      <c r="B13567" s="38"/>
    </row>
    <row r="13568" spans="2:2">
      <c r="B13568" s="38"/>
    </row>
    <row r="13569" spans="2:2">
      <c r="B13569" s="38"/>
    </row>
    <row r="13570" spans="2:2">
      <c r="B13570" s="38"/>
    </row>
    <row r="13571" spans="2:2">
      <c r="B13571" s="38"/>
    </row>
    <row r="13572" spans="2:2">
      <c r="B13572" s="38"/>
    </row>
    <row r="13573" spans="2:2">
      <c r="B13573" s="38"/>
    </row>
    <row r="13574" spans="2:2">
      <c r="B13574" s="38"/>
    </row>
    <row r="13575" spans="2:2">
      <c r="B13575" s="38"/>
    </row>
    <row r="13576" spans="2:2">
      <c r="B13576" s="38"/>
    </row>
    <row r="13577" spans="2:2">
      <c r="B13577" s="38"/>
    </row>
    <row r="13578" spans="2:2">
      <c r="B13578" s="38"/>
    </row>
    <row r="13579" spans="2:2">
      <c r="B13579" s="38"/>
    </row>
    <row r="13580" spans="2:2">
      <c r="B13580" s="38"/>
    </row>
    <row r="13581" spans="2:2">
      <c r="B13581" s="38"/>
    </row>
    <row r="13582" spans="2:2">
      <c r="B13582" s="38"/>
    </row>
    <row r="13583" spans="2:2">
      <c r="B13583" s="38"/>
    </row>
    <row r="13584" spans="2:2">
      <c r="B13584" s="38"/>
    </row>
    <row r="13585" spans="2:2">
      <c r="B13585" s="38"/>
    </row>
    <row r="13586" spans="2:2">
      <c r="B13586" s="38"/>
    </row>
    <row r="13587" spans="2:2">
      <c r="B13587" s="38"/>
    </row>
    <row r="13588" spans="2:2">
      <c r="B13588" s="38"/>
    </row>
    <row r="13589" spans="2:2">
      <c r="B13589" s="38"/>
    </row>
    <row r="13590" spans="2:2">
      <c r="B13590" s="38"/>
    </row>
    <row r="13591" spans="2:2">
      <c r="B13591" s="38"/>
    </row>
    <row r="13592" spans="2:2">
      <c r="B13592" s="38"/>
    </row>
    <row r="13593" spans="2:2">
      <c r="B13593" s="38"/>
    </row>
    <row r="13594" spans="2:2">
      <c r="B13594" s="38"/>
    </row>
    <row r="13595" spans="2:2">
      <c r="B13595" s="38"/>
    </row>
    <row r="13596" spans="2:2">
      <c r="B13596" s="38"/>
    </row>
    <row r="13597" spans="2:2">
      <c r="B13597" s="38"/>
    </row>
    <row r="13598" spans="2:2">
      <c r="B13598" s="38"/>
    </row>
    <row r="13599" spans="2:2">
      <c r="B13599" s="38"/>
    </row>
    <row r="13600" spans="2:2">
      <c r="B13600" s="38"/>
    </row>
    <row r="13601" spans="2:2">
      <c r="B13601" s="38"/>
    </row>
    <row r="13602" spans="2:2">
      <c r="B13602" s="38"/>
    </row>
    <row r="13603" spans="2:2">
      <c r="B13603" s="38"/>
    </row>
    <row r="13604" spans="2:2">
      <c r="B13604" s="38"/>
    </row>
    <row r="13605" spans="2:2">
      <c r="B13605" s="38"/>
    </row>
    <row r="13606" spans="2:2">
      <c r="B13606" s="38"/>
    </row>
    <row r="13607" spans="2:2">
      <c r="B13607" s="38"/>
    </row>
    <row r="13608" spans="2:2">
      <c r="B13608" s="38"/>
    </row>
    <row r="13609" spans="2:2">
      <c r="B13609" s="38"/>
    </row>
    <row r="13610" spans="2:2">
      <c r="B13610" s="38"/>
    </row>
    <row r="13611" spans="2:2">
      <c r="B13611" s="38"/>
    </row>
    <row r="13612" spans="2:2">
      <c r="B13612" s="38"/>
    </row>
    <row r="13613" spans="2:2">
      <c r="B13613" s="38"/>
    </row>
    <row r="13614" spans="2:2">
      <c r="B13614" s="38"/>
    </row>
    <row r="13615" spans="2:2">
      <c r="B13615" s="38"/>
    </row>
    <row r="13616" spans="2:2">
      <c r="B13616" s="38"/>
    </row>
    <row r="13617" spans="2:2">
      <c r="B13617" s="38"/>
    </row>
    <row r="13618" spans="2:2">
      <c r="B13618" s="38"/>
    </row>
    <row r="13619" spans="2:2">
      <c r="B13619" s="38"/>
    </row>
    <row r="13620" spans="2:2">
      <c r="B13620" s="38"/>
    </row>
    <row r="13621" spans="2:2">
      <c r="B13621" s="38"/>
    </row>
    <row r="13622" spans="2:2">
      <c r="B13622" s="38"/>
    </row>
    <row r="13623" spans="2:2">
      <c r="B13623" s="38"/>
    </row>
    <row r="13624" spans="2:2">
      <c r="B13624" s="38"/>
    </row>
    <row r="13625" spans="2:2">
      <c r="B13625" s="38"/>
    </row>
    <row r="13626" spans="2:2">
      <c r="B13626" s="38"/>
    </row>
    <row r="13627" spans="2:2">
      <c r="B13627" s="38"/>
    </row>
    <row r="13628" spans="2:2">
      <c r="B13628" s="38"/>
    </row>
    <row r="13629" spans="2:2">
      <c r="B13629" s="38"/>
    </row>
    <row r="13630" spans="2:2">
      <c r="B13630" s="38"/>
    </row>
    <row r="13631" spans="2:2">
      <c r="B13631" s="38"/>
    </row>
    <row r="13632" spans="2:2">
      <c r="B13632" s="38"/>
    </row>
    <row r="13633" spans="2:2">
      <c r="B13633" s="38"/>
    </row>
    <row r="13634" spans="2:2">
      <c r="B13634" s="38"/>
    </row>
    <row r="13635" spans="2:2">
      <c r="B13635" s="38"/>
    </row>
    <row r="13636" spans="2:2">
      <c r="B13636" s="38"/>
    </row>
    <row r="13637" spans="2:2">
      <c r="B13637" s="38"/>
    </row>
    <row r="13638" spans="2:2">
      <c r="B13638" s="38"/>
    </row>
    <row r="13639" spans="2:2">
      <c r="B13639" s="38"/>
    </row>
    <row r="13640" spans="2:2">
      <c r="B13640" s="38"/>
    </row>
    <row r="13641" spans="2:2">
      <c r="B13641" s="38"/>
    </row>
    <row r="13642" spans="2:2">
      <c r="B13642" s="38"/>
    </row>
    <row r="13643" spans="2:2">
      <c r="B13643" s="38"/>
    </row>
    <row r="13644" spans="2:2">
      <c r="B13644" s="38"/>
    </row>
    <row r="13645" spans="2:2">
      <c r="B13645" s="38"/>
    </row>
    <row r="13646" spans="2:2">
      <c r="B13646" s="38"/>
    </row>
    <row r="13647" spans="2:2">
      <c r="B13647" s="38"/>
    </row>
    <row r="13648" spans="2:2">
      <c r="B13648" s="38"/>
    </row>
    <row r="13649" spans="2:2">
      <c r="B13649" s="38"/>
    </row>
    <row r="13650" spans="2:2">
      <c r="B13650" s="38"/>
    </row>
    <row r="13651" spans="2:2">
      <c r="B13651" s="38"/>
    </row>
    <row r="13652" spans="2:2">
      <c r="B13652" s="38"/>
    </row>
    <row r="13653" spans="2:2">
      <c r="B13653" s="38"/>
    </row>
    <row r="13654" spans="2:2">
      <c r="B13654" s="38"/>
    </row>
    <row r="13655" spans="2:2">
      <c r="B13655" s="38"/>
    </row>
    <row r="13656" spans="2:2">
      <c r="B13656" s="38"/>
    </row>
    <row r="13657" spans="2:2">
      <c r="B13657" s="38"/>
    </row>
    <row r="13658" spans="2:2">
      <c r="B13658" s="38"/>
    </row>
    <row r="13659" spans="2:2">
      <c r="B13659" s="38"/>
    </row>
    <row r="13660" spans="2:2">
      <c r="B13660" s="38"/>
    </row>
    <row r="13661" spans="2:2">
      <c r="B13661" s="38"/>
    </row>
    <row r="13662" spans="2:2">
      <c r="B13662" s="38"/>
    </row>
    <row r="13663" spans="2:2">
      <c r="B13663" s="38"/>
    </row>
    <row r="13664" spans="2:2">
      <c r="B13664" s="38"/>
    </row>
    <row r="13665" spans="2:2">
      <c r="B13665" s="38"/>
    </row>
    <row r="13666" spans="2:2">
      <c r="B13666" s="38"/>
    </row>
    <row r="13667" spans="2:2">
      <c r="B13667" s="38"/>
    </row>
    <row r="13668" spans="2:2">
      <c r="B13668" s="38"/>
    </row>
    <row r="13669" spans="2:2">
      <c r="B13669" s="38"/>
    </row>
    <row r="13670" spans="2:2">
      <c r="B13670" s="38"/>
    </row>
    <row r="13671" spans="2:2">
      <c r="B13671" s="38"/>
    </row>
    <row r="13672" spans="2:2">
      <c r="B13672" s="38"/>
    </row>
    <row r="13673" spans="2:2">
      <c r="B13673" s="38"/>
    </row>
    <row r="13674" spans="2:2">
      <c r="B13674" s="38"/>
    </row>
    <row r="13675" spans="2:2">
      <c r="B13675" s="38"/>
    </row>
    <row r="13676" spans="2:2">
      <c r="B13676" s="38"/>
    </row>
    <row r="13677" spans="2:2">
      <c r="B13677" s="38"/>
    </row>
    <row r="13678" spans="2:2">
      <c r="B13678" s="38"/>
    </row>
    <row r="13679" spans="2:2">
      <c r="B13679" s="38"/>
    </row>
    <row r="13680" spans="2:2">
      <c r="B13680" s="38"/>
    </row>
    <row r="13681" spans="2:2">
      <c r="B13681" s="38"/>
    </row>
    <row r="13682" spans="2:2">
      <c r="B13682" s="38"/>
    </row>
    <row r="13683" spans="2:2">
      <c r="B13683" s="38"/>
    </row>
    <row r="13684" spans="2:2">
      <c r="B13684" s="38"/>
    </row>
    <row r="13685" spans="2:2">
      <c r="B13685" s="38"/>
    </row>
    <row r="13686" spans="2:2">
      <c r="B13686" s="38"/>
    </row>
    <row r="13687" spans="2:2">
      <c r="B13687" s="38"/>
    </row>
    <row r="13688" spans="2:2">
      <c r="B13688" s="38"/>
    </row>
    <row r="13689" spans="2:2">
      <c r="B13689" s="38"/>
    </row>
    <row r="13690" spans="2:2">
      <c r="B13690" s="38"/>
    </row>
    <row r="13691" spans="2:2">
      <c r="B13691" s="38"/>
    </row>
    <row r="13692" spans="2:2">
      <c r="B13692" s="38"/>
    </row>
    <row r="13693" spans="2:2">
      <c r="B13693" s="38"/>
    </row>
    <row r="13694" spans="2:2">
      <c r="B13694" s="38"/>
    </row>
    <row r="13695" spans="2:2">
      <c r="B13695" s="38"/>
    </row>
    <row r="13696" spans="2:2">
      <c r="B13696" s="38"/>
    </row>
    <row r="13697" spans="2:2">
      <c r="B13697" s="38"/>
    </row>
    <row r="13698" spans="2:2">
      <c r="B13698" s="38"/>
    </row>
    <row r="13699" spans="2:2">
      <c r="B13699" s="38"/>
    </row>
    <row r="13700" spans="2:2">
      <c r="B13700" s="38"/>
    </row>
    <row r="13701" spans="2:2">
      <c r="B13701" s="38"/>
    </row>
    <row r="13702" spans="2:2">
      <c r="B13702" s="38"/>
    </row>
    <row r="13703" spans="2:2">
      <c r="B13703" s="38"/>
    </row>
    <row r="13704" spans="2:2">
      <c r="B13704" s="38"/>
    </row>
    <row r="13705" spans="2:2">
      <c r="B13705" s="38"/>
    </row>
    <row r="13706" spans="2:2">
      <c r="B13706" s="38"/>
    </row>
    <row r="13707" spans="2:2">
      <c r="B13707" s="38"/>
    </row>
    <row r="13708" spans="2:2">
      <c r="B13708" s="38"/>
    </row>
    <row r="13709" spans="2:2">
      <c r="B13709" s="38"/>
    </row>
    <row r="13710" spans="2:2">
      <c r="B13710" s="38"/>
    </row>
    <row r="13711" spans="2:2">
      <c r="B13711" s="38"/>
    </row>
    <row r="13712" spans="2:2">
      <c r="B13712" s="38"/>
    </row>
    <row r="13713" spans="2:2">
      <c r="B13713" s="38"/>
    </row>
    <row r="13714" spans="2:2">
      <c r="B13714" s="38"/>
    </row>
    <row r="13715" spans="2:2">
      <c r="B13715" s="38"/>
    </row>
    <row r="13716" spans="2:2">
      <c r="B13716" s="38"/>
    </row>
    <row r="13717" spans="2:2">
      <c r="B13717" s="38"/>
    </row>
    <row r="13718" spans="2:2">
      <c r="B13718" s="38"/>
    </row>
    <row r="13719" spans="2:2">
      <c r="B13719" s="38"/>
    </row>
    <row r="13720" spans="2:2">
      <c r="B13720" s="38"/>
    </row>
    <row r="13721" spans="2:2">
      <c r="B13721" s="38"/>
    </row>
    <row r="13722" spans="2:2">
      <c r="B13722" s="38"/>
    </row>
    <row r="13723" spans="2:2">
      <c r="B13723" s="38"/>
    </row>
    <row r="13724" spans="2:2">
      <c r="B13724" s="38"/>
    </row>
    <row r="13725" spans="2:2">
      <c r="B13725" s="38"/>
    </row>
    <row r="13726" spans="2:2">
      <c r="B13726" s="38"/>
    </row>
    <row r="13727" spans="2:2">
      <c r="B13727" s="38"/>
    </row>
    <row r="13728" spans="2:2">
      <c r="B13728" s="38"/>
    </row>
    <row r="13729" spans="2:2">
      <c r="B13729" s="38"/>
    </row>
    <row r="13730" spans="2:2">
      <c r="B13730" s="38"/>
    </row>
    <row r="13731" spans="2:2">
      <c r="B13731" s="38"/>
    </row>
    <row r="13732" spans="2:2">
      <c r="B13732" s="38"/>
    </row>
    <row r="13733" spans="2:2">
      <c r="B13733" s="38"/>
    </row>
    <row r="13734" spans="2:2">
      <c r="B13734" s="38"/>
    </row>
    <row r="13735" spans="2:2">
      <c r="B13735" s="38"/>
    </row>
    <row r="13736" spans="2:2">
      <c r="B13736" s="38"/>
    </row>
    <row r="13737" spans="2:2">
      <c r="B13737" s="38"/>
    </row>
    <row r="13738" spans="2:2">
      <c r="B13738" s="38"/>
    </row>
    <row r="13739" spans="2:2">
      <c r="B13739" s="38"/>
    </row>
    <row r="13740" spans="2:2">
      <c r="B13740" s="38"/>
    </row>
    <row r="13741" spans="2:2">
      <c r="B13741" s="38"/>
    </row>
    <row r="13742" spans="2:2">
      <c r="B13742" s="38"/>
    </row>
    <row r="13743" spans="2:2">
      <c r="B13743" s="38"/>
    </row>
    <row r="13744" spans="2:2">
      <c r="B13744" s="38"/>
    </row>
    <row r="13745" spans="2:2">
      <c r="B13745" s="38"/>
    </row>
    <row r="13746" spans="2:2">
      <c r="B13746" s="38"/>
    </row>
    <row r="13747" spans="2:2">
      <c r="B13747" s="38"/>
    </row>
    <row r="13748" spans="2:2">
      <c r="B13748" s="38"/>
    </row>
    <row r="13749" spans="2:2">
      <c r="B13749" s="38"/>
    </row>
    <row r="13750" spans="2:2">
      <c r="B13750" s="38"/>
    </row>
    <row r="13751" spans="2:2">
      <c r="B13751" s="38"/>
    </row>
    <row r="13752" spans="2:2">
      <c r="B13752" s="38"/>
    </row>
    <row r="13753" spans="2:2">
      <c r="B13753" s="38"/>
    </row>
    <row r="13754" spans="2:2">
      <c r="B13754" s="38"/>
    </row>
    <row r="13755" spans="2:2">
      <c r="B13755" s="38"/>
    </row>
    <row r="13756" spans="2:2">
      <c r="B13756" s="38"/>
    </row>
    <row r="13757" spans="2:2">
      <c r="B13757" s="38"/>
    </row>
    <row r="13758" spans="2:2">
      <c r="B13758" s="38"/>
    </row>
    <row r="13759" spans="2:2">
      <c r="B13759" s="38"/>
    </row>
    <row r="13760" spans="2:2">
      <c r="B13760" s="38"/>
    </row>
    <row r="13761" spans="2:2">
      <c r="B13761" s="38"/>
    </row>
    <row r="13762" spans="2:2">
      <c r="B13762" s="38"/>
    </row>
    <row r="13763" spans="2:2">
      <c r="B13763" s="38"/>
    </row>
    <row r="13764" spans="2:2">
      <c r="B13764" s="38"/>
    </row>
    <row r="13765" spans="2:2">
      <c r="B13765" s="38"/>
    </row>
    <row r="13766" spans="2:2">
      <c r="B13766" s="38"/>
    </row>
    <row r="13767" spans="2:2">
      <c r="B13767" s="38"/>
    </row>
    <row r="13768" spans="2:2">
      <c r="B13768" s="38"/>
    </row>
    <row r="13769" spans="2:2">
      <c r="B13769" s="38"/>
    </row>
    <row r="13770" spans="2:2">
      <c r="B13770" s="38"/>
    </row>
    <row r="13771" spans="2:2">
      <c r="B13771" s="38"/>
    </row>
    <row r="13772" spans="2:2">
      <c r="B13772" s="38"/>
    </row>
    <row r="13773" spans="2:2">
      <c r="B13773" s="38"/>
    </row>
    <row r="13774" spans="2:2">
      <c r="B13774" s="38"/>
    </row>
    <row r="13775" spans="2:2">
      <c r="B13775" s="38"/>
    </row>
    <row r="13776" spans="2:2">
      <c r="B13776" s="38"/>
    </row>
    <row r="13777" spans="2:2">
      <c r="B13777" s="38"/>
    </row>
    <row r="13778" spans="2:2">
      <c r="B13778" s="38"/>
    </row>
    <row r="13779" spans="2:2">
      <c r="B13779" s="38"/>
    </row>
    <row r="13780" spans="2:2">
      <c r="B13780" s="38"/>
    </row>
    <row r="13781" spans="2:2">
      <c r="B13781" s="38"/>
    </row>
    <row r="13782" spans="2:2">
      <c r="B13782" s="38"/>
    </row>
    <row r="13783" spans="2:2">
      <c r="B13783" s="38"/>
    </row>
    <row r="13784" spans="2:2">
      <c r="B13784" s="38"/>
    </row>
    <row r="13785" spans="2:2">
      <c r="B13785" s="38"/>
    </row>
    <row r="13786" spans="2:2">
      <c r="B13786" s="38"/>
    </row>
    <row r="13787" spans="2:2">
      <c r="B13787" s="38"/>
    </row>
    <row r="13788" spans="2:2">
      <c r="B13788" s="38"/>
    </row>
    <row r="13789" spans="2:2">
      <c r="B13789" s="38"/>
    </row>
    <row r="13790" spans="2:2">
      <c r="B13790" s="38"/>
    </row>
    <row r="13791" spans="2:2">
      <c r="B13791" s="38"/>
    </row>
    <row r="13792" spans="2:2">
      <c r="B13792" s="38"/>
    </row>
    <row r="13793" spans="2:2">
      <c r="B13793" s="38"/>
    </row>
    <row r="13794" spans="2:2">
      <c r="B13794" s="38"/>
    </row>
    <row r="13795" spans="2:2">
      <c r="B13795" s="38"/>
    </row>
    <row r="13796" spans="2:2">
      <c r="B13796" s="38"/>
    </row>
    <row r="13797" spans="2:2">
      <c r="B13797" s="38"/>
    </row>
    <row r="13798" spans="2:2">
      <c r="B13798" s="38"/>
    </row>
    <row r="13799" spans="2:2">
      <c r="B13799" s="38"/>
    </row>
    <row r="13800" spans="2:2">
      <c r="B13800" s="38"/>
    </row>
    <row r="13801" spans="2:2">
      <c r="B13801" s="38"/>
    </row>
    <row r="13802" spans="2:2">
      <c r="B13802" s="38"/>
    </row>
    <row r="13803" spans="2:2">
      <c r="B13803" s="38"/>
    </row>
    <row r="13804" spans="2:2">
      <c r="B13804" s="38"/>
    </row>
    <row r="13805" spans="2:2">
      <c r="B13805" s="38"/>
    </row>
    <row r="13806" spans="2:2">
      <c r="B13806" s="38"/>
    </row>
    <row r="13807" spans="2:2">
      <c r="B13807" s="38"/>
    </row>
    <row r="13808" spans="2:2">
      <c r="B13808" s="38"/>
    </row>
    <row r="13809" spans="2:2">
      <c r="B13809" s="38"/>
    </row>
    <row r="13810" spans="2:2">
      <c r="B13810" s="38"/>
    </row>
    <row r="13811" spans="2:2">
      <c r="B13811" s="38"/>
    </row>
    <row r="13812" spans="2:2">
      <c r="B13812" s="38"/>
    </row>
    <row r="13813" spans="2:2">
      <c r="B13813" s="38"/>
    </row>
    <row r="13814" spans="2:2">
      <c r="B13814" s="38"/>
    </row>
    <row r="13815" spans="2:2">
      <c r="B13815" s="38"/>
    </row>
    <row r="13816" spans="2:2">
      <c r="B13816" s="38"/>
    </row>
    <row r="13817" spans="2:2">
      <c r="B13817" s="38"/>
    </row>
    <row r="13818" spans="2:2">
      <c r="B13818" s="38"/>
    </row>
    <row r="13819" spans="2:2">
      <c r="B13819" s="38"/>
    </row>
    <row r="13820" spans="2:2">
      <c r="B13820" s="38"/>
    </row>
    <row r="13821" spans="2:2">
      <c r="B13821" s="38"/>
    </row>
    <row r="13822" spans="2:2">
      <c r="B13822" s="38"/>
    </row>
    <row r="13823" spans="2:2">
      <c r="B13823" s="38"/>
    </row>
    <row r="13824" spans="2:2">
      <c r="B13824" s="38"/>
    </row>
    <row r="13825" spans="2:2">
      <c r="B13825" s="38"/>
    </row>
    <row r="13826" spans="2:2">
      <c r="B13826" s="38"/>
    </row>
    <row r="13827" spans="2:2">
      <c r="B13827" s="38"/>
    </row>
    <row r="13828" spans="2:2">
      <c r="B13828" s="38"/>
    </row>
    <row r="13829" spans="2:2">
      <c r="B13829" s="38"/>
    </row>
    <row r="13830" spans="2:2">
      <c r="B13830" s="38"/>
    </row>
    <row r="13831" spans="2:2">
      <c r="B13831" s="38"/>
    </row>
    <row r="13832" spans="2:2">
      <c r="B13832" s="38"/>
    </row>
    <row r="13833" spans="2:2">
      <c r="B13833" s="38"/>
    </row>
    <row r="13834" spans="2:2">
      <c r="B13834" s="38"/>
    </row>
    <row r="13835" spans="2:2">
      <c r="B13835" s="38"/>
    </row>
    <row r="13836" spans="2:2">
      <c r="B13836" s="38"/>
    </row>
    <row r="13837" spans="2:2">
      <c r="B13837" s="38"/>
    </row>
    <row r="13838" spans="2:2">
      <c r="B13838" s="38"/>
    </row>
    <row r="13839" spans="2:2">
      <c r="B13839" s="38"/>
    </row>
    <row r="13840" spans="2:2">
      <c r="B13840" s="38"/>
    </row>
    <row r="13841" spans="2:2">
      <c r="B13841" s="38"/>
    </row>
    <row r="13842" spans="2:2">
      <c r="B13842" s="38"/>
    </row>
    <row r="13843" spans="2:2">
      <c r="B13843" s="38"/>
    </row>
    <row r="13844" spans="2:2">
      <c r="B13844" s="38"/>
    </row>
    <row r="13845" spans="2:2">
      <c r="B13845" s="38"/>
    </row>
    <row r="13846" spans="2:2">
      <c r="B13846" s="38"/>
    </row>
    <row r="13847" spans="2:2">
      <c r="B13847" s="38"/>
    </row>
    <row r="13848" spans="2:2">
      <c r="B13848" s="38"/>
    </row>
    <row r="13849" spans="2:2">
      <c r="B13849" s="38"/>
    </row>
    <row r="13850" spans="2:2">
      <c r="B13850" s="38"/>
    </row>
    <row r="13851" spans="2:2">
      <c r="B13851" s="38"/>
    </row>
    <row r="13852" spans="2:2">
      <c r="B13852" s="38"/>
    </row>
    <row r="13853" spans="2:2">
      <c r="B13853" s="38"/>
    </row>
    <row r="13854" spans="2:2">
      <c r="B13854" s="38"/>
    </row>
    <row r="13855" spans="2:2">
      <c r="B13855" s="38"/>
    </row>
    <row r="13856" spans="2:2">
      <c r="B13856" s="38"/>
    </row>
    <row r="13857" spans="2:2">
      <c r="B13857" s="38"/>
    </row>
    <row r="13858" spans="2:2">
      <c r="B13858" s="38"/>
    </row>
    <row r="13859" spans="2:2">
      <c r="B13859" s="38"/>
    </row>
    <row r="13860" spans="2:2">
      <c r="B13860" s="38"/>
    </row>
    <row r="13861" spans="2:2">
      <c r="B13861" s="38"/>
    </row>
    <row r="13862" spans="2:2">
      <c r="B13862" s="38"/>
    </row>
    <row r="13863" spans="2:2">
      <c r="B13863" s="38"/>
    </row>
    <row r="13864" spans="2:2">
      <c r="B13864" s="38"/>
    </row>
    <row r="13865" spans="2:2">
      <c r="B13865" s="38"/>
    </row>
    <row r="13866" spans="2:2">
      <c r="B13866" s="38"/>
    </row>
    <row r="13867" spans="2:2">
      <c r="B13867" s="38"/>
    </row>
    <row r="13868" spans="2:2">
      <c r="B13868" s="38"/>
    </row>
    <row r="13869" spans="2:2">
      <c r="B13869" s="38"/>
    </row>
    <row r="13870" spans="2:2">
      <c r="B13870" s="38"/>
    </row>
    <row r="13871" spans="2:2">
      <c r="B13871" s="38"/>
    </row>
    <row r="13872" spans="2:2">
      <c r="B13872" s="38"/>
    </row>
    <row r="13873" spans="2:2">
      <c r="B13873" s="38"/>
    </row>
    <row r="13874" spans="2:2">
      <c r="B13874" s="38"/>
    </row>
    <row r="13875" spans="2:2">
      <c r="B13875" s="38"/>
    </row>
    <row r="13876" spans="2:2">
      <c r="B13876" s="38"/>
    </row>
    <row r="13877" spans="2:2">
      <c r="B13877" s="38"/>
    </row>
    <row r="13878" spans="2:2">
      <c r="B13878" s="38"/>
    </row>
    <row r="13879" spans="2:2">
      <c r="B13879" s="38"/>
    </row>
    <row r="13880" spans="2:2">
      <c r="B13880" s="38"/>
    </row>
    <row r="13881" spans="2:2">
      <c r="B13881" s="38"/>
    </row>
    <row r="13882" spans="2:2">
      <c r="B13882" s="38"/>
    </row>
    <row r="13883" spans="2:2">
      <c r="B13883" s="38"/>
    </row>
    <row r="13884" spans="2:2">
      <c r="B13884" s="38"/>
    </row>
    <row r="13885" spans="2:2">
      <c r="B13885" s="38"/>
    </row>
    <row r="13886" spans="2:2">
      <c r="B13886" s="38"/>
    </row>
    <row r="13887" spans="2:2">
      <c r="B13887" s="38"/>
    </row>
    <row r="13888" spans="2:2">
      <c r="B13888" s="38"/>
    </row>
    <row r="13889" spans="2:2">
      <c r="B13889" s="38"/>
    </row>
    <row r="13890" spans="2:2">
      <c r="B13890" s="38"/>
    </row>
    <row r="13891" spans="2:2">
      <c r="B13891" s="38"/>
    </row>
    <row r="13892" spans="2:2">
      <c r="B13892" s="38"/>
    </row>
    <row r="13893" spans="2:2">
      <c r="B13893" s="38"/>
    </row>
    <row r="13894" spans="2:2">
      <c r="B13894" s="38"/>
    </row>
    <row r="13895" spans="2:2">
      <c r="B13895" s="38"/>
    </row>
    <row r="13896" spans="2:2">
      <c r="B13896" s="38"/>
    </row>
    <row r="13897" spans="2:2">
      <c r="B13897" s="38"/>
    </row>
    <row r="13898" spans="2:2">
      <c r="B13898" s="38"/>
    </row>
    <row r="13899" spans="2:2">
      <c r="B13899" s="38"/>
    </row>
    <row r="13900" spans="2:2">
      <c r="B13900" s="38"/>
    </row>
    <row r="13901" spans="2:2">
      <c r="B13901" s="38"/>
    </row>
    <row r="13902" spans="2:2">
      <c r="B13902" s="38"/>
    </row>
    <row r="13903" spans="2:2">
      <c r="B13903" s="38"/>
    </row>
    <row r="13904" spans="2:2">
      <c r="B13904" s="38"/>
    </row>
    <row r="13905" spans="2:2">
      <c r="B13905" s="38"/>
    </row>
    <row r="13906" spans="2:2">
      <c r="B13906" s="38"/>
    </row>
    <row r="13907" spans="2:2">
      <c r="B13907" s="38"/>
    </row>
    <row r="13908" spans="2:2">
      <c r="B13908" s="38"/>
    </row>
    <row r="13909" spans="2:2">
      <c r="B13909" s="38"/>
    </row>
    <row r="13910" spans="2:2">
      <c r="B13910" s="38"/>
    </row>
    <row r="13911" spans="2:2">
      <c r="B13911" s="38"/>
    </row>
    <row r="13912" spans="2:2">
      <c r="B13912" s="38"/>
    </row>
    <row r="13913" spans="2:2">
      <c r="B13913" s="38"/>
    </row>
    <row r="13914" spans="2:2">
      <c r="B13914" s="38"/>
    </row>
    <row r="13915" spans="2:2">
      <c r="B13915" s="38"/>
    </row>
    <row r="13916" spans="2:2">
      <c r="B13916" s="38"/>
    </row>
    <row r="13917" spans="2:2">
      <c r="B13917" s="38"/>
    </row>
    <row r="13918" spans="2:2">
      <c r="B13918" s="38"/>
    </row>
    <row r="13919" spans="2:2">
      <c r="B13919" s="38"/>
    </row>
    <row r="13920" spans="2:2">
      <c r="B13920" s="38"/>
    </row>
    <row r="13921" spans="2:2">
      <c r="B13921" s="38"/>
    </row>
    <row r="13922" spans="2:2">
      <c r="B13922" s="38"/>
    </row>
    <row r="13923" spans="2:2">
      <c r="B13923" s="38"/>
    </row>
    <row r="13924" spans="2:2">
      <c r="B13924" s="38"/>
    </row>
    <row r="13925" spans="2:2">
      <c r="B13925" s="38"/>
    </row>
    <row r="13926" spans="2:2">
      <c r="B13926" s="38"/>
    </row>
    <row r="13927" spans="2:2">
      <c r="B13927" s="38"/>
    </row>
    <row r="13928" spans="2:2">
      <c r="B13928" s="38"/>
    </row>
    <row r="13929" spans="2:2">
      <c r="B13929" s="38"/>
    </row>
    <row r="13930" spans="2:2">
      <c r="B13930" s="38"/>
    </row>
    <row r="13931" spans="2:2">
      <c r="B13931" s="38"/>
    </row>
    <row r="13932" spans="2:2">
      <c r="B13932" s="38"/>
    </row>
    <row r="13933" spans="2:2">
      <c r="B13933" s="38"/>
    </row>
    <row r="13934" spans="2:2">
      <c r="B13934" s="38"/>
    </row>
    <row r="13935" spans="2:2">
      <c r="B13935" s="38"/>
    </row>
    <row r="13936" spans="2:2">
      <c r="B13936" s="38"/>
    </row>
    <row r="13937" spans="2:2">
      <c r="B13937" s="38"/>
    </row>
    <row r="13938" spans="2:2">
      <c r="B13938" s="38"/>
    </row>
    <row r="13939" spans="2:2">
      <c r="B13939" s="38"/>
    </row>
    <row r="13940" spans="2:2">
      <c r="B13940" s="38"/>
    </row>
    <row r="13941" spans="2:2">
      <c r="B13941" s="38"/>
    </row>
    <row r="13942" spans="2:2">
      <c r="B13942" s="38"/>
    </row>
    <row r="13943" spans="2:2">
      <c r="B13943" s="38"/>
    </row>
    <row r="13944" spans="2:2">
      <c r="B13944" s="38"/>
    </row>
    <row r="13945" spans="2:2">
      <c r="B13945" s="38"/>
    </row>
    <row r="13946" spans="2:2">
      <c r="B13946" s="38"/>
    </row>
    <row r="13947" spans="2:2">
      <c r="B13947" s="38"/>
    </row>
    <row r="13948" spans="2:2">
      <c r="B13948" s="38"/>
    </row>
    <row r="13949" spans="2:2">
      <c r="B13949" s="38"/>
    </row>
    <row r="13950" spans="2:2">
      <c r="B13950" s="38"/>
    </row>
    <row r="13951" spans="2:2">
      <c r="B13951" s="38"/>
    </row>
    <row r="13952" spans="2:2">
      <c r="B13952" s="38"/>
    </row>
    <row r="13953" spans="2:2">
      <c r="B13953" s="38"/>
    </row>
    <row r="13954" spans="2:2">
      <c r="B13954" s="38"/>
    </row>
    <row r="13955" spans="2:2">
      <c r="B13955" s="38"/>
    </row>
    <row r="13956" spans="2:2">
      <c r="B13956" s="38"/>
    </row>
    <row r="13957" spans="2:2">
      <c r="B13957" s="38"/>
    </row>
    <row r="13958" spans="2:2">
      <c r="B13958" s="38"/>
    </row>
    <row r="13959" spans="2:2">
      <c r="B13959" s="38"/>
    </row>
    <row r="13960" spans="2:2">
      <c r="B13960" s="38"/>
    </row>
    <row r="13961" spans="2:2">
      <c r="B13961" s="38"/>
    </row>
    <row r="13962" spans="2:2">
      <c r="B13962" s="38"/>
    </row>
    <row r="13963" spans="2:2">
      <c r="B13963" s="38"/>
    </row>
    <row r="13964" spans="2:2">
      <c r="B13964" s="38"/>
    </row>
    <row r="13965" spans="2:2">
      <c r="B13965" s="38"/>
    </row>
    <row r="13966" spans="2:2">
      <c r="B13966" s="38"/>
    </row>
    <row r="13967" spans="2:2">
      <c r="B13967" s="38"/>
    </row>
    <row r="13968" spans="2:2">
      <c r="B13968" s="38"/>
    </row>
    <row r="13969" spans="2:2">
      <c r="B13969" s="38"/>
    </row>
    <row r="13970" spans="2:2">
      <c r="B13970" s="38"/>
    </row>
    <row r="13971" spans="2:2">
      <c r="B13971" s="38"/>
    </row>
    <row r="13972" spans="2:2">
      <c r="B13972" s="38"/>
    </row>
    <row r="13973" spans="2:2">
      <c r="B13973" s="38"/>
    </row>
    <row r="13974" spans="2:2">
      <c r="B13974" s="38"/>
    </row>
    <row r="13975" spans="2:2">
      <c r="B13975" s="38"/>
    </row>
    <row r="13976" spans="2:2">
      <c r="B13976" s="38"/>
    </row>
    <row r="13977" spans="2:2">
      <c r="B13977" s="38"/>
    </row>
    <row r="13978" spans="2:2">
      <c r="B13978" s="38"/>
    </row>
    <row r="13979" spans="2:2">
      <c r="B13979" s="38"/>
    </row>
    <row r="13980" spans="2:2">
      <c r="B13980" s="38"/>
    </row>
    <row r="13981" spans="2:2">
      <c r="B13981" s="38"/>
    </row>
    <row r="13982" spans="2:2">
      <c r="B13982" s="38"/>
    </row>
    <row r="13983" spans="2:2">
      <c r="B13983" s="38"/>
    </row>
    <row r="13984" spans="2:2">
      <c r="B13984" s="38"/>
    </row>
    <row r="13985" spans="2:2">
      <c r="B13985" s="38"/>
    </row>
    <row r="13986" spans="2:2">
      <c r="B13986" s="38"/>
    </row>
    <row r="13987" spans="2:2">
      <c r="B13987" s="38"/>
    </row>
    <row r="13988" spans="2:2">
      <c r="B13988" s="38"/>
    </row>
    <row r="13989" spans="2:2">
      <c r="B13989" s="38"/>
    </row>
    <row r="13990" spans="2:2">
      <c r="B13990" s="38"/>
    </row>
    <row r="13991" spans="2:2">
      <c r="B13991" s="38"/>
    </row>
    <row r="13992" spans="2:2">
      <c r="B13992" s="38"/>
    </row>
    <row r="13993" spans="2:2">
      <c r="B13993" s="38"/>
    </row>
    <row r="13994" spans="2:2">
      <c r="B13994" s="38"/>
    </row>
    <row r="13995" spans="2:2">
      <c r="B13995" s="38"/>
    </row>
    <row r="13996" spans="2:2">
      <c r="B13996" s="38"/>
    </row>
    <row r="13997" spans="2:2">
      <c r="B13997" s="38"/>
    </row>
    <row r="13998" spans="2:2">
      <c r="B13998" s="38"/>
    </row>
    <row r="13999" spans="2:2">
      <c r="B13999" s="38"/>
    </row>
    <row r="14000" spans="2:2">
      <c r="B14000" s="38"/>
    </row>
    <row r="14001" spans="2:2">
      <c r="B14001" s="38"/>
    </row>
    <row r="14002" spans="2:2">
      <c r="B14002" s="38"/>
    </row>
    <row r="14003" spans="2:2">
      <c r="B14003" s="38"/>
    </row>
    <row r="14004" spans="2:2">
      <c r="B14004" s="38"/>
    </row>
    <row r="14005" spans="2:2">
      <c r="B14005" s="38"/>
    </row>
    <row r="14006" spans="2:2">
      <c r="B14006" s="38"/>
    </row>
    <row r="14007" spans="2:2">
      <c r="B14007" s="38"/>
    </row>
    <row r="14008" spans="2:2">
      <c r="B14008" s="38"/>
    </row>
    <row r="14009" spans="2:2">
      <c r="B14009" s="38"/>
    </row>
    <row r="14010" spans="2:2">
      <c r="B14010" s="38"/>
    </row>
    <row r="14011" spans="2:2">
      <c r="B14011" s="38"/>
    </row>
    <row r="14012" spans="2:2">
      <c r="B14012" s="38"/>
    </row>
    <row r="14013" spans="2:2">
      <c r="B14013" s="38"/>
    </row>
    <row r="14014" spans="2:2">
      <c r="B14014" s="38"/>
    </row>
    <row r="14015" spans="2:2">
      <c r="B14015" s="38"/>
    </row>
    <row r="14016" spans="2:2">
      <c r="B14016" s="38"/>
    </row>
    <row r="14017" spans="2:2">
      <c r="B14017" s="38"/>
    </row>
    <row r="14018" spans="2:2">
      <c r="B14018" s="38"/>
    </row>
    <row r="14019" spans="2:2">
      <c r="B14019" s="38"/>
    </row>
    <row r="14020" spans="2:2">
      <c r="B14020" s="38"/>
    </row>
    <row r="14021" spans="2:2">
      <c r="B14021" s="38"/>
    </row>
    <row r="14022" spans="2:2">
      <c r="B14022" s="38"/>
    </row>
    <row r="14023" spans="2:2">
      <c r="B14023" s="38"/>
    </row>
    <row r="14024" spans="2:2">
      <c r="B14024" s="38"/>
    </row>
    <row r="14025" spans="2:2">
      <c r="B14025" s="38"/>
    </row>
    <row r="14026" spans="2:2">
      <c r="B14026" s="38"/>
    </row>
    <row r="14027" spans="2:2">
      <c r="B14027" s="38"/>
    </row>
    <row r="14028" spans="2:2">
      <c r="B14028" s="38"/>
    </row>
    <row r="14029" spans="2:2">
      <c r="B14029" s="38"/>
    </row>
    <row r="14030" spans="2:2">
      <c r="B14030" s="38"/>
    </row>
    <row r="14031" spans="2:2">
      <c r="B14031" s="38"/>
    </row>
    <row r="14032" spans="2:2">
      <c r="B14032" s="38"/>
    </row>
    <row r="14033" spans="2:2">
      <c r="B14033" s="38"/>
    </row>
    <row r="14034" spans="2:2">
      <c r="B14034" s="38"/>
    </row>
    <row r="14035" spans="2:2">
      <c r="B14035" s="38"/>
    </row>
    <row r="14036" spans="2:2">
      <c r="B14036" s="38"/>
    </row>
    <row r="14037" spans="2:2">
      <c r="B14037" s="38"/>
    </row>
    <row r="14038" spans="2:2">
      <c r="B14038" s="38"/>
    </row>
    <row r="14039" spans="2:2">
      <c r="B14039" s="38"/>
    </row>
    <row r="14040" spans="2:2">
      <c r="B14040" s="38"/>
    </row>
    <row r="14041" spans="2:2">
      <c r="B14041" s="38"/>
    </row>
    <row r="14042" spans="2:2">
      <c r="B14042" s="38"/>
    </row>
    <row r="14043" spans="2:2">
      <c r="B14043" s="38"/>
    </row>
    <row r="14044" spans="2:2">
      <c r="B14044" s="38"/>
    </row>
    <row r="14045" spans="2:2">
      <c r="B14045" s="38"/>
    </row>
    <row r="14046" spans="2:2">
      <c r="B14046" s="38"/>
    </row>
    <row r="14047" spans="2:2">
      <c r="B14047" s="38"/>
    </row>
    <row r="14048" spans="2:2">
      <c r="B14048" s="38"/>
    </row>
    <row r="14049" spans="2:2">
      <c r="B14049" s="38"/>
    </row>
    <row r="14050" spans="2:2">
      <c r="B14050" s="38"/>
    </row>
    <row r="14051" spans="2:2">
      <c r="B14051" s="38"/>
    </row>
    <row r="14052" spans="2:2">
      <c r="B14052" s="38"/>
    </row>
    <row r="14053" spans="2:2">
      <c r="B14053" s="38"/>
    </row>
    <row r="14054" spans="2:2">
      <c r="B14054" s="38"/>
    </row>
    <row r="14055" spans="2:2">
      <c r="B14055" s="38"/>
    </row>
    <row r="14056" spans="2:2">
      <c r="B14056" s="38"/>
    </row>
    <row r="14057" spans="2:2">
      <c r="B14057" s="38"/>
    </row>
    <row r="14058" spans="2:2">
      <c r="B14058" s="38"/>
    </row>
    <row r="14059" spans="2:2">
      <c r="B14059" s="38"/>
    </row>
    <row r="14060" spans="2:2">
      <c r="B14060" s="38"/>
    </row>
    <row r="14061" spans="2:2">
      <c r="B14061" s="38"/>
    </row>
    <row r="14062" spans="2:2">
      <c r="B14062" s="38"/>
    </row>
    <row r="14063" spans="2:2">
      <c r="B14063" s="38"/>
    </row>
    <row r="14064" spans="2:2">
      <c r="B14064" s="38"/>
    </row>
    <row r="14065" spans="2:2">
      <c r="B14065" s="38"/>
    </row>
    <row r="14066" spans="2:2">
      <c r="B14066" s="38"/>
    </row>
    <row r="14067" spans="2:2">
      <c r="B14067" s="38"/>
    </row>
    <row r="14068" spans="2:2">
      <c r="B14068" s="38"/>
    </row>
    <row r="14069" spans="2:2">
      <c r="B14069" s="38"/>
    </row>
    <row r="14070" spans="2:2">
      <c r="B14070" s="38"/>
    </row>
    <row r="14071" spans="2:2">
      <c r="B14071" s="38"/>
    </row>
    <row r="14072" spans="2:2">
      <c r="B14072" s="38"/>
    </row>
    <row r="14073" spans="2:2">
      <c r="B14073" s="38"/>
    </row>
    <row r="14074" spans="2:2">
      <c r="B14074" s="38"/>
    </row>
    <row r="14075" spans="2:2">
      <c r="B14075" s="38"/>
    </row>
    <row r="14076" spans="2:2">
      <c r="B14076" s="38"/>
    </row>
    <row r="14077" spans="2:2">
      <c r="B14077" s="38"/>
    </row>
    <row r="14078" spans="2:2">
      <c r="B14078" s="38"/>
    </row>
    <row r="14079" spans="2:2">
      <c r="B14079" s="38"/>
    </row>
    <row r="14080" spans="2:2">
      <c r="B14080" s="38"/>
    </row>
    <row r="14081" spans="2:2">
      <c r="B14081" s="38"/>
    </row>
    <row r="14082" spans="2:2">
      <c r="B14082" s="38"/>
    </row>
    <row r="14083" spans="2:2">
      <c r="B14083" s="38"/>
    </row>
    <row r="14084" spans="2:2">
      <c r="B14084" s="38"/>
    </row>
    <row r="14085" spans="2:2">
      <c r="B14085" s="38"/>
    </row>
    <row r="14086" spans="2:2">
      <c r="B14086" s="38"/>
    </row>
    <row r="14087" spans="2:2">
      <c r="B14087" s="38"/>
    </row>
    <row r="14088" spans="2:2">
      <c r="B14088" s="38"/>
    </row>
    <row r="14089" spans="2:2">
      <c r="B14089" s="38"/>
    </row>
    <row r="14090" spans="2:2">
      <c r="B14090" s="38"/>
    </row>
    <row r="14091" spans="2:2">
      <c r="B14091" s="38"/>
    </row>
    <row r="14092" spans="2:2">
      <c r="B14092" s="38"/>
    </row>
    <row r="14093" spans="2:2">
      <c r="B14093" s="38"/>
    </row>
    <row r="14094" spans="2:2">
      <c r="B14094" s="38"/>
    </row>
    <row r="14095" spans="2:2">
      <c r="B14095" s="38"/>
    </row>
    <row r="14096" spans="2:2">
      <c r="B14096" s="38"/>
    </row>
    <row r="14097" spans="2:2">
      <c r="B14097" s="38"/>
    </row>
    <row r="14098" spans="2:2">
      <c r="B14098" s="38"/>
    </row>
    <row r="14099" spans="2:2">
      <c r="B14099" s="38"/>
    </row>
    <row r="14100" spans="2:2">
      <c r="B14100" s="38"/>
    </row>
    <row r="14101" spans="2:2">
      <c r="B14101" s="38"/>
    </row>
    <row r="14102" spans="2:2">
      <c r="B14102" s="38"/>
    </row>
    <row r="14103" spans="2:2">
      <c r="B14103" s="38"/>
    </row>
    <row r="14104" spans="2:2">
      <c r="B14104" s="38"/>
    </row>
    <row r="14105" spans="2:2">
      <c r="B14105" s="38"/>
    </row>
    <row r="14106" spans="2:2">
      <c r="B14106" s="38"/>
    </row>
    <row r="14107" spans="2:2">
      <c r="B14107" s="38"/>
    </row>
    <row r="14108" spans="2:2">
      <c r="B14108" s="38"/>
    </row>
    <row r="14109" spans="2:2">
      <c r="B14109" s="38"/>
    </row>
    <row r="14110" spans="2:2">
      <c r="B14110" s="38"/>
    </row>
    <row r="14111" spans="2:2">
      <c r="B14111" s="38"/>
    </row>
    <row r="14112" spans="2:2">
      <c r="B14112" s="38"/>
    </row>
    <row r="14113" spans="2:2">
      <c r="B14113" s="38"/>
    </row>
    <row r="14114" spans="2:2">
      <c r="B14114" s="38"/>
    </row>
    <row r="14115" spans="2:2">
      <c r="B14115" s="38"/>
    </row>
    <row r="14116" spans="2:2">
      <c r="B14116" s="38"/>
    </row>
    <row r="14117" spans="2:2">
      <c r="B14117" s="38"/>
    </row>
    <row r="14118" spans="2:2">
      <c r="B14118" s="38"/>
    </row>
    <row r="14119" spans="2:2">
      <c r="B14119" s="38"/>
    </row>
    <row r="14120" spans="2:2">
      <c r="B14120" s="38"/>
    </row>
    <row r="14121" spans="2:2">
      <c r="B14121" s="38"/>
    </row>
    <row r="14122" spans="2:2">
      <c r="B14122" s="38"/>
    </row>
    <row r="14123" spans="2:2">
      <c r="B14123" s="38"/>
    </row>
    <row r="14124" spans="2:2">
      <c r="B14124" s="38"/>
    </row>
    <row r="14125" spans="2:2">
      <c r="B14125" s="38"/>
    </row>
    <row r="14126" spans="2:2">
      <c r="B14126" s="38"/>
    </row>
    <row r="14127" spans="2:2">
      <c r="B14127" s="38"/>
    </row>
    <row r="14128" spans="2:2">
      <c r="B14128" s="38"/>
    </row>
    <row r="14129" spans="2:2">
      <c r="B14129" s="38"/>
    </row>
    <row r="14130" spans="2:2">
      <c r="B14130" s="38"/>
    </row>
    <row r="14131" spans="2:2">
      <c r="B14131" s="38"/>
    </row>
    <row r="14132" spans="2:2">
      <c r="B14132" s="38"/>
    </row>
    <row r="14133" spans="2:2">
      <c r="B14133" s="38"/>
    </row>
    <row r="14134" spans="2:2">
      <c r="B14134" s="38"/>
    </row>
    <row r="14135" spans="2:2">
      <c r="B14135" s="38"/>
    </row>
    <row r="14136" spans="2:2">
      <c r="B14136" s="38"/>
    </row>
    <row r="14137" spans="2:2">
      <c r="B14137" s="38"/>
    </row>
    <row r="14138" spans="2:2">
      <c r="B14138" s="38"/>
    </row>
    <row r="14139" spans="2:2">
      <c r="B14139" s="38"/>
    </row>
    <row r="14140" spans="2:2">
      <c r="B14140" s="38"/>
    </row>
    <row r="14141" spans="2:2">
      <c r="B14141" s="38"/>
    </row>
    <row r="14142" spans="2:2">
      <c r="B14142" s="38"/>
    </row>
    <row r="14143" spans="2:2">
      <c r="B14143" s="38"/>
    </row>
    <row r="14144" spans="2:2">
      <c r="B14144" s="38"/>
    </row>
    <row r="14145" spans="2:2">
      <c r="B14145" s="38"/>
    </row>
    <row r="14146" spans="2:2">
      <c r="B14146" s="38"/>
    </row>
    <row r="14147" spans="2:2">
      <c r="B14147" s="38"/>
    </row>
    <row r="14148" spans="2:2">
      <c r="B14148" s="38"/>
    </row>
    <row r="14149" spans="2:2">
      <c r="B14149" s="38"/>
    </row>
    <row r="14150" spans="2:2">
      <c r="B14150" s="38"/>
    </row>
    <row r="14151" spans="2:2">
      <c r="B14151" s="38"/>
    </row>
    <row r="14152" spans="2:2">
      <c r="B14152" s="38"/>
    </row>
    <row r="14153" spans="2:2">
      <c r="B14153" s="38"/>
    </row>
    <row r="14154" spans="2:2">
      <c r="B14154" s="38"/>
    </row>
    <row r="14155" spans="2:2">
      <c r="B14155" s="38"/>
    </row>
    <row r="14156" spans="2:2">
      <c r="B14156" s="38"/>
    </row>
    <row r="14157" spans="2:2">
      <c r="B14157" s="38"/>
    </row>
    <row r="14158" spans="2:2">
      <c r="B14158" s="38"/>
    </row>
    <row r="14159" spans="2:2">
      <c r="B14159" s="38"/>
    </row>
    <row r="14160" spans="2:2">
      <c r="B14160" s="38"/>
    </row>
    <row r="14161" spans="2:2">
      <c r="B14161" s="38"/>
    </row>
    <row r="14162" spans="2:2">
      <c r="B14162" s="38"/>
    </row>
    <row r="14163" spans="2:2">
      <c r="B14163" s="38"/>
    </row>
    <row r="14164" spans="2:2">
      <c r="B14164" s="38"/>
    </row>
    <row r="14165" spans="2:2">
      <c r="B14165" s="38"/>
    </row>
    <row r="14166" spans="2:2">
      <c r="B14166" s="38"/>
    </row>
    <row r="14167" spans="2:2">
      <c r="B14167" s="38"/>
    </row>
    <row r="14168" spans="2:2">
      <c r="B14168" s="38"/>
    </row>
    <row r="14169" spans="2:2">
      <c r="B14169" s="38"/>
    </row>
    <row r="14170" spans="2:2">
      <c r="B14170" s="38"/>
    </row>
    <row r="14171" spans="2:2">
      <c r="B14171" s="38"/>
    </row>
    <row r="14172" spans="2:2">
      <c r="B14172" s="38"/>
    </row>
    <row r="14173" spans="2:2">
      <c r="B14173" s="38"/>
    </row>
    <row r="14174" spans="2:2">
      <c r="B14174" s="38"/>
    </row>
    <row r="14175" spans="2:2">
      <c r="B14175" s="38"/>
    </row>
    <row r="14176" spans="2:2">
      <c r="B14176" s="38"/>
    </row>
    <row r="14177" spans="2:2">
      <c r="B14177" s="38"/>
    </row>
    <row r="14178" spans="2:2">
      <c r="B14178" s="38"/>
    </row>
    <row r="14179" spans="2:2">
      <c r="B14179" s="38"/>
    </row>
    <row r="14180" spans="2:2">
      <c r="B14180" s="38"/>
    </row>
    <row r="14181" spans="2:2">
      <c r="B14181" s="38"/>
    </row>
    <row r="14182" spans="2:2">
      <c r="B14182" s="38"/>
    </row>
    <row r="14183" spans="2:2">
      <c r="B14183" s="38"/>
    </row>
    <row r="14184" spans="2:2">
      <c r="B14184" s="38"/>
    </row>
    <row r="14185" spans="2:2">
      <c r="B14185" s="38"/>
    </row>
    <row r="14186" spans="2:2">
      <c r="B14186" s="38"/>
    </row>
    <row r="14187" spans="2:2">
      <c r="B14187" s="38"/>
    </row>
    <row r="14188" spans="2:2">
      <c r="B14188" s="38"/>
    </row>
    <row r="14189" spans="2:2">
      <c r="B14189" s="38"/>
    </row>
    <row r="14190" spans="2:2">
      <c r="B14190" s="38"/>
    </row>
    <row r="14191" spans="2:2">
      <c r="B14191" s="38"/>
    </row>
    <row r="14192" spans="2:2">
      <c r="B14192" s="38"/>
    </row>
    <row r="14193" spans="2:2">
      <c r="B14193" s="38"/>
    </row>
    <row r="14194" spans="2:2">
      <c r="B14194" s="38"/>
    </row>
    <row r="14195" spans="2:2">
      <c r="B14195" s="38"/>
    </row>
    <row r="14196" spans="2:2">
      <c r="B14196" s="38"/>
    </row>
    <row r="14197" spans="2:2">
      <c r="B14197" s="38"/>
    </row>
    <row r="14198" spans="2:2">
      <c r="B14198" s="38"/>
    </row>
    <row r="14199" spans="2:2">
      <c r="B14199" s="38"/>
    </row>
    <row r="14200" spans="2:2">
      <c r="B14200" s="38"/>
    </row>
    <row r="14201" spans="2:2">
      <c r="B14201" s="38"/>
    </row>
    <row r="14202" spans="2:2">
      <c r="B14202" s="38"/>
    </row>
    <row r="14203" spans="2:2">
      <c r="B14203" s="38"/>
    </row>
    <row r="14204" spans="2:2">
      <c r="B14204" s="38"/>
    </row>
    <row r="14205" spans="2:2">
      <c r="B14205" s="38"/>
    </row>
    <row r="14206" spans="2:2">
      <c r="B14206" s="38"/>
    </row>
    <row r="14207" spans="2:2">
      <c r="B14207" s="38"/>
    </row>
    <row r="14208" spans="2:2">
      <c r="B14208" s="38"/>
    </row>
    <row r="14209" spans="2:2">
      <c r="B14209" s="38"/>
    </row>
    <row r="14210" spans="2:2">
      <c r="B14210" s="38"/>
    </row>
    <row r="14211" spans="2:2">
      <c r="B14211" s="38"/>
    </row>
    <row r="14212" spans="2:2">
      <c r="B14212" s="38"/>
    </row>
    <row r="14213" spans="2:2">
      <c r="B14213" s="38"/>
    </row>
    <row r="14214" spans="2:2">
      <c r="B14214" s="38"/>
    </row>
    <row r="14215" spans="2:2">
      <c r="B14215" s="38"/>
    </row>
    <row r="14216" spans="2:2">
      <c r="B14216" s="38"/>
    </row>
    <row r="14217" spans="2:2">
      <c r="B14217" s="38"/>
    </row>
    <row r="14218" spans="2:2">
      <c r="B14218" s="38"/>
    </row>
    <row r="14219" spans="2:2">
      <c r="B14219" s="38"/>
    </row>
    <row r="14220" spans="2:2">
      <c r="B14220" s="38"/>
    </row>
    <row r="14221" spans="2:2">
      <c r="B14221" s="38"/>
    </row>
    <row r="14222" spans="2:2">
      <c r="B14222" s="38"/>
    </row>
    <row r="14223" spans="2:2">
      <c r="B14223" s="38"/>
    </row>
    <row r="14224" spans="2:2">
      <c r="B14224" s="38"/>
    </row>
    <row r="14225" spans="2:2">
      <c r="B14225" s="38"/>
    </row>
    <row r="14226" spans="2:2">
      <c r="B14226" s="38"/>
    </row>
    <row r="14227" spans="2:2">
      <c r="B14227" s="38"/>
    </row>
    <row r="14228" spans="2:2">
      <c r="B14228" s="38"/>
    </row>
    <row r="14229" spans="2:2">
      <c r="B14229" s="38"/>
    </row>
    <row r="14230" spans="2:2">
      <c r="B14230" s="38"/>
    </row>
    <row r="14231" spans="2:2">
      <c r="B14231" s="38"/>
    </row>
    <row r="14232" spans="2:2">
      <c r="B14232" s="38"/>
    </row>
    <row r="14233" spans="2:2">
      <c r="B14233" s="38"/>
    </row>
    <row r="14234" spans="2:2">
      <c r="B14234" s="38"/>
    </row>
    <row r="14235" spans="2:2">
      <c r="B14235" s="38"/>
    </row>
    <row r="14236" spans="2:2">
      <c r="B14236" s="38"/>
    </row>
    <row r="14237" spans="2:2">
      <c r="B14237" s="38"/>
    </row>
    <row r="14238" spans="2:2">
      <c r="B14238" s="38"/>
    </row>
    <row r="14239" spans="2:2">
      <c r="B14239" s="38"/>
    </row>
    <row r="14240" spans="2:2">
      <c r="B14240" s="38"/>
    </row>
    <row r="14241" spans="2:2">
      <c r="B14241" s="38"/>
    </row>
    <row r="14242" spans="2:2">
      <c r="B14242" s="38"/>
    </row>
    <row r="14243" spans="2:2">
      <c r="B14243" s="38"/>
    </row>
    <row r="14244" spans="2:2">
      <c r="B14244" s="38"/>
    </row>
    <row r="14245" spans="2:2">
      <c r="B14245" s="38"/>
    </row>
    <row r="14246" spans="2:2">
      <c r="B14246" s="38"/>
    </row>
    <row r="14247" spans="2:2">
      <c r="B14247" s="38"/>
    </row>
    <row r="14248" spans="2:2">
      <c r="B14248" s="38"/>
    </row>
    <row r="14249" spans="2:2">
      <c r="B14249" s="38"/>
    </row>
    <row r="14250" spans="2:2">
      <c r="B14250" s="38"/>
    </row>
    <row r="14251" spans="2:2">
      <c r="B14251" s="38"/>
    </row>
    <row r="14252" spans="2:2">
      <c r="B14252" s="38"/>
    </row>
    <row r="14253" spans="2:2">
      <c r="B14253" s="38"/>
    </row>
    <row r="14254" spans="2:2">
      <c r="B14254" s="38"/>
    </row>
    <row r="14255" spans="2:2">
      <c r="B14255" s="38"/>
    </row>
    <row r="14256" spans="2:2">
      <c r="B14256" s="38"/>
    </row>
    <row r="14257" spans="2:2">
      <c r="B14257" s="38"/>
    </row>
    <row r="14258" spans="2:2">
      <c r="B14258" s="38"/>
    </row>
    <row r="14259" spans="2:2">
      <c r="B14259" s="38"/>
    </row>
    <row r="14260" spans="2:2">
      <c r="B14260" s="38"/>
    </row>
    <row r="14261" spans="2:2">
      <c r="B14261" s="38"/>
    </row>
    <row r="14262" spans="2:2">
      <c r="B14262" s="38"/>
    </row>
    <row r="14263" spans="2:2">
      <c r="B14263" s="38"/>
    </row>
    <row r="14264" spans="2:2">
      <c r="B14264" s="38"/>
    </row>
    <row r="14265" spans="2:2">
      <c r="B14265" s="38"/>
    </row>
    <row r="14266" spans="2:2">
      <c r="B14266" s="38"/>
    </row>
    <row r="14267" spans="2:2">
      <c r="B14267" s="38"/>
    </row>
    <row r="14268" spans="2:2">
      <c r="B14268" s="38"/>
    </row>
    <row r="14269" spans="2:2">
      <c r="B14269" s="38"/>
    </row>
    <row r="14270" spans="2:2">
      <c r="B14270" s="38"/>
    </row>
    <row r="14271" spans="2:2">
      <c r="B14271" s="38"/>
    </row>
    <row r="14272" spans="2:2">
      <c r="B14272" s="38"/>
    </row>
    <row r="14273" spans="2:2">
      <c r="B14273" s="38"/>
    </row>
    <row r="14274" spans="2:2">
      <c r="B14274" s="38"/>
    </row>
    <row r="14275" spans="2:2">
      <c r="B14275" s="38"/>
    </row>
    <row r="14276" spans="2:2">
      <c r="B14276" s="38"/>
    </row>
    <row r="14277" spans="2:2">
      <c r="B14277" s="38"/>
    </row>
    <row r="14278" spans="2:2">
      <c r="B14278" s="38"/>
    </row>
    <row r="14279" spans="2:2">
      <c r="B14279" s="38"/>
    </row>
    <row r="14280" spans="2:2">
      <c r="B14280" s="38"/>
    </row>
    <row r="14281" spans="2:2">
      <c r="B14281" s="38"/>
    </row>
    <row r="14282" spans="2:2">
      <c r="B14282" s="38"/>
    </row>
    <row r="14283" spans="2:2">
      <c r="B14283" s="38"/>
    </row>
    <row r="14284" spans="2:2">
      <c r="B14284" s="38"/>
    </row>
    <row r="14285" spans="2:2">
      <c r="B14285" s="38"/>
    </row>
    <row r="14286" spans="2:2">
      <c r="B14286" s="38"/>
    </row>
    <row r="14287" spans="2:2">
      <c r="B14287" s="38"/>
    </row>
    <row r="14288" spans="2:2">
      <c r="B14288" s="38"/>
    </row>
    <row r="14289" spans="2:2">
      <c r="B14289" s="38"/>
    </row>
    <row r="14290" spans="2:2">
      <c r="B14290" s="38"/>
    </row>
    <row r="14291" spans="2:2">
      <c r="B14291" s="38"/>
    </row>
    <row r="14292" spans="2:2">
      <c r="B14292" s="38"/>
    </row>
    <row r="14293" spans="2:2">
      <c r="B14293" s="38"/>
    </row>
    <row r="14294" spans="2:2">
      <c r="B14294" s="38"/>
    </row>
    <row r="14295" spans="2:2">
      <c r="B14295" s="38"/>
    </row>
    <row r="14296" spans="2:2">
      <c r="B14296" s="38"/>
    </row>
    <row r="14297" spans="2:2">
      <c r="B14297" s="38"/>
    </row>
    <row r="14298" spans="2:2">
      <c r="B14298" s="38"/>
    </row>
    <row r="14299" spans="2:2">
      <c r="B14299" s="38"/>
    </row>
    <row r="14300" spans="2:2">
      <c r="B14300" s="38"/>
    </row>
    <row r="14301" spans="2:2">
      <c r="B14301" s="38"/>
    </row>
    <row r="14302" spans="2:2">
      <c r="B14302" s="38"/>
    </row>
    <row r="14303" spans="2:2">
      <c r="B14303" s="38"/>
    </row>
    <row r="14304" spans="2:2">
      <c r="B14304" s="38"/>
    </row>
    <row r="14305" spans="2:2">
      <c r="B14305" s="38"/>
    </row>
    <row r="14306" spans="2:2">
      <c r="B14306" s="38"/>
    </row>
    <row r="14307" spans="2:2">
      <c r="B14307" s="38"/>
    </row>
    <row r="14308" spans="2:2">
      <c r="B14308" s="38"/>
    </row>
    <row r="14309" spans="2:2">
      <c r="B14309" s="38"/>
    </row>
    <row r="14310" spans="2:2">
      <c r="B14310" s="38"/>
    </row>
    <row r="14311" spans="2:2">
      <c r="B14311" s="38"/>
    </row>
    <row r="14312" spans="2:2">
      <c r="B14312" s="38"/>
    </row>
    <row r="14313" spans="2:2">
      <c r="B14313" s="38"/>
    </row>
    <row r="14314" spans="2:2">
      <c r="B14314" s="38"/>
    </row>
    <row r="14315" spans="2:2">
      <c r="B14315" s="38"/>
    </row>
    <row r="14316" spans="2:2">
      <c r="B14316" s="38"/>
    </row>
    <row r="14317" spans="2:2">
      <c r="B14317" s="38"/>
    </row>
    <row r="14318" spans="2:2">
      <c r="B14318" s="38"/>
    </row>
    <row r="14319" spans="2:2">
      <c r="B14319" s="38"/>
    </row>
    <row r="14320" spans="2:2">
      <c r="B14320" s="38"/>
    </row>
    <row r="14321" spans="2:2">
      <c r="B14321" s="38"/>
    </row>
    <row r="14322" spans="2:2">
      <c r="B14322" s="38"/>
    </row>
    <row r="14323" spans="2:2">
      <c r="B14323" s="38"/>
    </row>
    <row r="14324" spans="2:2">
      <c r="B14324" s="38"/>
    </row>
    <row r="14325" spans="2:2">
      <c r="B14325" s="38"/>
    </row>
    <row r="14326" spans="2:2">
      <c r="B14326" s="38"/>
    </row>
    <row r="14327" spans="2:2">
      <c r="B14327" s="38"/>
    </row>
    <row r="14328" spans="2:2">
      <c r="B14328" s="38"/>
    </row>
    <row r="14329" spans="2:2">
      <c r="B14329" s="38"/>
    </row>
    <row r="14330" spans="2:2">
      <c r="B14330" s="38"/>
    </row>
    <row r="14331" spans="2:2">
      <c r="B14331" s="38"/>
    </row>
    <row r="14332" spans="2:2">
      <c r="B14332" s="38"/>
    </row>
    <row r="14333" spans="2:2">
      <c r="B14333" s="38"/>
    </row>
    <row r="14334" spans="2:2">
      <c r="B14334" s="38"/>
    </row>
    <row r="14335" spans="2:2">
      <c r="B14335" s="38"/>
    </row>
    <row r="14336" spans="2:2">
      <c r="B14336" s="38"/>
    </row>
    <row r="14337" spans="2:2">
      <c r="B14337" s="38"/>
    </row>
    <row r="14338" spans="2:2">
      <c r="B14338" s="38"/>
    </row>
    <row r="14339" spans="2:2">
      <c r="B14339" s="38"/>
    </row>
    <row r="14340" spans="2:2">
      <c r="B14340" s="38"/>
    </row>
    <row r="14341" spans="2:2">
      <c r="B14341" s="38"/>
    </row>
    <row r="14342" spans="2:2">
      <c r="B14342" s="38"/>
    </row>
    <row r="14343" spans="2:2">
      <c r="B14343" s="38"/>
    </row>
    <row r="14344" spans="2:2">
      <c r="B14344" s="38"/>
    </row>
    <row r="14345" spans="2:2">
      <c r="B14345" s="38"/>
    </row>
    <row r="14346" spans="2:2">
      <c r="B14346" s="38"/>
    </row>
    <row r="14347" spans="2:2">
      <c r="B14347" s="38"/>
    </row>
    <row r="14348" spans="2:2">
      <c r="B14348" s="38"/>
    </row>
    <row r="14349" spans="2:2">
      <c r="B14349" s="38"/>
    </row>
    <row r="14350" spans="2:2">
      <c r="B14350" s="38"/>
    </row>
    <row r="14351" spans="2:2">
      <c r="B14351" s="38"/>
    </row>
    <row r="14352" spans="2:2">
      <c r="B14352" s="38"/>
    </row>
    <row r="14353" spans="2:2">
      <c r="B14353" s="38"/>
    </row>
    <row r="14354" spans="2:2">
      <c r="B14354" s="38"/>
    </row>
    <row r="14355" spans="2:2">
      <c r="B14355" s="38"/>
    </row>
    <row r="14356" spans="2:2">
      <c r="B14356" s="38"/>
    </row>
    <row r="14357" spans="2:2">
      <c r="B14357" s="38"/>
    </row>
    <row r="14358" spans="2:2">
      <c r="B14358" s="38"/>
    </row>
    <row r="14359" spans="2:2">
      <c r="B14359" s="38"/>
    </row>
    <row r="14360" spans="2:2">
      <c r="B14360" s="38"/>
    </row>
    <row r="14361" spans="2:2">
      <c r="B14361" s="38"/>
    </row>
    <row r="14362" spans="2:2">
      <c r="B14362" s="38"/>
    </row>
    <row r="14363" spans="2:2">
      <c r="B14363" s="38"/>
    </row>
    <row r="14364" spans="2:2">
      <c r="B14364" s="38"/>
    </row>
    <row r="14365" spans="2:2">
      <c r="B14365" s="38"/>
    </row>
    <row r="14366" spans="2:2">
      <c r="B14366" s="38"/>
    </row>
    <row r="14367" spans="2:2">
      <c r="B14367" s="38"/>
    </row>
    <row r="14368" spans="2:2">
      <c r="B14368" s="38"/>
    </row>
    <row r="14369" spans="2:2">
      <c r="B14369" s="38"/>
    </row>
    <row r="14370" spans="2:2">
      <c r="B14370" s="38"/>
    </row>
    <row r="14371" spans="2:2">
      <c r="B14371" s="38"/>
    </row>
    <row r="14372" spans="2:2">
      <c r="B14372" s="38"/>
    </row>
    <row r="14373" spans="2:2">
      <c r="B14373" s="38"/>
    </row>
    <row r="14374" spans="2:2">
      <c r="B14374" s="38"/>
    </row>
    <row r="14375" spans="2:2">
      <c r="B14375" s="38"/>
    </row>
    <row r="14376" spans="2:2">
      <c r="B14376" s="38"/>
    </row>
    <row r="14377" spans="2:2">
      <c r="B14377" s="38"/>
    </row>
    <row r="14378" spans="2:2">
      <c r="B14378" s="38"/>
    </row>
    <row r="14379" spans="2:2">
      <c r="B14379" s="38"/>
    </row>
    <row r="14380" spans="2:2">
      <c r="B14380" s="38"/>
    </row>
    <row r="14381" spans="2:2">
      <c r="B14381" s="38"/>
    </row>
    <row r="14382" spans="2:2">
      <c r="B14382" s="38"/>
    </row>
    <row r="14383" spans="2:2">
      <c r="B14383" s="38"/>
    </row>
    <row r="14384" spans="2:2">
      <c r="B14384" s="38"/>
    </row>
    <row r="14385" spans="2:2">
      <c r="B14385" s="38"/>
    </row>
    <row r="14386" spans="2:2">
      <c r="B14386" s="38"/>
    </row>
    <row r="14387" spans="2:2">
      <c r="B14387" s="38"/>
    </row>
    <row r="14388" spans="2:2">
      <c r="B14388" s="38"/>
    </row>
    <row r="14389" spans="2:2">
      <c r="B14389" s="38"/>
    </row>
    <row r="14390" spans="2:2">
      <c r="B14390" s="38"/>
    </row>
    <row r="14391" spans="2:2">
      <c r="B14391" s="38"/>
    </row>
    <row r="14392" spans="2:2">
      <c r="B14392" s="38"/>
    </row>
    <row r="14393" spans="2:2">
      <c r="B14393" s="38"/>
    </row>
    <row r="14394" spans="2:2">
      <c r="B14394" s="38"/>
    </row>
    <row r="14395" spans="2:2">
      <c r="B14395" s="38"/>
    </row>
    <row r="14396" spans="2:2">
      <c r="B14396" s="38"/>
    </row>
    <row r="14397" spans="2:2">
      <c r="B14397" s="38"/>
    </row>
    <row r="14398" spans="2:2">
      <c r="B14398" s="38"/>
    </row>
    <row r="14399" spans="2:2">
      <c r="B14399" s="38"/>
    </row>
    <row r="14400" spans="2:2">
      <c r="B14400" s="38"/>
    </row>
    <row r="14401" spans="2:2">
      <c r="B14401" s="38"/>
    </row>
    <row r="14402" spans="2:2">
      <c r="B14402" s="38"/>
    </row>
    <row r="14403" spans="2:2">
      <c r="B14403" s="38"/>
    </row>
    <row r="14404" spans="2:2">
      <c r="B14404" s="38"/>
    </row>
    <row r="14405" spans="2:2">
      <c r="B14405" s="38"/>
    </row>
    <row r="14406" spans="2:2">
      <c r="B14406" s="38"/>
    </row>
    <row r="14407" spans="2:2">
      <c r="B14407" s="38"/>
    </row>
    <row r="14408" spans="2:2">
      <c r="B14408" s="38"/>
    </row>
    <row r="14409" spans="2:2">
      <c r="B14409" s="38"/>
    </row>
    <row r="14410" spans="2:2">
      <c r="B14410" s="38"/>
    </row>
    <row r="14411" spans="2:2">
      <c r="B14411" s="38"/>
    </row>
    <row r="14412" spans="2:2">
      <c r="B14412" s="38"/>
    </row>
    <row r="14413" spans="2:2">
      <c r="B14413" s="38"/>
    </row>
    <row r="14414" spans="2:2">
      <c r="B14414" s="38"/>
    </row>
    <row r="14415" spans="2:2">
      <c r="B14415" s="38"/>
    </row>
    <row r="14416" spans="2:2">
      <c r="B14416" s="38"/>
    </row>
    <row r="14417" spans="2:2">
      <c r="B14417" s="38"/>
    </row>
    <row r="14418" spans="2:2">
      <c r="B14418" s="38"/>
    </row>
    <row r="14419" spans="2:2">
      <c r="B14419" s="38"/>
    </row>
    <row r="14420" spans="2:2">
      <c r="B14420" s="38"/>
    </row>
    <row r="14421" spans="2:2">
      <c r="B14421" s="38"/>
    </row>
    <row r="14422" spans="2:2">
      <c r="B14422" s="38"/>
    </row>
    <row r="14423" spans="2:2">
      <c r="B14423" s="38"/>
    </row>
    <row r="14424" spans="2:2">
      <c r="B14424" s="38"/>
    </row>
    <row r="14425" spans="2:2">
      <c r="B14425" s="38"/>
    </row>
    <row r="14426" spans="2:2">
      <c r="B14426" s="38"/>
    </row>
    <row r="14427" spans="2:2">
      <c r="B14427" s="38"/>
    </row>
    <row r="14428" spans="2:2">
      <c r="B14428" s="38"/>
    </row>
    <row r="14429" spans="2:2">
      <c r="B14429" s="38"/>
    </row>
    <row r="14430" spans="2:2">
      <c r="B14430" s="38"/>
    </row>
    <row r="14431" spans="2:2">
      <c r="B14431" s="38"/>
    </row>
    <row r="14432" spans="2:2">
      <c r="B14432" s="38"/>
    </row>
    <row r="14433" spans="2:2">
      <c r="B14433" s="38"/>
    </row>
    <row r="14434" spans="2:2">
      <c r="B14434" s="38"/>
    </row>
    <row r="14435" spans="2:2">
      <c r="B14435" s="38"/>
    </row>
    <row r="14436" spans="2:2">
      <c r="B14436" s="38"/>
    </row>
    <row r="14437" spans="2:2">
      <c r="B14437" s="38"/>
    </row>
    <row r="14438" spans="2:2">
      <c r="B14438" s="38"/>
    </row>
    <row r="14439" spans="2:2">
      <c r="B14439" s="38"/>
    </row>
    <row r="14440" spans="2:2">
      <c r="B14440" s="38"/>
    </row>
    <row r="14441" spans="2:2">
      <c r="B14441" s="38"/>
    </row>
    <row r="14442" spans="2:2">
      <c r="B14442" s="38"/>
    </row>
    <row r="14443" spans="2:2">
      <c r="B14443" s="38"/>
    </row>
    <row r="14444" spans="2:2">
      <c r="B14444" s="38"/>
    </row>
    <row r="14445" spans="2:2">
      <c r="B14445" s="38"/>
    </row>
    <row r="14446" spans="2:2">
      <c r="B14446" s="38"/>
    </row>
    <row r="14447" spans="2:2">
      <c r="B14447" s="38"/>
    </row>
    <row r="14448" spans="2:2">
      <c r="B14448" s="38"/>
    </row>
    <row r="14449" spans="2:2">
      <c r="B14449" s="38"/>
    </row>
    <row r="14450" spans="2:2">
      <c r="B14450" s="38"/>
    </row>
    <row r="14451" spans="2:2">
      <c r="B14451" s="38"/>
    </row>
    <row r="14452" spans="2:2">
      <c r="B14452" s="38"/>
    </row>
    <row r="14453" spans="2:2">
      <c r="B14453" s="38"/>
    </row>
    <row r="14454" spans="2:2">
      <c r="B14454" s="38"/>
    </row>
    <row r="14455" spans="2:2">
      <c r="B14455" s="38"/>
    </row>
    <row r="14456" spans="2:2">
      <c r="B14456" s="38"/>
    </row>
    <row r="14457" spans="2:2">
      <c r="B14457" s="38"/>
    </row>
    <row r="14458" spans="2:2">
      <c r="B14458" s="38"/>
    </row>
    <row r="14459" spans="2:2">
      <c r="B14459" s="38"/>
    </row>
    <row r="14460" spans="2:2">
      <c r="B14460" s="38"/>
    </row>
    <row r="14461" spans="2:2">
      <c r="B14461" s="38"/>
    </row>
    <row r="14462" spans="2:2">
      <c r="B14462" s="38"/>
    </row>
    <row r="14463" spans="2:2">
      <c r="B14463" s="38"/>
    </row>
    <row r="14464" spans="2:2">
      <c r="B14464" s="38"/>
    </row>
    <row r="14465" spans="2:2">
      <c r="B14465" s="38"/>
    </row>
    <row r="14466" spans="2:2">
      <c r="B14466" s="38"/>
    </row>
    <row r="14467" spans="2:2">
      <c r="B14467" s="38"/>
    </row>
    <row r="14468" spans="2:2">
      <c r="B14468" s="38"/>
    </row>
    <row r="14469" spans="2:2">
      <c r="B14469" s="38"/>
    </row>
    <row r="14470" spans="2:2">
      <c r="B14470" s="38"/>
    </row>
    <row r="14471" spans="2:2">
      <c r="B14471" s="38"/>
    </row>
    <row r="14472" spans="2:2">
      <c r="B14472" s="38"/>
    </row>
    <row r="14473" spans="2:2">
      <c r="B14473" s="38"/>
    </row>
    <row r="14474" spans="2:2">
      <c r="B14474" s="38"/>
    </row>
    <row r="14475" spans="2:2">
      <c r="B14475" s="38"/>
    </row>
    <row r="14476" spans="2:2">
      <c r="B14476" s="38"/>
    </row>
    <row r="14477" spans="2:2">
      <c r="B14477" s="38"/>
    </row>
    <row r="14478" spans="2:2">
      <c r="B14478" s="38"/>
    </row>
    <row r="14479" spans="2:2">
      <c r="B14479" s="38"/>
    </row>
    <row r="14480" spans="2:2">
      <c r="B14480" s="38"/>
    </row>
    <row r="14481" spans="2:2">
      <c r="B14481" s="38"/>
    </row>
    <row r="14482" spans="2:2">
      <c r="B14482" s="38"/>
    </row>
    <row r="14483" spans="2:2">
      <c r="B14483" s="38"/>
    </row>
    <row r="14484" spans="2:2">
      <c r="B14484" s="38"/>
    </row>
    <row r="14485" spans="2:2">
      <c r="B14485" s="38"/>
    </row>
    <row r="14486" spans="2:2">
      <c r="B14486" s="38"/>
    </row>
    <row r="14487" spans="2:2">
      <c r="B14487" s="38"/>
    </row>
    <row r="14488" spans="2:2">
      <c r="B14488" s="38"/>
    </row>
    <row r="14489" spans="2:2">
      <c r="B14489" s="38"/>
    </row>
    <row r="14490" spans="2:2">
      <c r="B14490" s="38"/>
    </row>
    <row r="14491" spans="2:2">
      <c r="B14491" s="38"/>
    </row>
    <row r="14492" spans="2:2">
      <c r="B14492" s="38"/>
    </row>
    <row r="14493" spans="2:2">
      <c r="B14493" s="38"/>
    </row>
    <row r="14494" spans="2:2">
      <c r="B14494" s="38"/>
    </row>
    <row r="14495" spans="2:2">
      <c r="B14495" s="38"/>
    </row>
    <row r="14496" spans="2:2">
      <c r="B14496" s="38"/>
    </row>
    <row r="14497" spans="2:2">
      <c r="B14497" s="38"/>
    </row>
    <row r="14498" spans="2:2">
      <c r="B14498" s="38"/>
    </row>
    <row r="14499" spans="2:2">
      <c r="B14499" s="38"/>
    </row>
    <row r="14500" spans="2:2">
      <c r="B14500" s="38"/>
    </row>
    <row r="14501" spans="2:2">
      <c r="B14501" s="38"/>
    </row>
    <row r="14502" spans="2:2">
      <c r="B14502" s="38"/>
    </row>
    <row r="14503" spans="2:2">
      <c r="B14503" s="38"/>
    </row>
    <row r="14504" spans="2:2">
      <c r="B14504" s="38"/>
    </row>
    <row r="14505" spans="2:2">
      <c r="B14505" s="38"/>
    </row>
    <row r="14506" spans="2:2">
      <c r="B14506" s="38"/>
    </row>
    <row r="14507" spans="2:2">
      <c r="B14507" s="38"/>
    </row>
    <row r="14508" spans="2:2">
      <c r="B14508" s="38"/>
    </row>
    <row r="14509" spans="2:2">
      <c r="B14509" s="38"/>
    </row>
    <row r="14510" spans="2:2">
      <c r="B14510" s="38"/>
    </row>
    <row r="14511" spans="2:2">
      <c r="B14511" s="38"/>
    </row>
    <row r="14512" spans="2:2">
      <c r="B14512" s="38"/>
    </row>
    <row r="14513" spans="2:2">
      <c r="B14513" s="38"/>
    </row>
    <row r="14514" spans="2:2">
      <c r="B14514" s="38"/>
    </row>
    <row r="14515" spans="2:2">
      <c r="B14515" s="38"/>
    </row>
    <row r="14516" spans="2:2">
      <c r="B14516" s="38"/>
    </row>
    <row r="14517" spans="2:2">
      <c r="B14517" s="38"/>
    </row>
    <row r="14518" spans="2:2">
      <c r="B14518" s="38"/>
    </row>
    <row r="14519" spans="2:2">
      <c r="B14519" s="38"/>
    </row>
    <row r="14520" spans="2:2">
      <c r="B14520" s="38"/>
    </row>
    <row r="14521" spans="2:2">
      <c r="B14521" s="38"/>
    </row>
    <row r="14522" spans="2:2">
      <c r="B14522" s="38"/>
    </row>
    <row r="14523" spans="2:2">
      <c r="B14523" s="38"/>
    </row>
    <row r="14524" spans="2:2">
      <c r="B14524" s="38"/>
    </row>
    <row r="14525" spans="2:2">
      <c r="B14525" s="38"/>
    </row>
    <row r="14526" spans="2:2">
      <c r="B14526" s="38"/>
    </row>
    <row r="14527" spans="2:2">
      <c r="B14527" s="38"/>
    </row>
    <row r="14528" spans="2:2">
      <c r="B14528" s="38"/>
    </row>
    <row r="14529" spans="2:2">
      <c r="B14529" s="38"/>
    </row>
    <row r="14530" spans="2:2">
      <c r="B14530" s="38"/>
    </row>
    <row r="14531" spans="2:2">
      <c r="B14531" s="38"/>
    </row>
    <row r="14532" spans="2:2">
      <c r="B14532" s="38"/>
    </row>
    <row r="14533" spans="2:2">
      <c r="B14533" s="38"/>
    </row>
    <row r="14534" spans="2:2">
      <c r="B14534" s="38"/>
    </row>
    <row r="14535" spans="2:2">
      <c r="B14535" s="38"/>
    </row>
    <row r="14536" spans="2:2">
      <c r="B14536" s="38"/>
    </row>
    <row r="14537" spans="2:2">
      <c r="B14537" s="38"/>
    </row>
    <row r="14538" spans="2:2">
      <c r="B14538" s="38"/>
    </row>
    <row r="14539" spans="2:2">
      <c r="B14539" s="38"/>
    </row>
    <row r="14540" spans="2:2">
      <c r="B14540" s="38"/>
    </row>
    <row r="14541" spans="2:2">
      <c r="B14541" s="38"/>
    </row>
    <row r="14542" spans="2:2">
      <c r="B14542" s="38"/>
    </row>
    <row r="14543" spans="2:2">
      <c r="B14543" s="38"/>
    </row>
    <row r="14544" spans="2:2">
      <c r="B14544" s="38"/>
    </row>
    <row r="14545" spans="2:2">
      <c r="B14545" s="38"/>
    </row>
    <row r="14546" spans="2:2">
      <c r="B14546" s="38"/>
    </row>
    <row r="14547" spans="2:2">
      <c r="B14547" s="38"/>
    </row>
    <row r="14548" spans="2:2">
      <c r="B14548" s="38"/>
    </row>
    <row r="14549" spans="2:2">
      <c r="B14549" s="38"/>
    </row>
    <row r="14550" spans="2:2">
      <c r="B14550" s="38"/>
    </row>
    <row r="14551" spans="2:2">
      <c r="B14551" s="38"/>
    </row>
    <row r="14552" spans="2:2">
      <c r="B14552" s="38"/>
    </row>
    <row r="14553" spans="2:2">
      <c r="B14553" s="38"/>
    </row>
    <row r="14554" spans="2:2">
      <c r="B14554" s="38"/>
    </row>
    <row r="14555" spans="2:2">
      <c r="B14555" s="38"/>
    </row>
    <row r="14556" spans="2:2">
      <c r="B14556" s="38"/>
    </row>
    <row r="14557" spans="2:2">
      <c r="B14557" s="38"/>
    </row>
    <row r="14558" spans="2:2">
      <c r="B14558" s="38"/>
    </row>
    <row r="14559" spans="2:2">
      <c r="B14559" s="38"/>
    </row>
    <row r="14560" spans="2:2">
      <c r="B14560" s="38"/>
    </row>
    <row r="14561" spans="2:2">
      <c r="B14561" s="38"/>
    </row>
    <row r="14562" spans="2:2">
      <c r="B14562" s="38"/>
    </row>
    <row r="14563" spans="2:2">
      <c r="B14563" s="38"/>
    </row>
    <row r="14564" spans="2:2">
      <c r="B14564" s="38"/>
    </row>
    <row r="14565" spans="2:2">
      <c r="B14565" s="38"/>
    </row>
    <row r="14566" spans="2:2">
      <c r="B14566" s="38"/>
    </row>
    <row r="14567" spans="2:2">
      <c r="B14567" s="38"/>
    </row>
    <row r="14568" spans="2:2">
      <c r="B14568" s="38"/>
    </row>
    <row r="14569" spans="2:2">
      <c r="B14569" s="38"/>
    </row>
    <row r="14570" spans="2:2">
      <c r="B14570" s="38"/>
    </row>
    <row r="14571" spans="2:2">
      <c r="B14571" s="38"/>
    </row>
    <row r="14572" spans="2:2">
      <c r="B14572" s="38"/>
    </row>
    <row r="14573" spans="2:2">
      <c r="B14573" s="38"/>
    </row>
    <row r="14574" spans="2:2">
      <c r="B14574" s="38"/>
    </row>
    <row r="14575" spans="2:2">
      <c r="B14575" s="38"/>
    </row>
    <row r="14576" spans="2:2">
      <c r="B14576" s="38"/>
    </row>
    <row r="14577" spans="2:2">
      <c r="B14577" s="38"/>
    </row>
    <row r="14578" spans="2:2">
      <c r="B14578" s="38"/>
    </row>
    <row r="14579" spans="2:2">
      <c r="B14579" s="38"/>
    </row>
    <row r="14580" spans="2:2">
      <c r="B14580" s="38"/>
    </row>
    <row r="14581" spans="2:2">
      <c r="B14581" s="38"/>
    </row>
    <row r="14582" spans="2:2">
      <c r="B14582" s="38"/>
    </row>
    <row r="14583" spans="2:2">
      <c r="B14583" s="38"/>
    </row>
    <row r="14584" spans="2:2">
      <c r="B14584" s="38"/>
    </row>
    <row r="14585" spans="2:2">
      <c r="B14585" s="38"/>
    </row>
    <row r="14586" spans="2:2">
      <c r="B14586" s="38"/>
    </row>
    <row r="14587" spans="2:2">
      <c r="B14587" s="38"/>
    </row>
    <row r="14588" spans="2:2">
      <c r="B14588" s="38"/>
    </row>
    <row r="14589" spans="2:2">
      <c r="B14589" s="38"/>
    </row>
    <row r="14590" spans="2:2">
      <c r="B14590" s="38"/>
    </row>
    <row r="14591" spans="2:2">
      <c r="B14591" s="38"/>
    </row>
    <row r="14592" spans="2:2">
      <c r="B14592" s="38"/>
    </row>
    <row r="14593" spans="2:2">
      <c r="B14593" s="38"/>
    </row>
    <row r="14594" spans="2:2">
      <c r="B14594" s="38"/>
    </row>
    <row r="14595" spans="2:2">
      <c r="B14595" s="38"/>
    </row>
    <row r="14596" spans="2:2">
      <c r="B14596" s="38"/>
    </row>
    <row r="14597" spans="2:2">
      <c r="B14597" s="38"/>
    </row>
    <row r="14598" spans="2:2">
      <c r="B14598" s="38"/>
    </row>
    <row r="14599" spans="2:2">
      <c r="B14599" s="38"/>
    </row>
    <row r="14600" spans="2:2">
      <c r="B14600" s="38"/>
    </row>
    <row r="14601" spans="2:2">
      <c r="B14601" s="38"/>
    </row>
    <row r="14602" spans="2:2">
      <c r="B14602" s="38"/>
    </row>
    <row r="14603" spans="2:2">
      <c r="B14603" s="38"/>
    </row>
    <row r="14604" spans="2:2">
      <c r="B14604" s="38"/>
    </row>
    <row r="14605" spans="2:2">
      <c r="B14605" s="38"/>
    </row>
    <row r="14606" spans="2:2">
      <c r="B14606" s="38"/>
    </row>
    <row r="14607" spans="2:2">
      <c r="B14607" s="38"/>
    </row>
    <row r="14608" spans="2:2">
      <c r="B14608" s="38"/>
    </row>
    <row r="14609" spans="2:2">
      <c r="B14609" s="38"/>
    </row>
    <row r="14610" spans="2:2">
      <c r="B14610" s="38"/>
    </row>
    <row r="14611" spans="2:2">
      <c r="B14611" s="38"/>
    </row>
    <row r="14612" spans="2:2">
      <c r="B14612" s="38"/>
    </row>
    <row r="14613" spans="2:2">
      <c r="B14613" s="38"/>
    </row>
    <row r="14614" spans="2:2">
      <c r="B14614" s="38"/>
    </row>
    <row r="14615" spans="2:2">
      <c r="B14615" s="38"/>
    </row>
    <row r="14616" spans="2:2">
      <c r="B14616" s="38"/>
    </row>
    <row r="14617" spans="2:2">
      <c r="B14617" s="38"/>
    </row>
    <row r="14618" spans="2:2">
      <c r="B14618" s="38"/>
    </row>
    <row r="14619" spans="2:2">
      <c r="B14619" s="38"/>
    </row>
    <row r="14620" spans="2:2">
      <c r="B14620" s="38"/>
    </row>
    <row r="14621" spans="2:2">
      <c r="B14621" s="38"/>
    </row>
    <row r="14622" spans="2:2">
      <c r="B14622" s="38"/>
    </row>
    <row r="14623" spans="2:2">
      <c r="B14623" s="38"/>
    </row>
    <row r="14624" spans="2:2">
      <c r="B14624" s="38"/>
    </row>
    <row r="14625" spans="2:2">
      <c r="B14625" s="38"/>
    </row>
    <row r="14626" spans="2:2">
      <c r="B14626" s="38"/>
    </row>
    <row r="14627" spans="2:2">
      <c r="B14627" s="38"/>
    </row>
    <row r="14628" spans="2:2">
      <c r="B14628" s="38"/>
    </row>
    <row r="14629" spans="2:2">
      <c r="B14629" s="38"/>
    </row>
    <row r="14630" spans="2:2">
      <c r="B14630" s="38"/>
    </row>
    <row r="14631" spans="2:2">
      <c r="B14631" s="38"/>
    </row>
    <row r="14632" spans="2:2">
      <c r="B14632" s="38"/>
    </row>
    <row r="14633" spans="2:2">
      <c r="B14633" s="38"/>
    </row>
    <row r="14634" spans="2:2">
      <c r="B14634" s="38"/>
    </row>
    <row r="14635" spans="2:2">
      <c r="B14635" s="38"/>
    </row>
    <row r="14636" spans="2:2">
      <c r="B14636" s="38"/>
    </row>
    <row r="14637" spans="2:2">
      <c r="B14637" s="38"/>
    </row>
    <row r="14638" spans="2:2">
      <c r="B14638" s="38"/>
    </row>
    <row r="14639" spans="2:2">
      <c r="B14639" s="38"/>
    </row>
    <row r="14640" spans="2:2">
      <c r="B14640" s="38"/>
    </row>
    <row r="14641" spans="2:2">
      <c r="B14641" s="38"/>
    </row>
    <row r="14642" spans="2:2">
      <c r="B14642" s="38"/>
    </row>
    <row r="14643" spans="2:2">
      <c r="B14643" s="38"/>
    </row>
    <row r="14644" spans="2:2">
      <c r="B14644" s="38"/>
    </row>
    <row r="14645" spans="2:2">
      <c r="B14645" s="38"/>
    </row>
    <row r="14646" spans="2:2">
      <c r="B14646" s="38"/>
    </row>
    <row r="14647" spans="2:2">
      <c r="B14647" s="38"/>
    </row>
    <row r="14648" spans="2:2">
      <c r="B14648" s="38"/>
    </row>
    <row r="14649" spans="2:2">
      <c r="B14649" s="38"/>
    </row>
    <row r="14650" spans="2:2">
      <c r="B14650" s="38"/>
    </row>
    <row r="14651" spans="2:2">
      <c r="B14651" s="38"/>
    </row>
    <row r="14652" spans="2:2">
      <c r="B14652" s="38"/>
    </row>
    <row r="14653" spans="2:2">
      <c r="B14653" s="38"/>
    </row>
    <row r="14654" spans="2:2">
      <c r="B14654" s="38"/>
    </row>
    <row r="14655" spans="2:2">
      <c r="B14655" s="38"/>
    </row>
    <row r="14656" spans="2:2">
      <c r="B14656" s="38"/>
    </row>
    <row r="14657" spans="2:2">
      <c r="B14657" s="38"/>
    </row>
    <row r="14658" spans="2:2">
      <c r="B14658" s="38"/>
    </row>
    <row r="14659" spans="2:2">
      <c r="B14659" s="38"/>
    </row>
    <row r="14660" spans="2:2">
      <c r="B14660" s="38"/>
    </row>
    <row r="14661" spans="2:2">
      <c r="B14661" s="38"/>
    </row>
    <row r="14662" spans="2:2">
      <c r="B14662" s="38"/>
    </row>
    <row r="14663" spans="2:2">
      <c r="B14663" s="38"/>
    </row>
    <row r="14664" spans="2:2">
      <c r="B14664" s="38"/>
    </row>
    <row r="14665" spans="2:2">
      <c r="B14665" s="38"/>
    </row>
    <row r="14666" spans="2:2">
      <c r="B14666" s="38"/>
    </row>
    <row r="14667" spans="2:2">
      <c r="B14667" s="38"/>
    </row>
    <row r="14668" spans="2:2">
      <c r="B14668" s="38"/>
    </row>
    <row r="14669" spans="2:2">
      <c r="B14669" s="38"/>
    </row>
    <row r="14670" spans="2:2">
      <c r="B14670" s="38"/>
    </row>
    <row r="14671" spans="2:2">
      <c r="B14671" s="38"/>
    </row>
    <row r="14672" spans="2:2">
      <c r="B14672" s="38"/>
    </row>
    <row r="14673" spans="2:2">
      <c r="B14673" s="38"/>
    </row>
    <row r="14674" spans="2:2">
      <c r="B14674" s="38"/>
    </row>
    <row r="14675" spans="2:2">
      <c r="B14675" s="38"/>
    </row>
    <row r="14676" spans="2:2">
      <c r="B14676" s="38"/>
    </row>
    <row r="14677" spans="2:2">
      <c r="B14677" s="38"/>
    </row>
    <row r="14678" spans="2:2">
      <c r="B14678" s="38"/>
    </row>
    <row r="14679" spans="2:2">
      <c r="B14679" s="38"/>
    </row>
    <row r="14680" spans="2:2">
      <c r="B14680" s="38"/>
    </row>
    <row r="14681" spans="2:2">
      <c r="B14681" s="38"/>
    </row>
    <row r="14682" spans="2:2">
      <c r="B14682" s="38"/>
    </row>
    <row r="14683" spans="2:2">
      <c r="B14683" s="38"/>
    </row>
    <row r="14684" spans="2:2">
      <c r="B14684" s="38"/>
    </row>
    <row r="14685" spans="2:2">
      <c r="B14685" s="38"/>
    </row>
    <row r="14686" spans="2:2">
      <c r="B14686" s="38"/>
    </row>
    <row r="14687" spans="2:2">
      <c r="B14687" s="38"/>
    </row>
    <row r="14688" spans="2:2">
      <c r="B14688" s="38"/>
    </row>
    <row r="14689" spans="2:2">
      <c r="B14689" s="38"/>
    </row>
    <row r="14690" spans="2:2">
      <c r="B14690" s="38"/>
    </row>
    <row r="14691" spans="2:2">
      <c r="B14691" s="38"/>
    </row>
    <row r="14692" spans="2:2">
      <c r="B14692" s="38"/>
    </row>
    <row r="14693" spans="2:2">
      <c r="B14693" s="38"/>
    </row>
    <row r="14694" spans="2:2">
      <c r="B14694" s="38"/>
    </row>
    <row r="14695" spans="2:2">
      <c r="B14695" s="38"/>
    </row>
    <row r="14696" spans="2:2">
      <c r="B14696" s="38"/>
    </row>
    <row r="14697" spans="2:2">
      <c r="B14697" s="38"/>
    </row>
    <row r="14698" spans="2:2">
      <c r="B14698" s="38"/>
    </row>
    <row r="14699" spans="2:2">
      <c r="B14699" s="38"/>
    </row>
    <row r="14700" spans="2:2">
      <c r="B14700" s="38"/>
    </row>
    <row r="14701" spans="2:2">
      <c r="B14701" s="38"/>
    </row>
    <row r="14702" spans="2:2">
      <c r="B14702" s="38"/>
    </row>
    <row r="14703" spans="2:2">
      <c r="B14703" s="38"/>
    </row>
    <row r="14704" spans="2:2">
      <c r="B14704" s="38"/>
    </row>
    <row r="14705" spans="2:2">
      <c r="B14705" s="38"/>
    </row>
    <row r="14706" spans="2:2">
      <c r="B14706" s="38"/>
    </row>
    <row r="14707" spans="2:2">
      <c r="B14707" s="38"/>
    </row>
    <row r="14708" spans="2:2">
      <c r="B14708" s="38"/>
    </row>
    <row r="14709" spans="2:2">
      <c r="B14709" s="38"/>
    </row>
    <row r="14710" spans="2:2">
      <c r="B14710" s="38"/>
    </row>
    <row r="14711" spans="2:2">
      <c r="B14711" s="38"/>
    </row>
    <row r="14712" spans="2:2">
      <c r="B14712" s="38"/>
    </row>
    <row r="14713" spans="2:2">
      <c r="B14713" s="38"/>
    </row>
    <row r="14714" spans="2:2">
      <c r="B14714" s="38"/>
    </row>
    <row r="14715" spans="2:2">
      <c r="B14715" s="38"/>
    </row>
    <row r="14716" spans="2:2">
      <c r="B14716" s="38"/>
    </row>
    <row r="14717" spans="2:2">
      <c r="B14717" s="38"/>
    </row>
    <row r="14718" spans="2:2">
      <c r="B14718" s="38"/>
    </row>
    <row r="14719" spans="2:2">
      <c r="B14719" s="38"/>
    </row>
    <row r="14720" spans="2:2">
      <c r="B14720" s="38"/>
    </row>
    <row r="14721" spans="2:2">
      <c r="B14721" s="38"/>
    </row>
    <row r="14722" spans="2:2">
      <c r="B14722" s="38"/>
    </row>
    <row r="14723" spans="2:2">
      <c r="B14723" s="38"/>
    </row>
    <row r="14724" spans="2:2">
      <c r="B14724" s="38"/>
    </row>
    <row r="14725" spans="2:2">
      <c r="B14725" s="38"/>
    </row>
    <row r="14726" spans="2:2">
      <c r="B14726" s="38"/>
    </row>
    <row r="14727" spans="2:2">
      <c r="B14727" s="38"/>
    </row>
    <row r="14728" spans="2:2">
      <c r="B14728" s="38"/>
    </row>
    <row r="14729" spans="2:2">
      <c r="B14729" s="38"/>
    </row>
    <row r="14730" spans="2:2">
      <c r="B14730" s="38"/>
    </row>
    <row r="14731" spans="2:2">
      <c r="B14731" s="38"/>
    </row>
    <row r="14732" spans="2:2">
      <c r="B14732" s="38"/>
    </row>
    <row r="14733" spans="2:2">
      <c r="B14733" s="38"/>
    </row>
    <row r="14734" spans="2:2">
      <c r="B14734" s="38"/>
    </row>
    <row r="14735" spans="2:2">
      <c r="B14735" s="38"/>
    </row>
    <row r="14736" spans="2:2">
      <c r="B14736" s="38"/>
    </row>
    <row r="14737" spans="2:2">
      <c r="B14737" s="38"/>
    </row>
    <row r="14738" spans="2:2">
      <c r="B14738" s="38"/>
    </row>
    <row r="14739" spans="2:2">
      <c r="B14739" s="38"/>
    </row>
    <row r="14740" spans="2:2">
      <c r="B14740" s="38"/>
    </row>
    <row r="14741" spans="2:2">
      <c r="B14741" s="38"/>
    </row>
    <row r="14742" spans="2:2">
      <c r="B14742" s="38"/>
    </row>
    <row r="14743" spans="2:2">
      <c r="B14743" s="38"/>
    </row>
    <row r="14744" spans="2:2">
      <c r="B14744" s="38"/>
    </row>
    <row r="14745" spans="2:2">
      <c r="B14745" s="38"/>
    </row>
    <row r="14746" spans="2:2">
      <c r="B14746" s="38"/>
    </row>
    <row r="14747" spans="2:2">
      <c r="B14747" s="38"/>
    </row>
    <row r="14748" spans="2:2">
      <c r="B14748" s="38"/>
    </row>
    <row r="14749" spans="2:2">
      <c r="B14749" s="38"/>
    </row>
    <row r="14750" spans="2:2">
      <c r="B14750" s="38"/>
    </row>
    <row r="14751" spans="2:2">
      <c r="B14751" s="38"/>
    </row>
    <row r="14752" spans="2:2">
      <c r="B14752" s="38"/>
    </row>
    <row r="14753" spans="2:2">
      <c r="B14753" s="38"/>
    </row>
    <row r="14754" spans="2:2">
      <c r="B14754" s="38"/>
    </row>
    <row r="14755" spans="2:2">
      <c r="B14755" s="38"/>
    </row>
    <row r="14756" spans="2:2">
      <c r="B14756" s="38"/>
    </row>
    <row r="14757" spans="2:2">
      <c r="B14757" s="38"/>
    </row>
    <row r="14758" spans="2:2">
      <c r="B14758" s="38"/>
    </row>
    <row r="14759" spans="2:2">
      <c r="B14759" s="38"/>
    </row>
    <row r="14760" spans="2:2">
      <c r="B14760" s="38"/>
    </row>
    <row r="14761" spans="2:2">
      <c r="B14761" s="38"/>
    </row>
    <row r="14762" spans="2:2">
      <c r="B14762" s="38"/>
    </row>
    <row r="14763" spans="2:2">
      <c r="B14763" s="38"/>
    </row>
    <row r="14764" spans="2:2">
      <c r="B14764" s="38"/>
    </row>
    <row r="14765" spans="2:2">
      <c r="B14765" s="38"/>
    </row>
    <row r="14766" spans="2:2">
      <c r="B14766" s="38"/>
    </row>
    <row r="14767" spans="2:2">
      <c r="B14767" s="38"/>
    </row>
    <row r="14768" spans="2:2">
      <c r="B14768" s="38"/>
    </row>
    <row r="14769" spans="2:2">
      <c r="B14769" s="38"/>
    </row>
    <row r="14770" spans="2:2">
      <c r="B14770" s="38"/>
    </row>
    <row r="14771" spans="2:2">
      <c r="B14771" s="38"/>
    </row>
    <row r="14772" spans="2:2">
      <c r="B14772" s="38"/>
    </row>
    <row r="14773" spans="2:2">
      <c r="B14773" s="38"/>
    </row>
    <row r="14774" spans="2:2">
      <c r="B14774" s="38"/>
    </row>
    <row r="14775" spans="2:2">
      <c r="B14775" s="38"/>
    </row>
    <row r="14776" spans="2:2">
      <c r="B14776" s="38"/>
    </row>
    <row r="14777" spans="2:2">
      <c r="B14777" s="38"/>
    </row>
    <row r="14778" spans="2:2">
      <c r="B14778" s="38"/>
    </row>
    <row r="14779" spans="2:2">
      <c r="B14779" s="38"/>
    </row>
    <row r="14780" spans="2:2">
      <c r="B14780" s="38"/>
    </row>
    <row r="14781" spans="2:2">
      <c r="B14781" s="38"/>
    </row>
    <row r="14782" spans="2:2">
      <c r="B14782" s="38"/>
    </row>
    <row r="14783" spans="2:2">
      <c r="B14783" s="38"/>
    </row>
    <row r="14784" spans="2:2">
      <c r="B14784" s="38"/>
    </row>
    <row r="14785" spans="2:2">
      <c r="B14785" s="38"/>
    </row>
    <row r="14786" spans="2:2">
      <c r="B14786" s="38"/>
    </row>
    <row r="14787" spans="2:2">
      <c r="B14787" s="38"/>
    </row>
    <row r="14788" spans="2:2">
      <c r="B14788" s="38"/>
    </row>
    <row r="14789" spans="2:2">
      <c r="B14789" s="38"/>
    </row>
    <row r="14790" spans="2:2">
      <c r="B14790" s="38"/>
    </row>
    <row r="14791" spans="2:2">
      <c r="B14791" s="38"/>
    </row>
    <row r="14792" spans="2:2">
      <c r="B14792" s="38"/>
    </row>
    <row r="14793" spans="2:2">
      <c r="B14793" s="38"/>
    </row>
    <row r="14794" spans="2:2">
      <c r="B14794" s="38"/>
    </row>
    <row r="14795" spans="2:2">
      <c r="B14795" s="38"/>
    </row>
    <row r="14796" spans="2:2">
      <c r="B14796" s="38"/>
    </row>
    <row r="14797" spans="2:2">
      <c r="B14797" s="38"/>
    </row>
    <row r="14798" spans="2:2">
      <c r="B14798" s="38"/>
    </row>
    <row r="14799" spans="2:2">
      <c r="B14799" s="38"/>
    </row>
    <row r="14800" spans="2:2">
      <c r="B14800" s="38"/>
    </row>
    <row r="14801" spans="2:2">
      <c r="B14801" s="38"/>
    </row>
    <row r="14802" spans="2:2">
      <c r="B14802" s="38"/>
    </row>
    <row r="14803" spans="2:2">
      <c r="B14803" s="38"/>
    </row>
    <row r="14804" spans="2:2">
      <c r="B14804" s="38"/>
    </row>
    <row r="14805" spans="2:2">
      <c r="B14805" s="38"/>
    </row>
    <row r="14806" spans="2:2">
      <c r="B14806" s="38"/>
    </row>
    <row r="14807" spans="2:2">
      <c r="B14807" s="38"/>
    </row>
    <row r="14808" spans="2:2">
      <c r="B14808" s="38"/>
    </row>
    <row r="14809" spans="2:2">
      <c r="B14809" s="38"/>
    </row>
    <row r="14810" spans="2:2">
      <c r="B14810" s="38"/>
    </row>
    <row r="14811" spans="2:2">
      <c r="B14811" s="38"/>
    </row>
    <row r="14812" spans="2:2">
      <c r="B14812" s="38"/>
    </row>
    <row r="14813" spans="2:2">
      <c r="B14813" s="38"/>
    </row>
    <row r="14814" spans="2:2">
      <c r="B14814" s="38"/>
    </row>
    <row r="14815" spans="2:2">
      <c r="B14815" s="38"/>
    </row>
    <row r="14816" spans="2:2">
      <c r="B14816" s="38"/>
    </row>
    <row r="14817" spans="2:2">
      <c r="B14817" s="38"/>
    </row>
    <row r="14818" spans="2:2">
      <c r="B14818" s="38"/>
    </row>
    <row r="14819" spans="2:2">
      <c r="B14819" s="38"/>
    </row>
    <row r="14820" spans="2:2">
      <c r="B14820" s="38"/>
    </row>
    <row r="14821" spans="2:2">
      <c r="B14821" s="38"/>
    </row>
    <row r="14822" spans="2:2">
      <c r="B14822" s="38"/>
    </row>
    <row r="14823" spans="2:2">
      <c r="B14823" s="38"/>
    </row>
    <row r="14824" spans="2:2">
      <c r="B14824" s="38"/>
    </row>
    <row r="14825" spans="2:2">
      <c r="B14825" s="38"/>
    </row>
    <row r="14826" spans="2:2">
      <c r="B14826" s="38"/>
    </row>
    <row r="14827" spans="2:2">
      <c r="B14827" s="38"/>
    </row>
    <row r="14828" spans="2:2">
      <c r="B14828" s="38"/>
    </row>
    <row r="14829" spans="2:2">
      <c r="B14829" s="38"/>
    </row>
    <row r="14830" spans="2:2">
      <c r="B14830" s="38"/>
    </row>
    <row r="14831" spans="2:2">
      <c r="B14831" s="38"/>
    </row>
    <row r="14832" spans="2:2">
      <c r="B14832" s="38"/>
    </row>
    <row r="14833" spans="2:2">
      <c r="B14833" s="38"/>
    </row>
    <row r="14834" spans="2:2">
      <c r="B14834" s="38"/>
    </row>
    <row r="14835" spans="2:2">
      <c r="B14835" s="38"/>
    </row>
    <row r="14836" spans="2:2">
      <c r="B14836" s="38"/>
    </row>
    <row r="14837" spans="2:2">
      <c r="B14837" s="38"/>
    </row>
    <row r="14838" spans="2:2">
      <c r="B14838" s="38"/>
    </row>
    <row r="14839" spans="2:2">
      <c r="B14839" s="38"/>
    </row>
    <row r="14840" spans="2:2">
      <c r="B14840" s="38"/>
    </row>
    <row r="14841" spans="2:2">
      <c r="B14841" s="38"/>
    </row>
    <row r="14842" spans="2:2">
      <c r="B14842" s="38"/>
    </row>
    <row r="14843" spans="2:2">
      <c r="B14843" s="38"/>
    </row>
    <row r="14844" spans="2:2">
      <c r="B14844" s="38"/>
    </row>
    <row r="14845" spans="2:2">
      <c r="B14845" s="38"/>
    </row>
    <row r="14846" spans="2:2">
      <c r="B14846" s="38"/>
    </row>
    <row r="14847" spans="2:2">
      <c r="B14847" s="38"/>
    </row>
    <row r="14848" spans="2:2">
      <c r="B14848" s="38"/>
    </row>
    <row r="14849" spans="2:2">
      <c r="B14849" s="38"/>
    </row>
    <row r="14850" spans="2:2">
      <c r="B14850" s="38"/>
    </row>
    <row r="14851" spans="2:2">
      <c r="B14851" s="38"/>
    </row>
    <row r="14852" spans="2:2">
      <c r="B14852" s="38"/>
    </row>
    <row r="14853" spans="2:2">
      <c r="B14853" s="38"/>
    </row>
    <row r="14854" spans="2:2">
      <c r="B14854" s="38"/>
    </row>
    <row r="14855" spans="2:2">
      <c r="B14855" s="38"/>
    </row>
    <row r="14856" spans="2:2">
      <c r="B14856" s="38"/>
    </row>
    <row r="14857" spans="2:2">
      <c r="B14857" s="38"/>
    </row>
    <row r="14858" spans="2:2">
      <c r="B14858" s="38"/>
    </row>
    <row r="14859" spans="2:2">
      <c r="B14859" s="38"/>
    </row>
    <row r="14860" spans="2:2">
      <c r="B14860" s="38"/>
    </row>
    <row r="14861" spans="2:2">
      <c r="B14861" s="38"/>
    </row>
    <row r="14862" spans="2:2">
      <c r="B14862" s="38"/>
    </row>
    <row r="14863" spans="2:2">
      <c r="B14863" s="38"/>
    </row>
    <row r="14864" spans="2:2">
      <c r="B14864" s="38"/>
    </row>
    <row r="14865" spans="2:2">
      <c r="B14865" s="38"/>
    </row>
    <row r="14866" spans="2:2">
      <c r="B14866" s="38"/>
    </row>
    <row r="14867" spans="2:2">
      <c r="B14867" s="38"/>
    </row>
    <row r="14868" spans="2:2">
      <c r="B14868" s="38"/>
    </row>
    <row r="14869" spans="2:2">
      <c r="B14869" s="38"/>
    </row>
    <row r="14870" spans="2:2">
      <c r="B14870" s="38"/>
    </row>
    <row r="14871" spans="2:2">
      <c r="B14871" s="38"/>
    </row>
    <row r="14872" spans="2:2">
      <c r="B14872" s="38"/>
    </row>
    <row r="14873" spans="2:2">
      <c r="B14873" s="38"/>
    </row>
    <row r="14874" spans="2:2">
      <c r="B14874" s="38"/>
    </row>
    <row r="14875" spans="2:2">
      <c r="B14875" s="38"/>
    </row>
    <row r="14876" spans="2:2">
      <c r="B14876" s="38"/>
    </row>
    <row r="14877" spans="2:2">
      <c r="B14877" s="38"/>
    </row>
    <row r="14878" spans="2:2">
      <c r="B14878" s="38"/>
    </row>
    <row r="14879" spans="2:2">
      <c r="B14879" s="38"/>
    </row>
    <row r="14880" spans="2:2">
      <c r="B14880" s="38"/>
    </row>
    <row r="14881" spans="2:2">
      <c r="B14881" s="38"/>
    </row>
    <row r="14882" spans="2:2">
      <c r="B14882" s="38"/>
    </row>
    <row r="14883" spans="2:2">
      <c r="B14883" s="38"/>
    </row>
    <row r="14884" spans="2:2">
      <c r="B14884" s="38"/>
    </row>
    <row r="14885" spans="2:2">
      <c r="B14885" s="38"/>
    </row>
    <row r="14886" spans="2:2">
      <c r="B14886" s="38"/>
    </row>
    <row r="14887" spans="2:2">
      <c r="B14887" s="38"/>
    </row>
    <row r="14888" spans="2:2">
      <c r="B14888" s="38"/>
    </row>
    <row r="14889" spans="2:2">
      <c r="B14889" s="38"/>
    </row>
    <row r="14890" spans="2:2">
      <c r="B14890" s="38"/>
    </row>
    <row r="14891" spans="2:2">
      <c r="B14891" s="38"/>
    </row>
    <row r="14892" spans="2:2">
      <c r="B14892" s="38"/>
    </row>
    <row r="14893" spans="2:2">
      <c r="B14893" s="38"/>
    </row>
    <row r="14894" spans="2:2">
      <c r="B14894" s="38"/>
    </row>
    <row r="14895" spans="2:2">
      <c r="B14895" s="38"/>
    </row>
    <row r="14896" spans="2:2">
      <c r="B14896" s="38"/>
    </row>
    <row r="14897" spans="2:2">
      <c r="B14897" s="38"/>
    </row>
    <row r="14898" spans="2:2">
      <c r="B14898" s="38"/>
    </row>
    <row r="14899" spans="2:2">
      <c r="B14899" s="38"/>
    </row>
    <row r="14900" spans="2:2">
      <c r="B14900" s="38"/>
    </row>
    <row r="14901" spans="2:2">
      <c r="B14901" s="38"/>
    </row>
    <row r="14902" spans="2:2">
      <c r="B14902" s="38"/>
    </row>
    <row r="14903" spans="2:2">
      <c r="B14903" s="38"/>
    </row>
    <row r="14904" spans="2:2">
      <c r="B14904" s="38"/>
    </row>
    <row r="14905" spans="2:2">
      <c r="B14905" s="38"/>
    </row>
    <row r="14906" spans="2:2">
      <c r="B14906" s="38"/>
    </row>
    <row r="14907" spans="2:2">
      <c r="B14907" s="38"/>
    </row>
    <row r="14908" spans="2:2">
      <c r="B14908" s="38"/>
    </row>
    <row r="14909" spans="2:2">
      <c r="B14909" s="38"/>
    </row>
    <row r="14910" spans="2:2">
      <c r="B14910" s="38"/>
    </row>
    <row r="14911" spans="2:2">
      <c r="B14911" s="38"/>
    </row>
    <row r="14912" spans="2:2">
      <c r="B14912" s="38"/>
    </row>
    <row r="14913" spans="2:2">
      <c r="B14913" s="38"/>
    </row>
    <row r="14914" spans="2:2">
      <c r="B14914" s="38"/>
    </row>
    <row r="14915" spans="2:2">
      <c r="B14915" s="38"/>
    </row>
    <row r="14916" spans="2:2">
      <c r="B14916" s="38"/>
    </row>
    <row r="14917" spans="2:2">
      <c r="B14917" s="38"/>
    </row>
    <row r="14918" spans="2:2">
      <c r="B14918" s="38"/>
    </row>
    <row r="14919" spans="2:2">
      <c r="B14919" s="38"/>
    </row>
    <row r="14920" spans="2:2">
      <c r="B14920" s="38"/>
    </row>
    <row r="14921" spans="2:2">
      <c r="B14921" s="38"/>
    </row>
    <row r="14922" spans="2:2">
      <c r="B14922" s="38"/>
    </row>
    <row r="14923" spans="2:2">
      <c r="B14923" s="38"/>
    </row>
    <row r="14924" spans="2:2">
      <c r="B14924" s="38"/>
    </row>
    <row r="14925" spans="2:2">
      <c r="B14925" s="38"/>
    </row>
    <row r="14926" spans="2:2">
      <c r="B14926" s="38"/>
    </row>
    <row r="14927" spans="2:2">
      <c r="B14927" s="38"/>
    </row>
    <row r="14928" spans="2:2">
      <c r="B14928" s="38"/>
    </row>
    <row r="14929" spans="2:2">
      <c r="B14929" s="38"/>
    </row>
    <row r="14930" spans="2:2">
      <c r="B14930" s="38"/>
    </row>
    <row r="14931" spans="2:2">
      <c r="B14931" s="38"/>
    </row>
    <row r="14932" spans="2:2">
      <c r="B14932" s="38"/>
    </row>
    <row r="14933" spans="2:2">
      <c r="B14933" s="38"/>
    </row>
    <row r="14934" spans="2:2">
      <c r="B14934" s="38"/>
    </row>
    <row r="14935" spans="2:2">
      <c r="B14935" s="38"/>
    </row>
    <row r="14936" spans="2:2">
      <c r="B14936" s="38"/>
    </row>
    <row r="14937" spans="2:2">
      <c r="B14937" s="38"/>
    </row>
    <row r="14938" spans="2:2">
      <c r="B14938" s="38"/>
    </row>
    <row r="14939" spans="2:2">
      <c r="B14939" s="38"/>
    </row>
    <row r="14940" spans="2:2">
      <c r="B14940" s="38"/>
    </row>
    <row r="14941" spans="2:2">
      <c r="B14941" s="38"/>
    </row>
    <row r="14942" spans="2:2">
      <c r="B14942" s="38"/>
    </row>
    <row r="14943" spans="2:2">
      <c r="B14943" s="38"/>
    </row>
    <row r="14944" spans="2:2">
      <c r="B14944" s="38"/>
    </row>
    <row r="14945" spans="2:2">
      <c r="B14945" s="38"/>
    </row>
    <row r="14946" spans="2:2">
      <c r="B14946" s="38"/>
    </row>
    <row r="14947" spans="2:2">
      <c r="B14947" s="38"/>
    </row>
    <row r="14948" spans="2:2">
      <c r="B14948" s="38"/>
    </row>
    <row r="14949" spans="2:2">
      <c r="B14949" s="38"/>
    </row>
    <row r="14950" spans="2:2">
      <c r="B14950" s="38"/>
    </row>
    <row r="14951" spans="2:2">
      <c r="B14951" s="38"/>
    </row>
    <row r="14952" spans="2:2">
      <c r="B14952" s="38"/>
    </row>
    <row r="14953" spans="2:2">
      <c r="B14953" s="38"/>
    </row>
    <row r="14954" spans="2:2">
      <c r="B14954" s="38"/>
    </row>
    <row r="14955" spans="2:2">
      <c r="B14955" s="38"/>
    </row>
    <row r="14956" spans="2:2">
      <c r="B14956" s="38"/>
    </row>
    <row r="14957" spans="2:2">
      <c r="B14957" s="38"/>
    </row>
    <row r="14958" spans="2:2">
      <c r="B14958" s="38"/>
    </row>
    <row r="14959" spans="2:2">
      <c r="B14959" s="38"/>
    </row>
    <row r="14960" spans="2:2">
      <c r="B14960" s="38"/>
    </row>
    <row r="14961" spans="2:2">
      <c r="B14961" s="38"/>
    </row>
    <row r="14962" spans="2:2">
      <c r="B14962" s="38"/>
    </row>
    <row r="14963" spans="2:2">
      <c r="B14963" s="38"/>
    </row>
    <row r="14964" spans="2:2">
      <c r="B14964" s="38"/>
    </row>
    <row r="14965" spans="2:2">
      <c r="B14965" s="38"/>
    </row>
    <row r="14966" spans="2:2">
      <c r="B14966" s="38"/>
    </row>
    <row r="14967" spans="2:2">
      <c r="B14967" s="38"/>
    </row>
    <row r="14968" spans="2:2">
      <c r="B14968" s="38"/>
    </row>
    <row r="14969" spans="2:2">
      <c r="B14969" s="38"/>
    </row>
    <row r="14970" spans="2:2">
      <c r="B14970" s="38"/>
    </row>
    <row r="14971" spans="2:2">
      <c r="B14971" s="38"/>
    </row>
    <row r="14972" spans="2:2">
      <c r="B14972" s="38"/>
    </row>
    <row r="14973" spans="2:2">
      <c r="B14973" s="38"/>
    </row>
    <row r="14974" spans="2:2">
      <c r="B14974" s="38"/>
    </row>
    <row r="14975" spans="2:2">
      <c r="B14975" s="38"/>
    </row>
    <row r="14976" spans="2:2">
      <c r="B14976" s="38"/>
    </row>
    <row r="14977" spans="2:2">
      <c r="B14977" s="38"/>
    </row>
    <row r="14978" spans="2:2">
      <c r="B14978" s="38"/>
    </row>
    <row r="14979" spans="2:2">
      <c r="B14979" s="38"/>
    </row>
    <row r="14980" spans="2:2">
      <c r="B14980" s="38"/>
    </row>
    <row r="14981" spans="2:2">
      <c r="B14981" s="38"/>
    </row>
    <row r="14982" spans="2:2">
      <c r="B14982" s="38"/>
    </row>
    <row r="14983" spans="2:2">
      <c r="B14983" s="38"/>
    </row>
    <row r="14984" spans="2:2">
      <c r="B14984" s="38"/>
    </row>
    <row r="14985" spans="2:2">
      <c r="B14985" s="38"/>
    </row>
    <row r="14986" spans="2:2">
      <c r="B14986" s="38"/>
    </row>
    <row r="14987" spans="2:2">
      <c r="B14987" s="38"/>
    </row>
    <row r="14988" spans="2:2">
      <c r="B14988" s="38"/>
    </row>
    <row r="14989" spans="2:2">
      <c r="B14989" s="38"/>
    </row>
    <row r="14990" spans="2:2">
      <c r="B14990" s="38"/>
    </row>
    <row r="14991" spans="2:2">
      <c r="B14991" s="38"/>
    </row>
    <row r="14992" spans="2:2">
      <c r="B14992" s="38"/>
    </row>
    <row r="14993" spans="2:2">
      <c r="B14993" s="38"/>
    </row>
    <row r="14994" spans="2:2">
      <c r="B14994" s="38"/>
    </row>
    <row r="14995" spans="2:2">
      <c r="B14995" s="38"/>
    </row>
    <row r="14996" spans="2:2">
      <c r="B14996" s="38"/>
    </row>
    <row r="14997" spans="2:2">
      <c r="B14997" s="38"/>
    </row>
    <row r="14998" spans="2:2">
      <c r="B14998" s="38"/>
    </row>
    <row r="14999" spans="2:2">
      <c r="B14999" s="38"/>
    </row>
    <row r="15000" spans="2:2">
      <c r="B15000" s="38"/>
    </row>
    <row r="15001" spans="2:2">
      <c r="B15001" s="38"/>
    </row>
    <row r="15002" spans="2:2">
      <c r="B15002" s="38"/>
    </row>
    <row r="15003" spans="2:2">
      <c r="B15003" s="38"/>
    </row>
    <row r="15004" spans="2:2">
      <c r="B15004" s="38"/>
    </row>
    <row r="15005" spans="2:2">
      <c r="B15005" s="38"/>
    </row>
    <row r="15006" spans="2:2">
      <c r="B15006" s="38"/>
    </row>
    <row r="15007" spans="2:2">
      <c r="B15007" s="38"/>
    </row>
    <row r="15008" spans="2:2">
      <c r="B15008" s="38"/>
    </row>
    <row r="15009" spans="2:2">
      <c r="B15009" s="38"/>
    </row>
    <row r="15010" spans="2:2">
      <c r="B15010" s="38"/>
    </row>
    <row r="15011" spans="2:2">
      <c r="B15011" s="38"/>
    </row>
    <row r="15012" spans="2:2">
      <c r="B15012" s="38"/>
    </row>
    <row r="15013" spans="2:2">
      <c r="B15013" s="38"/>
    </row>
    <row r="15014" spans="2:2">
      <c r="B15014" s="38"/>
    </row>
    <row r="15015" spans="2:2">
      <c r="B15015" s="38"/>
    </row>
    <row r="15016" spans="2:2">
      <c r="B15016" s="38"/>
    </row>
    <row r="15017" spans="2:2">
      <c r="B15017" s="38"/>
    </row>
    <row r="15018" spans="2:2">
      <c r="B15018" s="38"/>
    </row>
    <row r="15019" spans="2:2">
      <c r="B15019" s="38"/>
    </row>
    <row r="15020" spans="2:2">
      <c r="B15020" s="38"/>
    </row>
    <row r="15021" spans="2:2">
      <c r="B15021" s="38"/>
    </row>
    <row r="15022" spans="2:2">
      <c r="B15022" s="38"/>
    </row>
    <row r="15023" spans="2:2">
      <c r="B15023" s="38"/>
    </row>
    <row r="15024" spans="2:2">
      <c r="B15024" s="38"/>
    </row>
    <row r="15025" spans="2:2">
      <c r="B15025" s="38"/>
    </row>
    <row r="15026" spans="2:2">
      <c r="B15026" s="38"/>
    </row>
    <row r="15027" spans="2:2">
      <c r="B15027" s="38"/>
    </row>
    <row r="15028" spans="2:2">
      <c r="B15028" s="38"/>
    </row>
    <row r="15029" spans="2:2">
      <c r="B15029" s="38"/>
    </row>
    <row r="15030" spans="2:2">
      <c r="B15030" s="38"/>
    </row>
    <row r="15031" spans="2:2">
      <c r="B15031" s="38"/>
    </row>
    <row r="15032" spans="2:2">
      <c r="B15032" s="38"/>
    </row>
    <row r="15033" spans="2:2">
      <c r="B15033" s="38"/>
    </row>
    <row r="15034" spans="2:2">
      <c r="B15034" s="38"/>
    </row>
    <row r="15035" spans="2:2">
      <c r="B15035" s="38"/>
    </row>
    <row r="15036" spans="2:2">
      <c r="B15036" s="38"/>
    </row>
    <row r="15037" spans="2:2">
      <c r="B15037" s="38"/>
    </row>
    <row r="15038" spans="2:2">
      <c r="B15038" s="38"/>
    </row>
    <row r="15039" spans="2:2">
      <c r="B15039" s="38"/>
    </row>
    <row r="15040" spans="2:2">
      <c r="B15040" s="38"/>
    </row>
    <row r="15041" spans="2:2">
      <c r="B15041" s="38"/>
    </row>
    <row r="15042" spans="2:2">
      <c r="B15042" s="38"/>
    </row>
    <row r="15043" spans="2:2">
      <c r="B15043" s="38"/>
    </row>
    <row r="15044" spans="2:2">
      <c r="B15044" s="38"/>
    </row>
    <row r="15045" spans="2:2">
      <c r="B15045" s="38"/>
    </row>
    <row r="15046" spans="2:2">
      <c r="B15046" s="38"/>
    </row>
    <row r="15047" spans="2:2">
      <c r="B15047" s="38"/>
    </row>
    <row r="15048" spans="2:2">
      <c r="B15048" s="38"/>
    </row>
    <row r="15049" spans="2:2">
      <c r="B15049" s="38"/>
    </row>
    <row r="15050" spans="2:2">
      <c r="B15050" s="38"/>
    </row>
    <row r="15051" spans="2:2">
      <c r="B15051" s="38"/>
    </row>
    <row r="15052" spans="2:2">
      <c r="B15052" s="38"/>
    </row>
    <row r="15053" spans="2:2">
      <c r="B15053" s="38"/>
    </row>
    <row r="15054" spans="2:2">
      <c r="B15054" s="38"/>
    </row>
    <row r="15055" spans="2:2">
      <c r="B15055" s="38"/>
    </row>
    <row r="15056" spans="2:2">
      <c r="B15056" s="38"/>
    </row>
    <row r="15057" spans="2:2">
      <c r="B15057" s="38"/>
    </row>
    <row r="15058" spans="2:2">
      <c r="B15058" s="38"/>
    </row>
    <row r="15059" spans="2:2">
      <c r="B15059" s="38"/>
    </row>
    <row r="15060" spans="2:2">
      <c r="B15060" s="38"/>
    </row>
    <row r="15061" spans="2:2">
      <c r="B15061" s="38"/>
    </row>
    <row r="15062" spans="2:2">
      <c r="B15062" s="38"/>
    </row>
    <row r="15063" spans="2:2">
      <c r="B15063" s="38"/>
    </row>
    <row r="15064" spans="2:2">
      <c r="B15064" s="38"/>
    </row>
    <row r="15065" spans="2:2">
      <c r="B15065" s="38"/>
    </row>
    <row r="15066" spans="2:2">
      <c r="B15066" s="38"/>
    </row>
    <row r="15067" spans="2:2">
      <c r="B15067" s="38"/>
    </row>
    <row r="15068" spans="2:2">
      <c r="B15068" s="38"/>
    </row>
    <row r="15069" spans="2:2">
      <c r="B15069" s="38"/>
    </row>
    <row r="15070" spans="2:2">
      <c r="B15070" s="38"/>
    </row>
    <row r="15071" spans="2:2">
      <c r="B15071" s="38"/>
    </row>
    <row r="15072" spans="2:2">
      <c r="B15072" s="38"/>
    </row>
    <row r="15073" spans="2:2">
      <c r="B15073" s="38"/>
    </row>
    <row r="15074" spans="2:2">
      <c r="B15074" s="38"/>
    </row>
    <row r="15075" spans="2:2">
      <c r="B15075" s="38"/>
    </row>
    <row r="15076" spans="2:2">
      <c r="B15076" s="38"/>
    </row>
    <row r="15077" spans="2:2">
      <c r="B15077" s="38"/>
    </row>
    <row r="15078" spans="2:2">
      <c r="B15078" s="38"/>
    </row>
    <row r="15079" spans="2:2">
      <c r="B15079" s="38"/>
    </row>
    <row r="15080" spans="2:2">
      <c r="B15080" s="38"/>
    </row>
    <row r="15081" spans="2:2">
      <c r="B15081" s="38"/>
    </row>
    <row r="15082" spans="2:2">
      <c r="B15082" s="38"/>
    </row>
    <row r="15083" spans="2:2">
      <c r="B15083" s="38"/>
    </row>
    <row r="15084" spans="2:2">
      <c r="B15084" s="38"/>
    </row>
    <row r="15085" spans="2:2">
      <c r="B15085" s="38"/>
    </row>
    <row r="15086" spans="2:2">
      <c r="B15086" s="38"/>
    </row>
    <row r="15087" spans="2:2">
      <c r="B15087" s="38"/>
    </row>
    <row r="15088" spans="2:2">
      <c r="B15088" s="38"/>
    </row>
    <row r="15089" spans="2:2">
      <c r="B15089" s="38"/>
    </row>
    <row r="15090" spans="2:2">
      <c r="B15090" s="38"/>
    </row>
    <row r="15091" spans="2:2">
      <c r="B15091" s="38"/>
    </row>
    <row r="15092" spans="2:2">
      <c r="B15092" s="38"/>
    </row>
    <row r="15093" spans="2:2">
      <c r="B15093" s="38"/>
    </row>
    <row r="15094" spans="2:2">
      <c r="B15094" s="38"/>
    </row>
    <row r="15095" spans="2:2">
      <c r="B15095" s="38"/>
    </row>
    <row r="15096" spans="2:2">
      <c r="B15096" s="38"/>
    </row>
    <row r="15097" spans="2:2">
      <c r="B15097" s="38"/>
    </row>
    <row r="15098" spans="2:2">
      <c r="B15098" s="38"/>
    </row>
    <row r="15099" spans="2:2">
      <c r="B15099" s="38"/>
    </row>
    <row r="15100" spans="2:2">
      <c r="B15100" s="38"/>
    </row>
    <row r="15101" spans="2:2">
      <c r="B15101" s="38"/>
    </row>
    <row r="15102" spans="2:2">
      <c r="B15102" s="38"/>
    </row>
    <row r="15103" spans="2:2">
      <c r="B15103" s="38"/>
    </row>
    <row r="15104" spans="2:2">
      <c r="B15104" s="38"/>
    </row>
    <row r="15105" spans="2:2">
      <c r="B15105" s="38"/>
    </row>
    <row r="15106" spans="2:2">
      <c r="B15106" s="38"/>
    </row>
    <row r="15107" spans="2:2">
      <c r="B15107" s="38"/>
    </row>
    <row r="15108" spans="2:2">
      <c r="B15108" s="38"/>
    </row>
    <row r="15109" spans="2:2">
      <c r="B15109" s="38"/>
    </row>
    <row r="15110" spans="2:2">
      <c r="B15110" s="38"/>
    </row>
    <row r="15111" spans="2:2">
      <c r="B15111" s="38"/>
    </row>
    <row r="15112" spans="2:2">
      <c r="B15112" s="38"/>
    </row>
    <row r="15113" spans="2:2">
      <c r="B15113" s="38"/>
    </row>
    <row r="15114" spans="2:2">
      <c r="B15114" s="38"/>
    </row>
    <row r="15115" spans="2:2">
      <c r="B15115" s="38"/>
    </row>
    <row r="15116" spans="2:2">
      <c r="B15116" s="38"/>
    </row>
    <row r="15117" spans="2:2">
      <c r="B15117" s="38"/>
    </row>
    <row r="15118" spans="2:2">
      <c r="B15118" s="38"/>
    </row>
    <row r="15119" spans="2:2">
      <c r="B15119" s="38"/>
    </row>
    <row r="15120" spans="2:2">
      <c r="B15120" s="38"/>
    </row>
    <row r="15121" spans="2:2">
      <c r="B15121" s="38"/>
    </row>
    <row r="15122" spans="2:2">
      <c r="B15122" s="38"/>
    </row>
    <row r="15123" spans="2:2">
      <c r="B15123" s="38"/>
    </row>
    <row r="15124" spans="2:2">
      <c r="B15124" s="38"/>
    </row>
    <row r="15125" spans="2:2">
      <c r="B15125" s="38"/>
    </row>
    <row r="15126" spans="2:2">
      <c r="B15126" s="38"/>
    </row>
    <row r="15127" spans="2:2">
      <c r="B15127" s="38"/>
    </row>
    <row r="15128" spans="2:2">
      <c r="B15128" s="38"/>
    </row>
    <row r="15129" spans="2:2">
      <c r="B15129" s="38"/>
    </row>
    <row r="15130" spans="2:2">
      <c r="B15130" s="38"/>
    </row>
    <row r="15131" spans="2:2">
      <c r="B15131" s="38"/>
    </row>
    <row r="15132" spans="2:2">
      <c r="B15132" s="38"/>
    </row>
    <row r="15133" spans="2:2">
      <c r="B15133" s="38"/>
    </row>
    <row r="15134" spans="2:2">
      <c r="B15134" s="38"/>
    </row>
    <row r="15135" spans="2:2">
      <c r="B15135" s="38"/>
    </row>
    <row r="15136" spans="2:2">
      <c r="B15136" s="38"/>
    </row>
    <row r="15137" spans="2:2">
      <c r="B15137" s="38"/>
    </row>
    <row r="15138" spans="2:2">
      <c r="B15138" s="38"/>
    </row>
    <row r="15139" spans="2:2">
      <c r="B15139" s="38"/>
    </row>
    <row r="15140" spans="2:2">
      <c r="B15140" s="38"/>
    </row>
    <row r="15141" spans="2:2">
      <c r="B15141" s="38"/>
    </row>
    <row r="15142" spans="2:2">
      <c r="B15142" s="38"/>
    </row>
    <row r="15143" spans="2:2">
      <c r="B15143" s="38"/>
    </row>
    <row r="15144" spans="2:2">
      <c r="B15144" s="38"/>
    </row>
    <row r="15145" spans="2:2">
      <c r="B15145" s="38"/>
    </row>
    <row r="15146" spans="2:2">
      <c r="B15146" s="38"/>
    </row>
    <row r="15147" spans="2:2">
      <c r="B15147" s="38"/>
    </row>
    <row r="15148" spans="2:2">
      <c r="B15148" s="38"/>
    </row>
    <row r="15149" spans="2:2">
      <c r="B15149" s="38"/>
    </row>
    <row r="15150" spans="2:2">
      <c r="B15150" s="38"/>
    </row>
    <row r="15151" spans="2:2">
      <c r="B15151" s="38"/>
    </row>
    <row r="15152" spans="2:2">
      <c r="B15152" s="38"/>
    </row>
    <row r="15153" spans="2:2">
      <c r="B15153" s="38"/>
    </row>
    <row r="15154" spans="2:2">
      <c r="B15154" s="38"/>
    </row>
    <row r="15155" spans="2:2">
      <c r="B15155" s="38"/>
    </row>
    <row r="15156" spans="2:2">
      <c r="B15156" s="38"/>
    </row>
    <row r="15157" spans="2:2">
      <c r="B15157" s="38"/>
    </row>
    <row r="15158" spans="2:2">
      <c r="B15158" s="38"/>
    </row>
    <row r="15159" spans="2:2">
      <c r="B15159" s="38"/>
    </row>
    <row r="15160" spans="2:2">
      <c r="B15160" s="38"/>
    </row>
    <row r="15161" spans="2:2">
      <c r="B15161" s="38"/>
    </row>
    <row r="15162" spans="2:2">
      <c r="B15162" s="38"/>
    </row>
    <row r="15163" spans="2:2">
      <c r="B15163" s="38"/>
    </row>
    <row r="15164" spans="2:2">
      <c r="B15164" s="38"/>
    </row>
    <row r="15165" spans="2:2">
      <c r="B15165" s="38"/>
    </row>
    <row r="15166" spans="2:2">
      <c r="B15166" s="38"/>
    </row>
    <row r="15167" spans="2:2">
      <c r="B15167" s="38"/>
    </row>
    <row r="15168" spans="2:2">
      <c r="B15168" s="38"/>
    </row>
    <row r="15169" spans="2:2">
      <c r="B15169" s="38"/>
    </row>
    <row r="15170" spans="2:2">
      <c r="B15170" s="38"/>
    </row>
    <row r="15171" spans="2:2">
      <c r="B15171" s="38"/>
    </row>
    <row r="15172" spans="2:2">
      <c r="B15172" s="38"/>
    </row>
    <row r="15173" spans="2:2">
      <c r="B15173" s="38"/>
    </row>
    <row r="15174" spans="2:2">
      <c r="B15174" s="38"/>
    </row>
    <row r="15175" spans="2:2">
      <c r="B15175" s="38"/>
    </row>
    <row r="15176" spans="2:2">
      <c r="B15176" s="38"/>
    </row>
    <row r="15177" spans="2:2">
      <c r="B15177" s="38"/>
    </row>
    <row r="15178" spans="2:2">
      <c r="B15178" s="38"/>
    </row>
    <row r="15179" spans="2:2">
      <c r="B15179" s="38"/>
    </row>
    <row r="15180" spans="2:2">
      <c r="B15180" s="38"/>
    </row>
    <row r="15181" spans="2:2">
      <c r="B15181" s="38"/>
    </row>
    <row r="15182" spans="2:2">
      <c r="B15182" s="38"/>
    </row>
    <row r="15183" spans="2:2">
      <c r="B15183" s="38"/>
    </row>
    <row r="15184" spans="2:2">
      <c r="B15184" s="38"/>
    </row>
    <row r="15185" spans="2:2">
      <c r="B15185" s="38"/>
    </row>
    <row r="15186" spans="2:2">
      <c r="B15186" s="38"/>
    </row>
    <row r="15187" spans="2:2">
      <c r="B15187" s="38"/>
    </row>
    <row r="15188" spans="2:2">
      <c r="B15188" s="38"/>
    </row>
    <row r="15189" spans="2:2">
      <c r="B15189" s="38"/>
    </row>
    <row r="15190" spans="2:2">
      <c r="B15190" s="38"/>
    </row>
    <row r="15191" spans="2:2">
      <c r="B15191" s="38"/>
    </row>
    <row r="15192" spans="2:2">
      <c r="B15192" s="38"/>
    </row>
    <row r="15193" spans="2:2">
      <c r="B15193" s="38"/>
    </row>
    <row r="15194" spans="2:2">
      <c r="B15194" s="38"/>
    </row>
    <row r="15195" spans="2:2">
      <c r="B15195" s="38"/>
    </row>
    <row r="15196" spans="2:2">
      <c r="B15196" s="38"/>
    </row>
    <row r="15197" spans="2:2">
      <c r="B15197" s="38"/>
    </row>
    <row r="15198" spans="2:2">
      <c r="B15198" s="38"/>
    </row>
    <row r="15199" spans="2:2">
      <c r="B15199" s="38"/>
    </row>
    <row r="15200" spans="2:2">
      <c r="B15200" s="38"/>
    </row>
    <row r="15201" spans="2:2">
      <c r="B15201" s="38"/>
    </row>
    <row r="15202" spans="2:2">
      <c r="B15202" s="38"/>
    </row>
    <row r="15203" spans="2:2">
      <c r="B15203" s="38"/>
    </row>
    <row r="15204" spans="2:2">
      <c r="B15204" s="38"/>
    </row>
    <row r="15205" spans="2:2">
      <c r="B15205" s="38"/>
    </row>
    <row r="15206" spans="2:2">
      <c r="B15206" s="38"/>
    </row>
    <row r="15207" spans="2:2">
      <c r="B15207" s="38"/>
    </row>
    <row r="15208" spans="2:2">
      <c r="B15208" s="38"/>
    </row>
    <row r="15209" spans="2:2">
      <c r="B15209" s="38"/>
    </row>
    <row r="15210" spans="2:2">
      <c r="B15210" s="38"/>
    </row>
    <row r="15211" spans="2:2">
      <c r="B15211" s="38"/>
    </row>
    <row r="15212" spans="2:2">
      <c r="B15212" s="38"/>
    </row>
    <row r="15213" spans="2:2">
      <c r="B15213" s="38"/>
    </row>
    <row r="15214" spans="2:2">
      <c r="B15214" s="38"/>
    </row>
    <row r="15215" spans="2:2">
      <c r="B15215" s="38"/>
    </row>
    <row r="15216" spans="2:2">
      <c r="B15216" s="38"/>
    </row>
    <row r="15217" spans="2:2">
      <c r="B15217" s="38"/>
    </row>
    <row r="15218" spans="2:2">
      <c r="B15218" s="38"/>
    </row>
    <row r="15219" spans="2:2">
      <c r="B15219" s="38"/>
    </row>
    <row r="15220" spans="2:2">
      <c r="B15220" s="38"/>
    </row>
    <row r="15221" spans="2:2">
      <c r="B15221" s="38"/>
    </row>
    <row r="15222" spans="2:2">
      <c r="B15222" s="38"/>
    </row>
    <row r="15223" spans="2:2">
      <c r="B15223" s="38"/>
    </row>
    <row r="15224" spans="2:2">
      <c r="B15224" s="38"/>
    </row>
    <row r="15225" spans="2:2">
      <c r="B15225" s="38"/>
    </row>
    <row r="15226" spans="2:2">
      <c r="B15226" s="38"/>
    </row>
    <row r="15227" spans="2:2">
      <c r="B15227" s="38"/>
    </row>
    <row r="15228" spans="2:2">
      <c r="B15228" s="38"/>
    </row>
    <row r="15229" spans="2:2">
      <c r="B15229" s="38"/>
    </row>
    <row r="15230" spans="2:2">
      <c r="B15230" s="38"/>
    </row>
    <row r="15231" spans="2:2">
      <c r="B15231" s="38"/>
    </row>
    <row r="15232" spans="2:2">
      <c r="B15232" s="38"/>
    </row>
    <row r="15233" spans="2:2">
      <c r="B15233" s="38"/>
    </row>
    <row r="15234" spans="2:2">
      <c r="B15234" s="38"/>
    </row>
    <row r="15235" spans="2:2">
      <c r="B15235" s="38"/>
    </row>
    <row r="15236" spans="2:2">
      <c r="B15236" s="38"/>
    </row>
    <row r="15237" spans="2:2">
      <c r="B15237" s="38"/>
    </row>
    <row r="15238" spans="2:2">
      <c r="B15238" s="38"/>
    </row>
    <row r="15239" spans="2:2">
      <c r="B15239" s="38"/>
    </row>
    <row r="15240" spans="2:2">
      <c r="B15240" s="38"/>
    </row>
    <row r="15241" spans="2:2">
      <c r="B15241" s="38"/>
    </row>
    <row r="15242" spans="2:2">
      <c r="B15242" s="38"/>
    </row>
    <row r="15243" spans="2:2">
      <c r="B15243" s="38"/>
    </row>
    <row r="15244" spans="2:2">
      <c r="B15244" s="38"/>
    </row>
    <row r="15245" spans="2:2">
      <c r="B15245" s="38"/>
    </row>
    <row r="15246" spans="2:2">
      <c r="B15246" s="38"/>
    </row>
    <row r="15247" spans="2:2">
      <c r="B15247" s="38"/>
    </row>
    <row r="15248" spans="2:2">
      <c r="B15248" s="38"/>
    </row>
    <row r="15249" spans="2:2">
      <c r="B15249" s="38"/>
    </row>
    <row r="15250" spans="2:2">
      <c r="B15250" s="38"/>
    </row>
    <row r="15251" spans="2:2">
      <c r="B15251" s="38"/>
    </row>
    <row r="15252" spans="2:2">
      <c r="B15252" s="38"/>
    </row>
    <row r="15253" spans="2:2">
      <c r="B15253" s="38"/>
    </row>
    <row r="15254" spans="2:2">
      <c r="B15254" s="38"/>
    </row>
    <row r="15255" spans="2:2">
      <c r="B15255" s="38"/>
    </row>
    <row r="15256" spans="2:2">
      <c r="B15256" s="38"/>
    </row>
    <row r="15257" spans="2:2">
      <c r="B15257" s="38"/>
    </row>
    <row r="15258" spans="2:2">
      <c r="B15258" s="38"/>
    </row>
    <row r="15259" spans="2:2">
      <c r="B15259" s="38"/>
    </row>
    <row r="15260" spans="2:2">
      <c r="B15260" s="38"/>
    </row>
    <row r="15261" spans="2:2">
      <c r="B15261" s="38"/>
    </row>
    <row r="15262" spans="2:2">
      <c r="B15262" s="38"/>
    </row>
    <row r="15263" spans="2:2">
      <c r="B15263" s="38"/>
    </row>
    <row r="15264" spans="2:2">
      <c r="B15264" s="38"/>
    </row>
    <row r="15265" spans="2:2">
      <c r="B15265" s="38"/>
    </row>
    <row r="15266" spans="2:2">
      <c r="B15266" s="38"/>
    </row>
    <row r="15267" spans="2:2">
      <c r="B15267" s="38"/>
    </row>
    <row r="15268" spans="2:2">
      <c r="B15268" s="38"/>
    </row>
    <row r="15269" spans="2:2">
      <c r="B15269" s="38"/>
    </row>
    <row r="15270" spans="2:2">
      <c r="B15270" s="38"/>
    </row>
    <row r="15271" spans="2:2">
      <c r="B15271" s="38"/>
    </row>
    <row r="15272" spans="2:2">
      <c r="B15272" s="38"/>
    </row>
    <row r="15273" spans="2:2">
      <c r="B15273" s="38"/>
    </row>
    <row r="15274" spans="2:2">
      <c r="B15274" s="38"/>
    </row>
    <row r="15275" spans="2:2">
      <c r="B15275" s="38"/>
    </row>
    <row r="15276" spans="2:2">
      <c r="B15276" s="38"/>
    </row>
    <row r="15277" spans="2:2">
      <c r="B15277" s="38"/>
    </row>
    <row r="15278" spans="2:2">
      <c r="B15278" s="38"/>
    </row>
    <row r="15279" spans="2:2">
      <c r="B15279" s="38"/>
    </row>
    <row r="15280" spans="2:2">
      <c r="B15280" s="38"/>
    </row>
    <row r="15281" spans="2:2">
      <c r="B15281" s="38"/>
    </row>
    <row r="15282" spans="2:2">
      <c r="B15282" s="38"/>
    </row>
    <row r="15283" spans="2:2">
      <c r="B15283" s="38"/>
    </row>
    <row r="15284" spans="2:2">
      <c r="B15284" s="38"/>
    </row>
    <row r="15285" spans="2:2">
      <c r="B15285" s="38"/>
    </row>
    <row r="15286" spans="2:2">
      <c r="B15286" s="38"/>
    </row>
    <row r="15287" spans="2:2">
      <c r="B15287" s="38"/>
    </row>
    <row r="15288" spans="2:2">
      <c r="B15288" s="38"/>
    </row>
    <row r="15289" spans="2:2">
      <c r="B15289" s="38"/>
    </row>
    <row r="15290" spans="2:2">
      <c r="B15290" s="38"/>
    </row>
    <row r="15291" spans="2:2">
      <c r="B15291" s="38"/>
    </row>
    <row r="15292" spans="2:2">
      <c r="B15292" s="38"/>
    </row>
    <row r="15293" spans="2:2">
      <c r="B15293" s="38"/>
    </row>
    <row r="15294" spans="2:2">
      <c r="B15294" s="38"/>
    </row>
    <row r="15295" spans="2:2">
      <c r="B15295" s="38"/>
    </row>
    <row r="15296" spans="2:2">
      <c r="B15296" s="38"/>
    </row>
    <row r="15297" spans="2:2">
      <c r="B15297" s="38"/>
    </row>
    <row r="15298" spans="2:2">
      <c r="B15298" s="38"/>
    </row>
    <row r="15299" spans="2:2">
      <c r="B15299" s="38"/>
    </row>
    <row r="15300" spans="2:2">
      <c r="B15300" s="38"/>
    </row>
    <row r="15301" spans="2:2">
      <c r="B15301" s="38"/>
    </row>
    <row r="15302" spans="2:2">
      <c r="B15302" s="38"/>
    </row>
    <row r="15303" spans="2:2">
      <c r="B15303" s="38"/>
    </row>
    <row r="15304" spans="2:2">
      <c r="B15304" s="38"/>
    </row>
    <row r="15305" spans="2:2">
      <c r="B15305" s="38"/>
    </row>
    <row r="15306" spans="2:2">
      <c r="B15306" s="38"/>
    </row>
    <row r="15307" spans="2:2">
      <c r="B15307" s="38"/>
    </row>
    <row r="15308" spans="2:2">
      <c r="B15308" s="38"/>
    </row>
    <row r="15309" spans="2:2">
      <c r="B15309" s="38"/>
    </row>
    <row r="15310" spans="2:2">
      <c r="B15310" s="38"/>
    </row>
    <row r="15311" spans="2:2">
      <c r="B15311" s="38"/>
    </row>
    <row r="15312" spans="2:2">
      <c r="B15312" s="38"/>
    </row>
    <row r="15313" spans="2:2">
      <c r="B15313" s="38"/>
    </row>
    <row r="15314" spans="2:2">
      <c r="B15314" s="38"/>
    </row>
    <row r="15315" spans="2:2">
      <c r="B15315" s="38"/>
    </row>
    <row r="15316" spans="2:2">
      <c r="B15316" s="38"/>
    </row>
    <row r="15317" spans="2:2">
      <c r="B15317" s="38"/>
    </row>
    <row r="15318" spans="2:2">
      <c r="B15318" s="38"/>
    </row>
    <row r="15319" spans="2:2">
      <c r="B15319" s="38"/>
    </row>
    <row r="15320" spans="2:2">
      <c r="B15320" s="38"/>
    </row>
    <row r="15321" spans="2:2">
      <c r="B15321" s="38"/>
    </row>
    <row r="15322" spans="2:2">
      <c r="B15322" s="38"/>
    </row>
    <row r="15323" spans="2:2">
      <c r="B15323" s="38"/>
    </row>
    <row r="15324" spans="2:2">
      <c r="B15324" s="38"/>
    </row>
    <row r="15325" spans="2:2">
      <c r="B15325" s="38"/>
    </row>
    <row r="15326" spans="2:2">
      <c r="B15326" s="38"/>
    </row>
    <row r="15327" spans="2:2">
      <c r="B15327" s="38"/>
    </row>
    <row r="15328" spans="2:2">
      <c r="B15328" s="38"/>
    </row>
    <row r="15329" spans="2:2">
      <c r="B15329" s="38"/>
    </row>
    <row r="15330" spans="2:2">
      <c r="B15330" s="38"/>
    </row>
    <row r="15331" spans="2:2">
      <c r="B15331" s="38"/>
    </row>
    <row r="15332" spans="2:2">
      <c r="B15332" s="38"/>
    </row>
    <row r="15333" spans="2:2">
      <c r="B15333" s="38"/>
    </row>
    <row r="15334" spans="2:2">
      <c r="B15334" s="38"/>
    </row>
    <row r="15335" spans="2:2">
      <c r="B15335" s="38"/>
    </row>
    <row r="15336" spans="2:2">
      <c r="B15336" s="38"/>
    </row>
    <row r="15337" spans="2:2">
      <c r="B15337" s="38"/>
    </row>
    <row r="15338" spans="2:2">
      <c r="B15338" s="38"/>
    </row>
    <row r="15339" spans="2:2">
      <c r="B15339" s="38"/>
    </row>
    <row r="15340" spans="2:2">
      <c r="B15340" s="38"/>
    </row>
    <row r="15341" spans="2:2">
      <c r="B15341" s="38"/>
    </row>
    <row r="15342" spans="2:2">
      <c r="B15342" s="38"/>
    </row>
    <row r="15343" spans="2:2">
      <c r="B15343" s="38"/>
    </row>
    <row r="15344" spans="2:2">
      <c r="B15344" s="38"/>
    </row>
    <row r="15345" spans="2:2">
      <c r="B15345" s="38"/>
    </row>
    <row r="15346" spans="2:2">
      <c r="B15346" s="38"/>
    </row>
    <row r="15347" spans="2:2">
      <c r="B15347" s="38"/>
    </row>
    <row r="15348" spans="2:2">
      <c r="B15348" s="38"/>
    </row>
    <row r="15349" spans="2:2">
      <c r="B15349" s="38"/>
    </row>
    <row r="15350" spans="2:2">
      <c r="B15350" s="38"/>
    </row>
    <row r="15351" spans="2:2">
      <c r="B15351" s="38"/>
    </row>
    <row r="15352" spans="2:2">
      <c r="B15352" s="38"/>
    </row>
    <row r="15353" spans="2:2">
      <c r="B15353" s="38"/>
    </row>
    <row r="15354" spans="2:2">
      <c r="B15354" s="38"/>
    </row>
    <row r="15355" spans="2:2">
      <c r="B15355" s="38"/>
    </row>
    <row r="15356" spans="2:2">
      <c r="B15356" s="38"/>
    </row>
    <row r="15357" spans="2:2">
      <c r="B15357" s="38"/>
    </row>
    <row r="15358" spans="2:2">
      <c r="B15358" s="38"/>
    </row>
    <row r="15359" spans="2:2">
      <c r="B15359" s="38"/>
    </row>
    <row r="15360" spans="2:2">
      <c r="B15360" s="38"/>
    </row>
    <row r="15361" spans="2:2">
      <c r="B15361" s="38"/>
    </row>
    <row r="15362" spans="2:2">
      <c r="B15362" s="38"/>
    </row>
    <row r="15363" spans="2:2">
      <c r="B15363" s="38"/>
    </row>
    <row r="15364" spans="2:2">
      <c r="B15364" s="38"/>
    </row>
    <row r="15365" spans="2:2">
      <c r="B15365" s="38"/>
    </row>
    <row r="15366" spans="2:2">
      <c r="B15366" s="38"/>
    </row>
    <row r="15367" spans="2:2">
      <c r="B15367" s="38"/>
    </row>
    <row r="15368" spans="2:2">
      <c r="B15368" s="38"/>
    </row>
    <row r="15369" spans="2:2">
      <c r="B15369" s="38"/>
    </row>
    <row r="15370" spans="2:2">
      <c r="B15370" s="38"/>
    </row>
    <row r="15371" spans="2:2">
      <c r="B15371" s="38"/>
    </row>
    <row r="15372" spans="2:2">
      <c r="B15372" s="38"/>
    </row>
    <row r="15373" spans="2:2">
      <c r="B15373" s="38"/>
    </row>
    <row r="15374" spans="2:2">
      <c r="B15374" s="38"/>
    </row>
    <row r="15375" spans="2:2">
      <c r="B15375" s="38"/>
    </row>
    <row r="15376" spans="2:2">
      <c r="B15376" s="38"/>
    </row>
    <row r="15377" spans="2:2">
      <c r="B15377" s="38"/>
    </row>
    <row r="15378" spans="2:2">
      <c r="B15378" s="38"/>
    </row>
    <row r="15379" spans="2:2">
      <c r="B15379" s="38"/>
    </row>
    <row r="15380" spans="2:2">
      <c r="B15380" s="38"/>
    </row>
    <row r="15381" spans="2:2">
      <c r="B15381" s="38"/>
    </row>
    <row r="15382" spans="2:2">
      <c r="B15382" s="38"/>
    </row>
    <row r="15383" spans="2:2">
      <c r="B15383" s="38"/>
    </row>
    <row r="15384" spans="2:2">
      <c r="B15384" s="38"/>
    </row>
    <row r="15385" spans="2:2">
      <c r="B15385" s="38"/>
    </row>
    <row r="15386" spans="2:2">
      <c r="B15386" s="38"/>
    </row>
    <row r="15387" spans="2:2">
      <c r="B15387" s="38"/>
    </row>
    <row r="15388" spans="2:2">
      <c r="B15388" s="38"/>
    </row>
    <row r="15389" spans="2:2">
      <c r="B15389" s="38"/>
    </row>
    <row r="15390" spans="2:2">
      <c r="B15390" s="38"/>
    </row>
    <row r="15391" spans="2:2">
      <c r="B15391" s="38"/>
    </row>
    <row r="15392" spans="2:2">
      <c r="B15392" s="38"/>
    </row>
    <row r="15393" spans="2:2">
      <c r="B15393" s="38"/>
    </row>
    <row r="15394" spans="2:2">
      <c r="B15394" s="38"/>
    </row>
    <row r="15395" spans="2:2">
      <c r="B15395" s="38"/>
    </row>
    <row r="15396" spans="2:2">
      <c r="B15396" s="38"/>
    </row>
    <row r="15397" spans="2:2">
      <c r="B15397" s="38"/>
    </row>
    <row r="15398" spans="2:2">
      <c r="B15398" s="38"/>
    </row>
    <row r="15399" spans="2:2">
      <c r="B15399" s="38"/>
    </row>
    <row r="15400" spans="2:2">
      <c r="B15400" s="38"/>
    </row>
    <row r="15401" spans="2:2">
      <c r="B15401" s="38"/>
    </row>
    <row r="15402" spans="2:2">
      <c r="B15402" s="38"/>
    </row>
    <row r="15403" spans="2:2">
      <c r="B15403" s="38"/>
    </row>
    <row r="15404" spans="2:2">
      <c r="B15404" s="38"/>
    </row>
    <row r="15405" spans="2:2">
      <c r="B15405" s="38"/>
    </row>
    <row r="15406" spans="2:2">
      <c r="B15406" s="38"/>
    </row>
    <row r="15407" spans="2:2">
      <c r="B15407" s="38"/>
    </row>
    <row r="15408" spans="2:2">
      <c r="B15408" s="38"/>
    </row>
    <row r="15409" spans="2:2">
      <c r="B15409" s="38"/>
    </row>
    <row r="15410" spans="2:2">
      <c r="B15410" s="38"/>
    </row>
    <row r="15411" spans="2:2">
      <c r="B15411" s="38"/>
    </row>
    <row r="15412" spans="2:2">
      <c r="B15412" s="38"/>
    </row>
    <row r="15413" spans="2:2">
      <c r="B15413" s="38"/>
    </row>
    <row r="15414" spans="2:2">
      <c r="B15414" s="38"/>
    </row>
    <row r="15415" spans="2:2">
      <c r="B15415" s="38"/>
    </row>
    <row r="15416" spans="2:2">
      <c r="B15416" s="38"/>
    </row>
    <row r="15417" spans="2:2">
      <c r="B15417" s="38"/>
    </row>
    <row r="15418" spans="2:2">
      <c r="B15418" s="38"/>
    </row>
    <row r="15419" spans="2:2">
      <c r="B15419" s="38"/>
    </row>
    <row r="15420" spans="2:2">
      <c r="B15420" s="38"/>
    </row>
    <row r="15421" spans="2:2">
      <c r="B15421" s="38"/>
    </row>
    <row r="15422" spans="2:2">
      <c r="B15422" s="38"/>
    </row>
    <row r="15423" spans="2:2">
      <c r="B15423" s="38"/>
    </row>
    <row r="15424" spans="2:2">
      <c r="B15424" s="38"/>
    </row>
    <row r="15425" spans="2:2">
      <c r="B15425" s="38"/>
    </row>
    <row r="15426" spans="2:2">
      <c r="B15426" s="38"/>
    </row>
    <row r="15427" spans="2:2">
      <c r="B15427" s="38"/>
    </row>
    <row r="15428" spans="2:2">
      <c r="B15428" s="38"/>
    </row>
    <row r="15429" spans="2:2">
      <c r="B15429" s="38"/>
    </row>
    <row r="15430" spans="2:2">
      <c r="B15430" s="38"/>
    </row>
    <row r="15431" spans="2:2">
      <c r="B15431" s="38"/>
    </row>
    <row r="15432" spans="2:2">
      <c r="B15432" s="38"/>
    </row>
    <row r="15433" spans="2:2">
      <c r="B15433" s="38"/>
    </row>
    <row r="15434" spans="2:2">
      <c r="B15434" s="38"/>
    </row>
    <row r="15435" spans="2:2">
      <c r="B15435" s="38"/>
    </row>
    <row r="15436" spans="2:2">
      <c r="B15436" s="38"/>
    </row>
    <row r="15437" spans="2:2">
      <c r="B15437" s="38"/>
    </row>
    <row r="15438" spans="2:2">
      <c r="B15438" s="38"/>
    </row>
    <row r="15439" spans="2:2">
      <c r="B15439" s="38"/>
    </row>
    <row r="15440" spans="2:2">
      <c r="B15440" s="38"/>
    </row>
    <row r="15441" spans="2:2">
      <c r="B15441" s="38"/>
    </row>
    <row r="15442" spans="2:2">
      <c r="B15442" s="38"/>
    </row>
    <row r="15443" spans="2:2">
      <c r="B15443" s="38"/>
    </row>
    <row r="15444" spans="2:2">
      <c r="B15444" s="38"/>
    </row>
    <row r="15445" spans="2:2">
      <c r="B15445" s="38"/>
    </row>
    <row r="15446" spans="2:2">
      <c r="B15446" s="38"/>
    </row>
    <row r="15447" spans="2:2">
      <c r="B15447" s="38"/>
    </row>
    <row r="15448" spans="2:2">
      <c r="B15448" s="38"/>
    </row>
    <row r="15449" spans="2:2">
      <c r="B15449" s="38"/>
    </row>
    <row r="15450" spans="2:2">
      <c r="B15450" s="38"/>
    </row>
    <row r="15451" spans="2:2">
      <c r="B15451" s="38"/>
    </row>
    <row r="15452" spans="2:2">
      <c r="B15452" s="38"/>
    </row>
    <row r="15453" spans="2:2">
      <c r="B15453" s="38"/>
    </row>
    <row r="15454" spans="2:2">
      <c r="B15454" s="38"/>
    </row>
    <row r="15455" spans="2:2">
      <c r="B15455" s="38"/>
    </row>
    <row r="15456" spans="2:2">
      <c r="B15456" s="38"/>
    </row>
    <row r="15457" spans="2:2">
      <c r="B15457" s="38"/>
    </row>
    <row r="15458" spans="2:2">
      <c r="B15458" s="38"/>
    </row>
    <row r="15459" spans="2:2">
      <c r="B15459" s="38"/>
    </row>
    <row r="15460" spans="2:2">
      <c r="B15460" s="38"/>
    </row>
    <row r="15461" spans="2:2">
      <c r="B15461" s="38"/>
    </row>
    <row r="15462" spans="2:2">
      <c r="B15462" s="38"/>
    </row>
    <row r="15463" spans="2:2">
      <c r="B15463" s="38"/>
    </row>
    <row r="15464" spans="2:2">
      <c r="B15464" s="38"/>
    </row>
    <row r="15465" spans="2:2">
      <c r="B15465" s="38"/>
    </row>
    <row r="15466" spans="2:2">
      <c r="B15466" s="38"/>
    </row>
    <row r="15467" spans="2:2">
      <c r="B15467" s="38"/>
    </row>
    <row r="15468" spans="2:2">
      <c r="B15468" s="38"/>
    </row>
    <row r="15469" spans="2:2">
      <c r="B15469" s="38"/>
    </row>
    <row r="15470" spans="2:2">
      <c r="B15470" s="38"/>
    </row>
    <row r="15471" spans="2:2">
      <c r="B15471" s="38"/>
    </row>
    <row r="15472" spans="2:2">
      <c r="B15472" s="38"/>
    </row>
    <row r="15473" spans="2:2">
      <c r="B15473" s="38"/>
    </row>
    <row r="15474" spans="2:2">
      <c r="B15474" s="38"/>
    </row>
    <row r="15475" spans="2:2">
      <c r="B15475" s="38"/>
    </row>
    <row r="15476" spans="2:2">
      <c r="B15476" s="38"/>
    </row>
    <row r="15477" spans="2:2">
      <c r="B15477" s="38"/>
    </row>
    <row r="15478" spans="2:2">
      <c r="B15478" s="38"/>
    </row>
    <row r="15479" spans="2:2">
      <c r="B15479" s="38"/>
    </row>
    <row r="15480" spans="2:2">
      <c r="B15480" s="38"/>
    </row>
    <row r="15481" spans="2:2">
      <c r="B15481" s="38"/>
    </row>
    <row r="15482" spans="2:2">
      <c r="B15482" s="38"/>
    </row>
    <row r="15483" spans="2:2">
      <c r="B15483" s="38"/>
    </row>
    <row r="15484" spans="2:2">
      <c r="B15484" s="38"/>
    </row>
    <row r="15485" spans="2:2">
      <c r="B15485" s="38"/>
    </row>
    <row r="15486" spans="2:2">
      <c r="B15486" s="38"/>
    </row>
    <row r="15487" spans="2:2">
      <c r="B15487" s="38"/>
    </row>
    <row r="15488" spans="2:2">
      <c r="B15488" s="38"/>
    </row>
    <row r="15489" spans="2:2">
      <c r="B15489" s="38"/>
    </row>
    <row r="15490" spans="2:2">
      <c r="B15490" s="38"/>
    </row>
    <row r="15491" spans="2:2">
      <c r="B15491" s="38"/>
    </row>
    <row r="15492" spans="2:2">
      <c r="B15492" s="38"/>
    </row>
    <row r="15493" spans="2:2">
      <c r="B15493" s="38"/>
    </row>
    <row r="15494" spans="2:2">
      <c r="B15494" s="38"/>
    </row>
    <row r="15495" spans="2:2">
      <c r="B15495" s="38"/>
    </row>
    <row r="15496" spans="2:2">
      <c r="B15496" s="38"/>
    </row>
    <row r="15497" spans="2:2">
      <c r="B15497" s="38"/>
    </row>
    <row r="15498" spans="2:2">
      <c r="B15498" s="38"/>
    </row>
    <row r="15499" spans="2:2">
      <c r="B15499" s="38"/>
    </row>
    <row r="15500" spans="2:2">
      <c r="B15500" s="38"/>
    </row>
    <row r="15501" spans="2:2">
      <c r="B15501" s="38"/>
    </row>
    <row r="15502" spans="2:2">
      <c r="B15502" s="38"/>
    </row>
    <row r="15503" spans="2:2">
      <c r="B15503" s="38"/>
    </row>
    <row r="15504" spans="2:2">
      <c r="B15504" s="38"/>
    </row>
    <row r="15505" spans="2:2">
      <c r="B15505" s="38"/>
    </row>
    <row r="15506" spans="2:2">
      <c r="B15506" s="38"/>
    </row>
    <row r="15507" spans="2:2">
      <c r="B15507" s="38"/>
    </row>
    <row r="15508" spans="2:2">
      <c r="B15508" s="38"/>
    </row>
    <row r="15509" spans="2:2">
      <c r="B15509" s="38"/>
    </row>
    <row r="15510" spans="2:2">
      <c r="B15510" s="38"/>
    </row>
    <row r="15511" spans="2:2">
      <c r="B15511" s="38"/>
    </row>
    <row r="15512" spans="2:2">
      <c r="B15512" s="38"/>
    </row>
    <row r="15513" spans="2:2">
      <c r="B15513" s="38"/>
    </row>
    <row r="15514" spans="2:2">
      <c r="B15514" s="38"/>
    </row>
    <row r="15515" spans="2:2">
      <c r="B15515" s="38"/>
    </row>
    <row r="15516" spans="2:2">
      <c r="B15516" s="38"/>
    </row>
    <row r="15517" spans="2:2">
      <c r="B15517" s="38"/>
    </row>
    <row r="15518" spans="2:2">
      <c r="B15518" s="38"/>
    </row>
    <row r="15519" spans="2:2">
      <c r="B15519" s="38"/>
    </row>
    <row r="15520" spans="2:2">
      <c r="B15520" s="38"/>
    </row>
    <row r="15521" spans="2:2">
      <c r="B15521" s="38"/>
    </row>
    <row r="15522" spans="2:2">
      <c r="B15522" s="38"/>
    </row>
    <row r="15523" spans="2:2">
      <c r="B15523" s="38"/>
    </row>
    <row r="15524" spans="2:2">
      <c r="B15524" s="38"/>
    </row>
    <row r="15525" spans="2:2">
      <c r="B15525" s="38"/>
    </row>
    <row r="15526" spans="2:2">
      <c r="B15526" s="38"/>
    </row>
    <row r="15527" spans="2:2">
      <c r="B15527" s="38"/>
    </row>
    <row r="15528" spans="2:2">
      <c r="B15528" s="38"/>
    </row>
    <row r="15529" spans="2:2">
      <c r="B15529" s="38"/>
    </row>
    <row r="15530" spans="2:2">
      <c r="B15530" s="38"/>
    </row>
    <row r="15531" spans="2:2">
      <c r="B15531" s="38"/>
    </row>
    <row r="15532" spans="2:2">
      <c r="B15532" s="38"/>
    </row>
    <row r="15533" spans="2:2">
      <c r="B15533" s="38"/>
    </row>
    <row r="15534" spans="2:2">
      <c r="B15534" s="38"/>
    </row>
    <row r="15535" spans="2:2">
      <c r="B15535" s="38"/>
    </row>
    <row r="15536" spans="2:2">
      <c r="B15536" s="38"/>
    </row>
    <row r="15537" spans="2:2">
      <c r="B15537" s="38"/>
    </row>
    <row r="15538" spans="2:2">
      <c r="B15538" s="38"/>
    </row>
    <row r="15539" spans="2:2">
      <c r="B15539" s="38"/>
    </row>
    <row r="15540" spans="2:2">
      <c r="B15540" s="38"/>
    </row>
    <row r="15541" spans="2:2">
      <c r="B15541" s="38"/>
    </row>
    <row r="15542" spans="2:2">
      <c r="B15542" s="38"/>
    </row>
    <row r="15543" spans="2:2">
      <c r="B15543" s="38"/>
    </row>
    <row r="15544" spans="2:2">
      <c r="B15544" s="38"/>
    </row>
    <row r="15545" spans="2:2">
      <c r="B15545" s="38"/>
    </row>
    <row r="15546" spans="2:2">
      <c r="B15546" s="38"/>
    </row>
    <row r="15547" spans="2:2">
      <c r="B15547" s="38"/>
    </row>
    <row r="15548" spans="2:2">
      <c r="B15548" s="38"/>
    </row>
    <row r="15549" spans="2:2">
      <c r="B15549" s="38"/>
    </row>
    <row r="15550" spans="2:2">
      <c r="B15550" s="38"/>
    </row>
    <row r="15551" spans="2:2">
      <c r="B15551" s="38"/>
    </row>
    <row r="15552" spans="2:2">
      <c r="B15552" s="38"/>
    </row>
    <row r="15553" spans="2:2">
      <c r="B15553" s="38"/>
    </row>
    <row r="15554" spans="2:2">
      <c r="B15554" s="38"/>
    </row>
    <row r="15555" spans="2:2">
      <c r="B15555" s="38"/>
    </row>
    <row r="15556" spans="2:2">
      <c r="B15556" s="38"/>
    </row>
    <row r="15557" spans="2:2">
      <c r="B15557" s="38"/>
    </row>
    <row r="15558" spans="2:2">
      <c r="B15558" s="38"/>
    </row>
    <row r="15559" spans="2:2">
      <c r="B15559" s="38"/>
    </row>
    <row r="15560" spans="2:2">
      <c r="B15560" s="38"/>
    </row>
    <row r="15561" spans="2:2">
      <c r="B15561" s="38"/>
    </row>
    <row r="15562" spans="2:2">
      <c r="B15562" s="38"/>
    </row>
    <row r="15563" spans="2:2">
      <c r="B15563" s="38"/>
    </row>
    <row r="15564" spans="2:2">
      <c r="B15564" s="38"/>
    </row>
    <row r="15565" spans="2:2">
      <c r="B15565" s="38"/>
    </row>
    <row r="15566" spans="2:2">
      <c r="B15566" s="38"/>
    </row>
    <row r="15567" spans="2:2">
      <c r="B15567" s="38"/>
    </row>
    <row r="15568" spans="2:2">
      <c r="B15568" s="38"/>
    </row>
    <row r="15569" spans="2:2">
      <c r="B15569" s="38"/>
    </row>
    <row r="15570" spans="2:2">
      <c r="B15570" s="38"/>
    </row>
    <row r="15571" spans="2:2">
      <c r="B15571" s="38"/>
    </row>
    <row r="15572" spans="2:2">
      <c r="B15572" s="38"/>
    </row>
    <row r="15573" spans="2:2">
      <c r="B15573" s="38"/>
    </row>
    <row r="15574" spans="2:2">
      <c r="B15574" s="38"/>
    </row>
    <row r="15575" spans="2:2">
      <c r="B15575" s="38"/>
    </row>
    <row r="15576" spans="2:2">
      <c r="B15576" s="38"/>
    </row>
    <row r="15577" spans="2:2">
      <c r="B15577" s="38"/>
    </row>
    <row r="15578" spans="2:2">
      <c r="B15578" s="38"/>
    </row>
    <row r="15579" spans="2:2">
      <c r="B15579" s="38"/>
    </row>
    <row r="15580" spans="2:2">
      <c r="B15580" s="38"/>
    </row>
    <row r="15581" spans="2:2">
      <c r="B15581" s="38"/>
    </row>
    <row r="15582" spans="2:2">
      <c r="B15582" s="38"/>
    </row>
    <row r="15583" spans="2:2">
      <c r="B15583" s="38"/>
    </row>
    <row r="15584" spans="2:2">
      <c r="B15584" s="38"/>
    </row>
    <row r="15585" spans="2:2">
      <c r="B15585" s="38"/>
    </row>
    <row r="15586" spans="2:2">
      <c r="B15586" s="38"/>
    </row>
    <row r="15587" spans="2:2">
      <c r="B15587" s="38"/>
    </row>
    <row r="15588" spans="2:2">
      <c r="B15588" s="38"/>
    </row>
    <row r="15589" spans="2:2">
      <c r="B15589" s="38"/>
    </row>
    <row r="15590" spans="2:2">
      <c r="B15590" s="38"/>
    </row>
    <row r="15591" spans="2:2">
      <c r="B15591" s="38"/>
    </row>
    <row r="15592" spans="2:2">
      <c r="B15592" s="38"/>
    </row>
    <row r="15593" spans="2:2">
      <c r="B15593" s="38"/>
    </row>
    <row r="15594" spans="2:2">
      <c r="B15594" s="38"/>
    </row>
    <row r="15595" spans="2:2">
      <c r="B15595" s="38"/>
    </row>
    <row r="15596" spans="2:2">
      <c r="B15596" s="38"/>
    </row>
    <row r="15597" spans="2:2">
      <c r="B15597" s="38"/>
    </row>
    <row r="15598" spans="2:2">
      <c r="B15598" s="38"/>
    </row>
    <row r="15599" spans="2:2">
      <c r="B15599" s="38"/>
    </row>
    <row r="15600" spans="2:2">
      <c r="B15600" s="38"/>
    </row>
    <row r="15601" spans="2:2">
      <c r="B15601" s="38"/>
    </row>
    <row r="15602" spans="2:2">
      <c r="B15602" s="38"/>
    </row>
    <row r="15603" spans="2:2">
      <c r="B15603" s="38"/>
    </row>
    <row r="15604" spans="2:2">
      <c r="B15604" s="38"/>
    </row>
    <row r="15605" spans="2:2">
      <c r="B15605" s="38"/>
    </row>
    <row r="15606" spans="2:2">
      <c r="B15606" s="38"/>
    </row>
    <row r="15607" spans="2:2">
      <c r="B15607" s="38"/>
    </row>
    <row r="15608" spans="2:2">
      <c r="B15608" s="38"/>
    </row>
    <row r="15609" spans="2:2">
      <c r="B15609" s="38"/>
    </row>
    <row r="15610" spans="2:2">
      <c r="B15610" s="38"/>
    </row>
    <row r="15611" spans="2:2">
      <c r="B15611" s="38"/>
    </row>
    <row r="15612" spans="2:2">
      <c r="B15612" s="38"/>
    </row>
    <row r="15613" spans="2:2">
      <c r="B15613" s="38"/>
    </row>
    <row r="15614" spans="2:2">
      <c r="B15614" s="38"/>
    </row>
    <row r="15615" spans="2:2">
      <c r="B15615" s="38"/>
    </row>
    <row r="15616" spans="2:2">
      <c r="B15616" s="38"/>
    </row>
    <row r="15617" spans="2:2">
      <c r="B15617" s="38"/>
    </row>
    <row r="15618" spans="2:2">
      <c r="B15618" s="38"/>
    </row>
    <row r="15619" spans="2:2">
      <c r="B15619" s="38"/>
    </row>
    <row r="15620" spans="2:2">
      <c r="B15620" s="38"/>
    </row>
    <row r="15621" spans="2:2">
      <c r="B15621" s="38"/>
    </row>
    <row r="15622" spans="2:2">
      <c r="B15622" s="38"/>
    </row>
    <row r="15623" spans="2:2">
      <c r="B15623" s="38"/>
    </row>
    <row r="15624" spans="2:2">
      <c r="B15624" s="38"/>
    </row>
    <row r="15625" spans="2:2">
      <c r="B15625" s="38"/>
    </row>
    <row r="15626" spans="2:2">
      <c r="B15626" s="38"/>
    </row>
    <row r="15627" spans="2:2">
      <c r="B15627" s="38"/>
    </row>
    <row r="15628" spans="2:2">
      <c r="B15628" s="38"/>
    </row>
    <row r="15629" spans="2:2">
      <c r="B15629" s="38"/>
    </row>
    <row r="15630" spans="2:2">
      <c r="B15630" s="38"/>
    </row>
    <row r="15631" spans="2:2">
      <c r="B15631" s="38"/>
    </row>
    <row r="15632" spans="2:2">
      <c r="B15632" s="38"/>
    </row>
    <row r="15633" spans="2:2">
      <c r="B15633" s="38"/>
    </row>
    <row r="15634" spans="2:2">
      <c r="B15634" s="38"/>
    </row>
    <row r="15635" spans="2:2">
      <c r="B15635" s="38"/>
    </row>
    <row r="15636" spans="2:2">
      <c r="B15636" s="38"/>
    </row>
    <row r="15637" spans="2:2">
      <c r="B15637" s="38"/>
    </row>
    <row r="15638" spans="2:2">
      <c r="B15638" s="38"/>
    </row>
    <row r="15639" spans="2:2">
      <c r="B15639" s="38"/>
    </row>
    <row r="15640" spans="2:2">
      <c r="B15640" s="38"/>
    </row>
    <row r="15641" spans="2:2">
      <c r="B15641" s="38"/>
    </row>
    <row r="15642" spans="2:2">
      <c r="B15642" s="38"/>
    </row>
    <row r="15643" spans="2:2">
      <c r="B15643" s="38"/>
    </row>
    <row r="15644" spans="2:2">
      <c r="B15644" s="38"/>
    </row>
    <row r="15645" spans="2:2">
      <c r="B15645" s="38"/>
    </row>
    <row r="15646" spans="2:2">
      <c r="B15646" s="38"/>
    </row>
    <row r="15647" spans="2:2">
      <c r="B15647" s="38"/>
    </row>
    <row r="15648" spans="2:2">
      <c r="B15648" s="38"/>
    </row>
    <row r="15649" spans="2:2">
      <c r="B15649" s="38"/>
    </row>
    <row r="15650" spans="2:2">
      <c r="B15650" s="38"/>
    </row>
    <row r="15651" spans="2:2">
      <c r="B15651" s="38"/>
    </row>
    <row r="15652" spans="2:2">
      <c r="B15652" s="38"/>
    </row>
    <row r="15653" spans="2:2">
      <c r="B15653" s="38"/>
    </row>
    <row r="15654" spans="2:2">
      <c r="B15654" s="38"/>
    </row>
    <row r="15655" spans="2:2">
      <c r="B15655" s="38"/>
    </row>
    <row r="15656" spans="2:2">
      <c r="B15656" s="38"/>
    </row>
    <row r="15657" spans="2:2">
      <c r="B15657" s="38"/>
    </row>
    <row r="15658" spans="2:2">
      <c r="B15658" s="38"/>
    </row>
    <row r="15659" spans="2:2">
      <c r="B15659" s="38"/>
    </row>
    <row r="15660" spans="2:2">
      <c r="B15660" s="38"/>
    </row>
    <row r="15661" spans="2:2">
      <c r="B15661" s="38"/>
    </row>
    <row r="15662" spans="2:2">
      <c r="B15662" s="38"/>
    </row>
    <row r="15663" spans="2:2">
      <c r="B15663" s="38"/>
    </row>
    <row r="15664" spans="2:2">
      <c r="B15664" s="38"/>
    </row>
    <row r="15665" spans="2:2">
      <c r="B15665" s="38"/>
    </row>
    <row r="15666" spans="2:2">
      <c r="B15666" s="38"/>
    </row>
    <row r="15667" spans="2:2">
      <c r="B15667" s="38"/>
    </row>
    <row r="15668" spans="2:2">
      <c r="B15668" s="38"/>
    </row>
    <row r="15669" spans="2:2">
      <c r="B15669" s="38"/>
    </row>
    <row r="15670" spans="2:2">
      <c r="B15670" s="38"/>
    </row>
    <row r="15671" spans="2:2">
      <c r="B15671" s="38"/>
    </row>
    <row r="15672" spans="2:2">
      <c r="B15672" s="38"/>
    </row>
    <row r="15673" spans="2:2">
      <c r="B15673" s="38"/>
    </row>
    <row r="15674" spans="2:2">
      <c r="B15674" s="38"/>
    </row>
    <row r="15675" spans="2:2">
      <c r="B15675" s="38"/>
    </row>
    <row r="15676" spans="2:2">
      <c r="B15676" s="38"/>
    </row>
    <row r="15677" spans="2:2">
      <c r="B15677" s="38"/>
    </row>
    <row r="15678" spans="2:2">
      <c r="B15678" s="38"/>
    </row>
    <row r="15679" spans="2:2">
      <c r="B15679" s="38"/>
    </row>
    <row r="15680" spans="2:2">
      <c r="B15680" s="38"/>
    </row>
    <row r="15681" spans="2:2">
      <c r="B15681" s="38"/>
    </row>
    <row r="15682" spans="2:2">
      <c r="B15682" s="38"/>
    </row>
    <row r="15683" spans="2:2">
      <c r="B15683" s="38"/>
    </row>
    <row r="15684" spans="2:2">
      <c r="B15684" s="38"/>
    </row>
    <row r="15685" spans="2:2">
      <c r="B15685" s="38"/>
    </row>
    <row r="15686" spans="2:2">
      <c r="B15686" s="38"/>
    </row>
    <row r="15687" spans="2:2">
      <c r="B15687" s="38"/>
    </row>
    <row r="15688" spans="2:2">
      <c r="B15688" s="38"/>
    </row>
    <row r="15689" spans="2:2">
      <c r="B15689" s="38"/>
    </row>
    <row r="15690" spans="2:2">
      <c r="B15690" s="38"/>
    </row>
    <row r="15691" spans="2:2">
      <c r="B15691" s="38"/>
    </row>
    <row r="15692" spans="2:2">
      <c r="B15692" s="38"/>
    </row>
    <row r="15693" spans="2:2">
      <c r="B15693" s="38"/>
    </row>
    <row r="15694" spans="2:2">
      <c r="B15694" s="38"/>
    </row>
    <row r="15695" spans="2:2">
      <c r="B15695" s="38"/>
    </row>
    <row r="15696" spans="2:2">
      <c r="B15696" s="38"/>
    </row>
    <row r="15697" spans="2:2">
      <c r="B15697" s="38"/>
    </row>
    <row r="15698" spans="2:2">
      <c r="B15698" s="38"/>
    </row>
    <row r="15699" spans="2:2">
      <c r="B15699" s="38"/>
    </row>
    <row r="15700" spans="2:2">
      <c r="B15700" s="38"/>
    </row>
    <row r="15701" spans="2:2">
      <c r="B15701" s="38"/>
    </row>
    <row r="15702" spans="2:2">
      <c r="B15702" s="38"/>
    </row>
    <row r="15703" spans="2:2">
      <c r="B15703" s="38"/>
    </row>
    <row r="15704" spans="2:2">
      <c r="B15704" s="38"/>
    </row>
    <row r="15705" spans="2:2">
      <c r="B15705" s="38"/>
    </row>
    <row r="15706" spans="2:2">
      <c r="B15706" s="38"/>
    </row>
    <row r="15707" spans="2:2">
      <c r="B15707" s="38"/>
    </row>
    <row r="15708" spans="2:2">
      <c r="B15708" s="38"/>
    </row>
    <row r="15709" spans="2:2">
      <c r="B15709" s="38"/>
    </row>
    <row r="15710" spans="2:2">
      <c r="B15710" s="38"/>
    </row>
    <row r="15711" spans="2:2">
      <c r="B15711" s="38"/>
    </row>
    <row r="15712" spans="2:2">
      <c r="B15712" s="38"/>
    </row>
    <row r="15713" spans="2:2">
      <c r="B15713" s="38"/>
    </row>
    <row r="15714" spans="2:2">
      <c r="B15714" s="38"/>
    </row>
    <row r="15715" spans="2:2">
      <c r="B15715" s="38"/>
    </row>
    <row r="15716" spans="2:2">
      <c r="B15716" s="38"/>
    </row>
    <row r="15717" spans="2:2">
      <c r="B15717" s="38"/>
    </row>
    <row r="15718" spans="2:2">
      <c r="B15718" s="38"/>
    </row>
    <row r="15719" spans="2:2">
      <c r="B15719" s="38"/>
    </row>
    <row r="15720" spans="2:2">
      <c r="B15720" s="38"/>
    </row>
    <row r="15721" spans="2:2">
      <c r="B15721" s="38"/>
    </row>
    <row r="15722" spans="2:2">
      <c r="B15722" s="38"/>
    </row>
    <row r="15723" spans="2:2">
      <c r="B15723" s="38"/>
    </row>
    <row r="15724" spans="2:2">
      <c r="B15724" s="38"/>
    </row>
    <row r="15725" spans="2:2">
      <c r="B15725" s="38"/>
    </row>
    <row r="15726" spans="2:2">
      <c r="B15726" s="38"/>
    </row>
    <row r="15727" spans="2:2">
      <c r="B15727" s="38"/>
    </row>
    <row r="15728" spans="2:2">
      <c r="B15728" s="38"/>
    </row>
    <row r="15729" spans="2:2">
      <c r="B15729" s="38"/>
    </row>
    <row r="15730" spans="2:2">
      <c r="B15730" s="38"/>
    </row>
    <row r="15731" spans="2:2">
      <c r="B15731" s="38"/>
    </row>
    <row r="15732" spans="2:2">
      <c r="B15732" s="38"/>
    </row>
    <row r="15733" spans="2:2">
      <c r="B15733" s="38"/>
    </row>
    <row r="15734" spans="2:2">
      <c r="B15734" s="38"/>
    </row>
    <row r="15735" spans="2:2">
      <c r="B15735" s="38"/>
    </row>
    <row r="15736" spans="2:2">
      <c r="B15736" s="38"/>
    </row>
    <row r="15737" spans="2:2">
      <c r="B15737" s="38"/>
    </row>
    <row r="15738" spans="2:2">
      <c r="B15738" s="38"/>
    </row>
    <row r="15739" spans="2:2">
      <c r="B15739" s="38"/>
    </row>
    <row r="15740" spans="2:2">
      <c r="B15740" s="38"/>
    </row>
    <row r="15741" spans="2:2">
      <c r="B15741" s="38"/>
    </row>
    <row r="15742" spans="2:2">
      <c r="B15742" s="38"/>
    </row>
    <row r="15743" spans="2:2">
      <c r="B15743" s="38"/>
    </row>
    <row r="15744" spans="2:2">
      <c r="B15744" s="38"/>
    </row>
    <row r="15745" spans="2:2">
      <c r="B15745" s="38"/>
    </row>
    <row r="15746" spans="2:2">
      <c r="B15746" s="38"/>
    </row>
    <row r="15747" spans="2:2">
      <c r="B15747" s="38"/>
    </row>
    <row r="15748" spans="2:2">
      <c r="B15748" s="38"/>
    </row>
    <row r="15749" spans="2:2">
      <c r="B15749" s="38"/>
    </row>
    <row r="15750" spans="2:2">
      <c r="B15750" s="38"/>
    </row>
    <row r="15751" spans="2:2">
      <c r="B15751" s="38"/>
    </row>
    <row r="15752" spans="2:2">
      <c r="B15752" s="38"/>
    </row>
    <row r="15753" spans="2:2">
      <c r="B15753" s="38"/>
    </row>
    <row r="15754" spans="2:2">
      <c r="B15754" s="38"/>
    </row>
    <row r="15755" spans="2:2">
      <c r="B15755" s="38"/>
    </row>
    <row r="15756" spans="2:2">
      <c r="B15756" s="38"/>
    </row>
    <row r="15757" spans="2:2">
      <c r="B15757" s="38"/>
    </row>
    <row r="15758" spans="2:2">
      <c r="B15758" s="38"/>
    </row>
    <row r="15759" spans="2:2">
      <c r="B15759" s="38"/>
    </row>
    <row r="15760" spans="2:2">
      <c r="B15760" s="38"/>
    </row>
    <row r="15761" spans="2:2">
      <c r="B15761" s="38"/>
    </row>
    <row r="15762" spans="2:2">
      <c r="B15762" s="38"/>
    </row>
    <row r="15763" spans="2:2">
      <c r="B15763" s="38"/>
    </row>
    <row r="15764" spans="2:2">
      <c r="B15764" s="38"/>
    </row>
    <row r="15765" spans="2:2">
      <c r="B15765" s="38"/>
    </row>
    <row r="15766" spans="2:2">
      <c r="B15766" s="38"/>
    </row>
    <row r="15767" spans="2:2">
      <c r="B15767" s="38"/>
    </row>
    <row r="15768" spans="2:2">
      <c r="B15768" s="38"/>
    </row>
    <row r="15769" spans="2:2">
      <c r="B15769" s="38"/>
    </row>
    <row r="15770" spans="2:2">
      <c r="B15770" s="38"/>
    </row>
    <row r="15771" spans="2:2">
      <c r="B15771" s="38"/>
    </row>
    <row r="15772" spans="2:2">
      <c r="B15772" s="38"/>
    </row>
    <row r="15773" spans="2:2">
      <c r="B15773" s="38"/>
    </row>
    <row r="15774" spans="2:2">
      <c r="B15774" s="38"/>
    </row>
    <row r="15775" spans="2:2">
      <c r="B15775" s="38"/>
    </row>
    <row r="15776" spans="2:2">
      <c r="B15776" s="38"/>
    </row>
    <row r="15777" spans="2:2">
      <c r="B15777" s="38"/>
    </row>
    <row r="15778" spans="2:2">
      <c r="B15778" s="38"/>
    </row>
    <row r="15779" spans="2:2">
      <c r="B15779" s="38"/>
    </row>
    <row r="15780" spans="2:2">
      <c r="B15780" s="38"/>
    </row>
    <row r="15781" spans="2:2">
      <c r="B15781" s="38"/>
    </row>
    <row r="15782" spans="2:2">
      <c r="B15782" s="38"/>
    </row>
    <row r="15783" spans="2:2">
      <c r="B15783" s="38"/>
    </row>
    <row r="15784" spans="2:2">
      <c r="B15784" s="38"/>
    </row>
    <row r="15785" spans="2:2">
      <c r="B15785" s="38"/>
    </row>
    <row r="15786" spans="2:2">
      <c r="B15786" s="38"/>
    </row>
    <row r="15787" spans="2:2">
      <c r="B15787" s="38"/>
    </row>
    <row r="15788" spans="2:2">
      <c r="B15788" s="38"/>
    </row>
    <row r="15789" spans="2:2">
      <c r="B15789" s="38"/>
    </row>
    <row r="15790" spans="2:2">
      <c r="B15790" s="38"/>
    </row>
    <row r="15791" spans="2:2">
      <c r="B15791" s="38"/>
    </row>
    <row r="15792" spans="2:2">
      <c r="B15792" s="38"/>
    </row>
    <row r="15793" spans="2:2">
      <c r="B15793" s="38"/>
    </row>
    <row r="15794" spans="2:2">
      <c r="B15794" s="38"/>
    </row>
    <row r="15795" spans="2:2">
      <c r="B15795" s="38"/>
    </row>
    <row r="15796" spans="2:2">
      <c r="B15796" s="38"/>
    </row>
    <row r="15797" spans="2:2">
      <c r="B15797" s="38"/>
    </row>
    <row r="15798" spans="2:2">
      <c r="B15798" s="38"/>
    </row>
    <row r="15799" spans="2:2">
      <c r="B15799" s="38"/>
    </row>
    <row r="15800" spans="2:2">
      <c r="B15800" s="38"/>
    </row>
    <row r="15801" spans="2:2">
      <c r="B15801" s="38"/>
    </row>
    <row r="15802" spans="2:2">
      <c r="B15802" s="38"/>
    </row>
    <row r="15803" spans="2:2">
      <c r="B15803" s="38"/>
    </row>
    <row r="15804" spans="2:2">
      <c r="B15804" s="38"/>
    </row>
    <row r="15805" spans="2:2">
      <c r="B15805" s="38"/>
    </row>
    <row r="15806" spans="2:2">
      <c r="B15806" s="38"/>
    </row>
    <row r="15807" spans="2:2">
      <c r="B15807" s="38"/>
    </row>
    <row r="15808" spans="2:2">
      <c r="B15808" s="38"/>
    </row>
    <row r="15809" spans="2:2">
      <c r="B15809" s="38"/>
    </row>
    <row r="15810" spans="2:2">
      <c r="B15810" s="38"/>
    </row>
    <row r="15811" spans="2:2">
      <c r="B15811" s="38"/>
    </row>
    <row r="15812" spans="2:2">
      <c r="B15812" s="38"/>
    </row>
    <row r="15813" spans="2:2">
      <c r="B15813" s="38"/>
    </row>
    <row r="15814" spans="2:2">
      <c r="B15814" s="38"/>
    </row>
    <row r="15815" spans="2:2">
      <c r="B15815" s="38"/>
    </row>
    <row r="15816" spans="2:2">
      <c r="B15816" s="38"/>
    </row>
    <row r="15817" spans="2:2">
      <c r="B15817" s="38"/>
    </row>
    <row r="15818" spans="2:2">
      <c r="B15818" s="38"/>
    </row>
    <row r="15819" spans="2:2">
      <c r="B15819" s="38"/>
    </row>
    <row r="15820" spans="2:2">
      <c r="B15820" s="38"/>
    </row>
    <row r="15821" spans="2:2">
      <c r="B15821" s="38"/>
    </row>
    <row r="15822" spans="2:2">
      <c r="B15822" s="38"/>
    </row>
    <row r="15823" spans="2:2">
      <c r="B15823" s="38"/>
    </row>
    <row r="15824" spans="2:2">
      <c r="B15824" s="38"/>
    </row>
    <row r="15825" spans="2:2">
      <c r="B15825" s="38"/>
    </row>
    <row r="15826" spans="2:2">
      <c r="B15826" s="38"/>
    </row>
    <row r="15827" spans="2:2">
      <c r="B15827" s="38"/>
    </row>
    <row r="15828" spans="2:2">
      <c r="B15828" s="38"/>
    </row>
    <row r="15829" spans="2:2">
      <c r="B15829" s="38"/>
    </row>
    <row r="15830" spans="2:2">
      <c r="B15830" s="38"/>
    </row>
    <row r="15831" spans="2:2">
      <c r="B15831" s="38"/>
    </row>
    <row r="15832" spans="2:2">
      <c r="B15832" s="38"/>
    </row>
    <row r="15833" spans="2:2">
      <c r="B15833" s="38"/>
    </row>
    <row r="15834" spans="2:2">
      <c r="B15834" s="38"/>
    </row>
    <row r="15835" spans="2:2">
      <c r="B15835" s="38"/>
    </row>
    <row r="15836" spans="2:2">
      <c r="B15836" s="38"/>
    </row>
    <row r="15837" spans="2:2">
      <c r="B15837" s="38"/>
    </row>
    <row r="15838" spans="2:2">
      <c r="B15838" s="38"/>
    </row>
    <row r="15839" spans="2:2">
      <c r="B15839" s="38"/>
    </row>
    <row r="15840" spans="2:2">
      <c r="B15840" s="38"/>
    </row>
    <row r="15841" spans="2:2">
      <c r="B15841" s="38"/>
    </row>
    <row r="15842" spans="2:2">
      <c r="B15842" s="38"/>
    </row>
    <row r="15843" spans="2:2">
      <c r="B15843" s="38"/>
    </row>
    <row r="15844" spans="2:2">
      <c r="B15844" s="38"/>
    </row>
    <row r="15845" spans="2:2">
      <c r="B15845" s="38"/>
    </row>
    <row r="15846" spans="2:2">
      <c r="B15846" s="38"/>
    </row>
    <row r="15847" spans="2:2">
      <c r="B15847" s="38"/>
    </row>
    <row r="15848" spans="2:2">
      <c r="B15848" s="38"/>
    </row>
    <row r="15849" spans="2:2">
      <c r="B15849" s="38"/>
    </row>
    <row r="15850" spans="2:2">
      <c r="B15850" s="38"/>
    </row>
    <row r="15851" spans="2:2">
      <c r="B15851" s="38"/>
    </row>
    <row r="15852" spans="2:2">
      <c r="B15852" s="38"/>
    </row>
    <row r="15853" spans="2:2">
      <c r="B15853" s="38"/>
    </row>
    <row r="15854" spans="2:2">
      <c r="B15854" s="38"/>
    </row>
    <row r="15855" spans="2:2">
      <c r="B15855" s="38"/>
    </row>
    <row r="15856" spans="2:2">
      <c r="B15856" s="38"/>
    </row>
    <row r="15857" spans="2:2">
      <c r="B15857" s="38"/>
    </row>
    <row r="15858" spans="2:2">
      <c r="B15858" s="38"/>
    </row>
    <row r="15859" spans="2:2">
      <c r="B15859" s="38"/>
    </row>
    <row r="15860" spans="2:2">
      <c r="B15860" s="38"/>
    </row>
    <row r="15861" spans="2:2">
      <c r="B15861" s="38"/>
    </row>
    <row r="15862" spans="2:2">
      <c r="B15862" s="38"/>
    </row>
    <row r="15863" spans="2:2">
      <c r="B15863" s="38"/>
    </row>
    <row r="15864" spans="2:2">
      <c r="B15864" s="38"/>
    </row>
    <row r="15865" spans="2:2">
      <c r="B15865" s="38"/>
    </row>
    <row r="15866" spans="2:2">
      <c r="B15866" s="38"/>
    </row>
    <row r="15867" spans="2:2">
      <c r="B15867" s="38"/>
    </row>
    <row r="15868" spans="2:2">
      <c r="B15868" s="38"/>
    </row>
    <row r="15869" spans="2:2">
      <c r="B15869" s="38"/>
    </row>
    <row r="15870" spans="2:2">
      <c r="B15870" s="38"/>
    </row>
    <row r="15871" spans="2:2">
      <c r="B15871" s="38"/>
    </row>
    <row r="15872" spans="2:2">
      <c r="B15872" s="38"/>
    </row>
    <row r="15873" spans="2:2">
      <c r="B15873" s="38"/>
    </row>
    <row r="15874" spans="2:2">
      <c r="B15874" s="38"/>
    </row>
    <row r="15875" spans="2:2">
      <c r="B15875" s="38"/>
    </row>
    <row r="15876" spans="2:2">
      <c r="B15876" s="38"/>
    </row>
    <row r="15877" spans="2:2">
      <c r="B15877" s="38"/>
    </row>
    <row r="15878" spans="2:2">
      <c r="B15878" s="38"/>
    </row>
    <row r="15879" spans="2:2">
      <c r="B15879" s="38"/>
    </row>
    <row r="15880" spans="2:2">
      <c r="B15880" s="38"/>
    </row>
    <row r="15881" spans="2:2">
      <c r="B15881" s="38"/>
    </row>
    <row r="15882" spans="2:2">
      <c r="B15882" s="38"/>
    </row>
    <row r="15883" spans="2:2">
      <c r="B15883" s="38"/>
    </row>
    <row r="15884" spans="2:2">
      <c r="B15884" s="38"/>
    </row>
    <row r="15885" spans="2:2">
      <c r="B15885" s="38"/>
    </row>
    <row r="15886" spans="2:2">
      <c r="B15886" s="38"/>
    </row>
    <row r="15887" spans="2:2">
      <c r="B15887" s="38"/>
    </row>
    <row r="15888" spans="2:2">
      <c r="B15888" s="38"/>
    </row>
    <row r="15889" spans="2:2">
      <c r="B15889" s="38"/>
    </row>
    <row r="15890" spans="2:2">
      <c r="B15890" s="38"/>
    </row>
    <row r="15891" spans="2:2">
      <c r="B15891" s="38"/>
    </row>
    <row r="15892" spans="2:2">
      <c r="B15892" s="38"/>
    </row>
    <row r="15893" spans="2:2">
      <c r="B15893" s="38"/>
    </row>
    <row r="15894" spans="2:2">
      <c r="B15894" s="38"/>
    </row>
    <row r="15895" spans="2:2">
      <c r="B15895" s="38"/>
    </row>
    <row r="15896" spans="2:2">
      <c r="B15896" s="38"/>
    </row>
    <row r="15897" spans="2:2">
      <c r="B15897" s="38"/>
    </row>
    <row r="15898" spans="2:2">
      <c r="B15898" s="38"/>
    </row>
    <row r="15899" spans="2:2">
      <c r="B15899" s="38"/>
    </row>
    <row r="15900" spans="2:2">
      <c r="B15900" s="38"/>
    </row>
    <row r="15901" spans="2:2">
      <c r="B15901" s="38"/>
    </row>
    <row r="15902" spans="2:2">
      <c r="B15902" s="38"/>
    </row>
    <row r="15903" spans="2:2">
      <c r="B15903" s="38"/>
    </row>
    <row r="15904" spans="2:2">
      <c r="B15904" s="38"/>
    </row>
    <row r="15905" spans="2:2">
      <c r="B15905" s="38"/>
    </row>
    <row r="15906" spans="2:2">
      <c r="B15906" s="38"/>
    </row>
    <row r="15907" spans="2:2">
      <c r="B15907" s="38"/>
    </row>
    <row r="15908" spans="2:2">
      <c r="B15908" s="38"/>
    </row>
    <row r="15909" spans="2:2">
      <c r="B15909" s="38"/>
    </row>
    <row r="15910" spans="2:2">
      <c r="B15910" s="38"/>
    </row>
    <row r="15911" spans="2:2">
      <c r="B15911" s="38"/>
    </row>
    <row r="15912" spans="2:2">
      <c r="B15912" s="38"/>
    </row>
    <row r="15913" spans="2:2">
      <c r="B15913" s="38"/>
    </row>
    <row r="15914" spans="2:2">
      <c r="B15914" s="38"/>
    </row>
    <row r="15915" spans="2:2">
      <c r="B15915" s="38"/>
    </row>
    <row r="15916" spans="2:2">
      <c r="B15916" s="38"/>
    </row>
    <row r="15917" spans="2:2">
      <c r="B15917" s="38"/>
    </row>
    <row r="15918" spans="2:2">
      <c r="B15918" s="38"/>
    </row>
    <row r="15919" spans="2:2">
      <c r="B15919" s="38"/>
    </row>
    <row r="15920" spans="2:2">
      <c r="B15920" s="38"/>
    </row>
    <row r="15921" spans="2:2">
      <c r="B15921" s="38"/>
    </row>
    <row r="15922" spans="2:2">
      <c r="B15922" s="38"/>
    </row>
    <row r="15923" spans="2:2">
      <c r="B15923" s="38"/>
    </row>
    <row r="15924" spans="2:2">
      <c r="B15924" s="38"/>
    </row>
    <row r="15925" spans="2:2">
      <c r="B15925" s="38"/>
    </row>
    <row r="15926" spans="2:2">
      <c r="B15926" s="38"/>
    </row>
    <row r="15927" spans="2:2">
      <c r="B15927" s="38"/>
    </row>
    <row r="15928" spans="2:2">
      <c r="B15928" s="38"/>
    </row>
    <row r="15929" spans="2:2">
      <c r="B15929" s="38"/>
    </row>
    <row r="15930" spans="2:2">
      <c r="B15930" s="38"/>
    </row>
    <row r="15931" spans="2:2">
      <c r="B15931" s="38"/>
    </row>
    <row r="15932" spans="2:2">
      <c r="B15932" s="38"/>
    </row>
    <row r="15933" spans="2:2">
      <c r="B15933" s="38"/>
    </row>
    <row r="15934" spans="2:2">
      <c r="B15934" s="38"/>
    </row>
    <row r="15935" spans="2:2">
      <c r="B15935" s="38"/>
    </row>
    <row r="15936" spans="2:2">
      <c r="B15936" s="38"/>
    </row>
    <row r="15937" spans="2:2">
      <c r="B15937" s="38"/>
    </row>
    <row r="15938" spans="2:2">
      <c r="B15938" s="38"/>
    </row>
    <row r="15939" spans="2:2">
      <c r="B15939" s="38"/>
    </row>
    <row r="15940" spans="2:2">
      <c r="B15940" s="38"/>
    </row>
    <row r="15941" spans="2:2">
      <c r="B15941" s="38"/>
    </row>
    <row r="15942" spans="2:2">
      <c r="B15942" s="38"/>
    </row>
    <row r="15943" spans="2:2">
      <c r="B15943" s="38"/>
    </row>
    <row r="15944" spans="2:2">
      <c r="B15944" s="38"/>
    </row>
    <row r="15945" spans="2:2">
      <c r="B15945" s="38"/>
    </row>
    <row r="15946" spans="2:2">
      <c r="B15946" s="38"/>
    </row>
    <row r="15947" spans="2:2">
      <c r="B15947" s="38"/>
    </row>
    <row r="15948" spans="2:2">
      <c r="B15948" s="38"/>
    </row>
    <row r="15949" spans="2:2">
      <c r="B15949" s="38"/>
    </row>
    <row r="15950" spans="2:2">
      <c r="B15950" s="38"/>
    </row>
    <row r="15951" spans="2:2">
      <c r="B15951" s="38"/>
    </row>
    <row r="15952" spans="2:2">
      <c r="B15952" s="38"/>
    </row>
    <row r="15953" spans="2:2">
      <c r="B15953" s="38"/>
    </row>
    <row r="15954" spans="2:2">
      <c r="B15954" s="38"/>
    </row>
    <row r="15955" spans="2:2">
      <c r="B15955" s="38"/>
    </row>
    <row r="15956" spans="2:2">
      <c r="B15956" s="38"/>
    </row>
    <row r="15957" spans="2:2">
      <c r="B15957" s="38"/>
    </row>
    <row r="15958" spans="2:2">
      <c r="B15958" s="38"/>
    </row>
    <row r="15959" spans="2:2">
      <c r="B15959" s="38"/>
    </row>
    <row r="15960" spans="2:2">
      <c r="B15960" s="38"/>
    </row>
    <row r="15961" spans="2:2">
      <c r="B15961" s="38"/>
    </row>
    <row r="15962" spans="2:2">
      <c r="B15962" s="38"/>
    </row>
    <row r="15963" spans="2:2">
      <c r="B15963" s="38"/>
    </row>
    <row r="15964" spans="2:2">
      <c r="B15964" s="38"/>
    </row>
    <row r="15965" spans="2:2">
      <c r="B15965" s="38"/>
    </row>
    <row r="15966" spans="2:2">
      <c r="B15966" s="38"/>
    </row>
    <row r="15967" spans="2:2">
      <c r="B15967" s="38"/>
    </row>
    <row r="15968" spans="2:2">
      <c r="B15968" s="38"/>
    </row>
    <row r="15969" spans="2:2">
      <c r="B15969" s="38"/>
    </row>
    <row r="15970" spans="2:2">
      <c r="B15970" s="38"/>
    </row>
    <row r="15971" spans="2:2">
      <c r="B15971" s="38"/>
    </row>
    <row r="15972" spans="2:2">
      <c r="B15972" s="38"/>
    </row>
    <row r="15973" spans="2:2">
      <c r="B15973" s="38"/>
    </row>
    <row r="15974" spans="2:2">
      <c r="B15974" s="38"/>
    </row>
    <row r="15975" spans="2:2">
      <c r="B15975" s="38"/>
    </row>
    <row r="15976" spans="2:2">
      <c r="B15976" s="38"/>
    </row>
    <row r="15977" spans="2:2">
      <c r="B15977" s="38"/>
    </row>
    <row r="15978" spans="2:2">
      <c r="B15978" s="38"/>
    </row>
    <row r="15979" spans="2:2">
      <c r="B15979" s="38"/>
    </row>
    <row r="15980" spans="2:2">
      <c r="B15980" s="38"/>
    </row>
    <row r="15981" spans="2:2">
      <c r="B15981" s="38"/>
    </row>
    <row r="15982" spans="2:2">
      <c r="B15982" s="38"/>
    </row>
    <row r="15983" spans="2:2">
      <c r="B15983" s="38"/>
    </row>
    <row r="15984" spans="2:2">
      <c r="B15984" s="38"/>
    </row>
    <row r="15985" spans="2:2">
      <c r="B15985" s="38"/>
    </row>
    <row r="15986" spans="2:2">
      <c r="B15986" s="38"/>
    </row>
    <row r="15987" spans="2:2">
      <c r="B15987" s="38"/>
    </row>
    <row r="15988" spans="2:2">
      <c r="B15988" s="38"/>
    </row>
    <row r="15989" spans="2:2">
      <c r="B15989" s="38"/>
    </row>
    <row r="15990" spans="2:2">
      <c r="B15990" s="38"/>
    </row>
    <row r="15991" spans="2:2">
      <c r="B15991" s="38"/>
    </row>
    <row r="15992" spans="2:2">
      <c r="B15992" s="38"/>
    </row>
    <row r="15993" spans="2:2">
      <c r="B15993" s="38"/>
    </row>
    <row r="15994" spans="2:2">
      <c r="B15994" s="38"/>
    </row>
    <row r="15995" spans="2:2">
      <c r="B15995" s="38"/>
    </row>
    <row r="15996" spans="2:2">
      <c r="B15996" s="38"/>
    </row>
    <row r="15997" spans="2:2">
      <c r="B15997" s="38"/>
    </row>
    <row r="15998" spans="2:2">
      <c r="B15998" s="38"/>
    </row>
    <row r="15999" spans="2:2">
      <c r="B15999" s="38"/>
    </row>
    <row r="16000" spans="2:2">
      <c r="B16000" s="38"/>
    </row>
    <row r="16001" spans="2:2">
      <c r="B16001" s="38"/>
    </row>
    <row r="16002" spans="2:2">
      <c r="B16002" s="38"/>
    </row>
    <row r="16003" spans="2:2">
      <c r="B16003" s="38"/>
    </row>
    <row r="16004" spans="2:2">
      <c r="B16004" s="38"/>
    </row>
    <row r="16005" spans="2:2">
      <c r="B16005" s="38"/>
    </row>
    <row r="16006" spans="2:2">
      <c r="B16006" s="38"/>
    </row>
    <row r="16007" spans="2:2">
      <c r="B16007" s="38"/>
    </row>
    <row r="16008" spans="2:2">
      <c r="B16008" s="38"/>
    </row>
    <row r="16009" spans="2:2">
      <c r="B16009" s="38"/>
    </row>
    <row r="16010" spans="2:2">
      <c r="B16010" s="38"/>
    </row>
    <row r="16011" spans="2:2">
      <c r="B16011" s="38"/>
    </row>
    <row r="16012" spans="2:2">
      <c r="B16012" s="38"/>
    </row>
    <row r="16013" spans="2:2">
      <c r="B16013" s="38"/>
    </row>
    <row r="16014" spans="2:2">
      <c r="B16014" s="38"/>
    </row>
    <row r="16015" spans="2:2">
      <c r="B16015" s="38"/>
    </row>
    <row r="16016" spans="2:2">
      <c r="B16016" s="38"/>
    </row>
    <row r="16017" spans="2:2">
      <c r="B16017" s="38"/>
    </row>
    <row r="16018" spans="2:2">
      <c r="B16018" s="38"/>
    </row>
    <row r="16019" spans="2:2">
      <c r="B16019" s="38"/>
    </row>
    <row r="16020" spans="2:2">
      <c r="B16020" s="38"/>
    </row>
    <row r="16021" spans="2:2">
      <c r="B16021" s="38"/>
    </row>
    <row r="16022" spans="2:2">
      <c r="B16022" s="38"/>
    </row>
    <row r="16023" spans="2:2">
      <c r="B16023" s="38"/>
    </row>
    <row r="16024" spans="2:2">
      <c r="B16024" s="38"/>
    </row>
    <row r="16025" spans="2:2">
      <c r="B16025" s="38"/>
    </row>
    <row r="16026" spans="2:2">
      <c r="B16026" s="38"/>
    </row>
    <row r="16027" spans="2:2">
      <c r="B16027" s="38"/>
    </row>
    <row r="16028" spans="2:2">
      <c r="B16028" s="38"/>
    </row>
    <row r="16029" spans="2:2">
      <c r="B16029" s="38"/>
    </row>
    <row r="16030" spans="2:2">
      <c r="B16030" s="38"/>
    </row>
    <row r="16031" spans="2:2">
      <c r="B16031" s="38"/>
    </row>
    <row r="16032" spans="2:2">
      <c r="B16032" s="38"/>
    </row>
    <row r="16033" spans="2:2">
      <c r="B16033" s="38"/>
    </row>
    <row r="16034" spans="2:2">
      <c r="B16034" s="38"/>
    </row>
    <row r="16035" spans="2:2">
      <c r="B16035" s="38"/>
    </row>
    <row r="16036" spans="2:2">
      <c r="B16036" s="38"/>
    </row>
    <row r="16037" spans="2:2">
      <c r="B16037" s="38"/>
    </row>
    <row r="16038" spans="2:2">
      <c r="B16038" s="38"/>
    </row>
    <row r="16039" spans="2:2">
      <c r="B16039" s="38"/>
    </row>
    <row r="16040" spans="2:2">
      <c r="B16040" s="38"/>
    </row>
    <row r="16041" spans="2:2">
      <c r="B16041" s="38"/>
    </row>
    <row r="16042" spans="2:2">
      <c r="B16042" s="38"/>
    </row>
    <row r="16043" spans="2:2">
      <c r="B16043" s="38"/>
    </row>
    <row r="16044" spans="2:2">
      <c r="B16044" s="38"/>
    </row>
    <row r="16045" spans="2:2">
      <c r="B16045" s="38"/>
    </row>
    <row r="16046" spans="2:2">
      <c r="B16046" s="38"/>
    </row>
    <row r="16047" spans="2:2">
      <c r="B16047" s="38"/>
    </row>
    <row r="16048" spans="2:2">
      <c r="B16048" s="38"/>
    </row>
    <row r="16049" spans="2:2">
      <c r="B16049" s="38"/>
    </row>
    <row r="16050" spans="2:2">
      <c r="B16050" s="38"/>
    </row>
    <row r="16051" spans="2:2">
      <c r="B16051" s="38"/>
    </row>
    <row r="16052" spans="2:2">
      <c r="B16052" s="38"/>
    </row>
    <row r="16053" spans="2:2">
      <c r="B16053" s="38"/>
    </row>
    <row r="16054" spans="2:2">
      <c r="B16054" s="38"/>
    </row>
    <row r="16055" spans="2:2">
      <c r="B16055" s="38"/>
    </row>
    <row r="16056" spans="2:2">
      <c r="B16056" s="38"/>
    </row>
    <row r="16057" spans="2:2">
      <c r="B16057" s="38"/>
    </row>
    <row r="16058" spans="2:2">
      <c r="B16058" s="38"/>
    </row>
    <row r="16059" spans="2:2">
      <c r="B16059" s="38"/>
    </row>
    <row r="16060" spans="2:2">
      <c r="B16060" s="38"/>
    </row>
    <row r="16061" spans="2:2">
      <c r="B16061" s="38"/>
    </row>
    <row r="16062" spans="2:2">
      <c r="B16062" s="38"/>
    </row>
    <row r="16063" spans="2:2">
      <c r="B16063" s="38"/>
    </row>
    <row r="16064" spans="2:2">
      <c r="B16064" s="38"/>
    </row>
    <row r="16065" spans="2:2">
      <c r="B16065" s="38"/>
    </row>
    <row r="16066" spans="2:2">
      <c r="B16066" s="38"/>
    </row>
    <row r="16067" spans="2:2">
      <c r="B16067" s="38"/>
    </row>
    <row r="16068" spans="2:2">
      <c r="B16068" s="38"/>
    </row>
    <row r="16069" spans="2:2">
      <c r="B16069" s="38"/>
    </row>
    <row r="16070" spans="2:2">
      <c r="B16070" s="38"/>
    </row>
    <row r="16071" spans="2:2">
      <c r="B16071" s="38"/>
    </row>
    <row r="16072" spans="2:2">
      <c r="B16072" s="38"/>
    </row>
    <row r="16073" spans="2:2">
      <c r="B16073" s="38"/>
    </row>
    <row r="16074" spans="2:2">
      <c r="B16074" s="38"/>
    </row>
    <row r="16075" spans="2:2">
      <c r="B16075" s="38"/>
    </row>
    <row r="16076" spans="2:2">
      <c r="B16076" s="38"/>
    </row>
    <row r="16077" spans="2:2">
      <c r="B16077" s="38"/>
    </row>
    <row r="16078" spans="2:2">
      <c r="B16078" s="38"/>
    </row>
    <row r="16079" spans="2:2">
      <c r="B16079" s="38"/>
    </row>
    <row r="16080" spans="2:2">
      <c r="B16080" s="38"/>
    </row>
    <row r="16081" spans="2:2">
      <c r="B16081" s="38"/>
    </row>
    <row r="16082" spans="2:2">
      <c r="B16082" s="38"/>
    </row>
    <row r="16083" spans="2:2">
      <c r="B16083" s="38"/>
    </row>
    <row r="16084" spans="2:2">
      <c r="B16084" s="38"/>
    </row>
    <row r="16085" spans="2:2">
      <c r="B16085" s="38"/>
    </row>
    <row r="16086" spans="2:2">
      <c r="B16086" s="38"/>
    </row>
    <row r="16087" spans="2:2">
      <c r="B16087" s="38"/>
    </row>
    <row r="16088" spans="2:2">
      <c r="B16088" s="38"/>
    </row>
    <row r="16089" spans="2:2">
      <c r="B16089" s="38"/>
    </row>
    <row r="16090" spans="2:2">
      <c r="B16090" s="38"/>
    </row>
    <row r="16091" spans="2:2">
      <c r="B16091" s="38"/>
    </row>
    <row r="16092" spans="2:2">
      <c r="B16092" s="38"/>
    </row>
    <row r="16093" spans="2:2">
      <c r="B16093" s="38"/>
    </row>
    <row r="16094" spans="2:2">
      <c r="B16094" s="38"/>
    </row>
    <row r="16095" spans="2:2">
      <c r="B16095" s="38"/>
    </row>
    <row r="16096" spans="2:2">
      <c r="B16096" s="38"/>
    </row>
    <row r="16097" spans="2:2">
      <c r="B16097" s="38"/>
    </row>
    <row r="16098" spans="2:2">
      <c r="B16098" s="38"/>
    </row>
    <row r="16099" spans="2:2">
      <c r="B16099" s="38"/>
    </row>
    <row r="16100" spans="2:2">
      <c r="B16100" s="38"/>
    </row>
    <row r="16101" spans="2:2">
      <c r="B16101" s="38"/>
    </row>
    <row r="16102" spans="2:2">
      <c r="B16102" s="38"/>
    </row>
    <row r="16103" spans="2:2">
      <c r="B16103" s="38"/>
    </row>
    <row r="16104" spans="2:2">
      <c r="B16104" s="38"/>
    </row>
    <row r="16105" spans="2:2">
      <c r="B16105" s="38"/>
    </row>
    <row r="16106" spans="2:2">
      <c r="B16106" s="38"/>
    </row>
    <row r="16107" spans="2:2">
      <c r="B16107" s="38"/>
    </row>
    <row r="16108" spans="2:2">
      <c r="B16108" s="38"/>
    </row>
    <row r="16109" spans="2:2">
      <c r="B16109" s="38"/>
    </row>
    <row r="16110" spans="2:2">
      <c r="B16110" s="38"/>
    </row>
    <row r="16111" spans="2:2">
      <c r="B16111" s="38"/>
    </row>
    <row r="16112" spans="2:2">
      <c r="B16112" s="38"/>
    </row>
    <row r="16113" spans="2:2">
      <c r="B16113" s="38"/>
    </row>
    <row r="16114" spans="2:2">
      <c r="B16114" s="38"/>
    </row>
    <row r="16115" spans="2:2">
      <c r="B16115" s="38"/>
    </row>
    <row r="16116" spans="2:2">
      <c r="B16116" s="38"/>
    </row>
    <row r="16117" spans="2:2">
      <c r="B16117" s="38"/>
    </row>
    <row r="16118" spans="2:2">
      <c r="B16118" s="38"/>
    </row>
    <row r="16119" spans="2:2">
      <c r="B16119" s="38"/>
    </row>
    <row r="16120" spans="2:2">
      <c r="B16120" s="38"/>
    </row>
    <row r="16121" spans="2:2">
      <c r="B16121" s="38"/>
    </row>
    <row r="16122" spans="2:2">
      <c r="B16122" s="38"/>
    </row>
    <row r="16123" spans="2:2">
      <c r="B16123" s="38"/>
    </row>
    <row r="16124" spans="2:2">
      <c r="B16124" s="38"/>
    </row>
    <row r="16125" spans="2:2">
      <c r="B16125" s="38"/>
    </row>
    <row r="16126" spans="2:2">
      <c r="B16126" s="38"/>
    </row>
    <row r="16127" spans="2:2">
      <c r="B16127" s="38"/>
    </row>
    <row r="16128" spans="2:2">
      <c r="B16128" s="38"/>
    </row>
    <row r="16129" spans="2:2">
      <c r="B16129" s="38"/>
    </row>
    <row r="16130" spans="2:2">
      <c r="B16130" s="38"/>
    </row>
    <row r="16131" spans="2:2">
      <c r="B16131" s="38"/>
    </row>
    <row r="16132" spans="2:2">
      <c r="B16132" s="38"/>
    </row>
    <row r="16133" spans="2:2">
      <c r="B16133" s="38"/>
    </row>
    <row r="16134" spans="2:2">
      <c r="B16134" s="38"/>
    </row>
    <row r="16135" spans="2:2">
      <c r="B16135" s="38"/>
    </row>
    <row r="16136" spans="2:2">
      <c r="B16136" s="38"/>
    </row>
    <row r="16137" spans="2:2">
      <c r="B16137" s="38"/>
    </row>
    <row r="16138" spans="2:2">
      <c r="B16138" s="38"/>
    </row>
    <row r="16139" spans="2:2">
      <c r="B16139" s="38"/>
    </row>
    <row r="16140" spans="2:2">
      <c r="B16140" s="38"/>
    </row>
    <row r="16141" spans="2:2">
      <c r="B16141" s="38"/>
    </row>
    <row r="16142" spans="2:2">
      <c r="B16142" s="38"/>
    </row>
    <row r="16143" spans="2:2">
      <c r="B16143" s="38"/>
    </row>
    <row r="16144" spans="2:2">
      <c r="B16144" s="38"/>
    </row>
    <row r="16145" spans="2:2">
      <c r="B16145" s="38"/>
    </row>
    <row r="16146" spans="2:2">
      <c r="B16146" s="38"/>
    </row>
    <row r="16147" spans="2:2">
      <c r="B16147" s="38"/>
    </row>
    <row r="16148" spans="2:2">
      <c r="B16148" s="38"/>
    </row>
    <row r="16149" spans="2:2">
      <c r="B16149" s="38"/>
    </row>
    <row r="16150" spans="2:2">
      <c r="B16150" s="38"/>
    </row>
    <row r="16151" spans="2:2">
      <c r="B16151" s="38"/>
    </row>
    <row r="16152" spans="2:2">
      <c r="B16152" s="38"/>
    </row>
    <row r="16153" spans="2:2">
      <c r="B16153" s="38"/>
    </row>
    <row r="16154" spans="2:2">
      <c r="B16154" s="38"/>
    </row>
    <row r="16155" spans="2:2">
      <c r="B16155" s="38"/>
    </row>
    <row r="16156" spans="2:2">
      <c r="B16156" s="38"/>
    </row>
    <row r="16157" spans="2:2">
      <c r="B16157" s="38"/>
    </row>
    <row r="16158" spans="2:2">
      <c r="B16158" s="38"/>
    </row>
    <row r="16159" spans="2:2">
      <c r="B16159" s="38"/>
    </row>
    <row r="16160" spans="2:2">
      <c r="B16160" s="38"/>
    </row>
    <row r="16161" spans="2:2">
      <c r="B16161" s="38"/>
    </row>
    <row r="16162" spans="2:2">
      <c r="B16162" s="38"/>
    </row>
    <row r="16163" spans="2:2">
      <c r="B16163" s="38"/>
    </row>
    <row r="16164" spans="2:2">
      <c r="B16164" s="38"/>
    </row>
    <row r="16165" spans="2:2">
      <c r="B16165" s="38"/>
    </row>
    <row r="16166" spans="2:2">
      <c r="B16166" s="38"/>
    </row>
    <row r="16167" spans="2:2">
      <c r="B16167" s="38"/>
    </row>
    <row r="16168" spans="2:2">
      <c r="B16168" s="38"/>
    </row>
    <row r="16169" spans="2:2">
      <c r="B16169" s="38"/>
    </row>
    <row r="16170" spans="2:2">
      <c r="B16170" s="38"/>
    </row>
    <row r="16171" spans="2:2">
      <c r="B16171" s="38"/>
    </row>
    <row r="16172" spans="2:2">
      <c r="B16172" s="38"/>
    </row>
    <row r="16173" spans="2:2">
      <c r="B16173" s="38"/>
    </row>
    <row r="16174" spans="2:2">
      <c r="B16174" s="38"/>
    </row>
    <row r="16175" spans="2:2">
      <c r="B16175" s="38"/>
    </row>
    <row r="16176" spans="2:2">
      <c r="B16176" s="38"/>
    </row>
    <row r="16177" spans="2:2">
      <c r="B16177" s="38"/>
    </row>
    <row r="16178" spans="2:2">
      <c r="B16178" s="38"/>
    </row>
    <row r="16179" spans="2:2">
      <c r="B16179" s="38"/>
    </row>
    <row r="16180" spans="2:2">
      <c r="B16180" s="38"/>
    </row>
    <row r="16181" spans="2:2">
      <c r="B16181" s="38"/>
    </row>
    <row r="16182" spans="2:2">
      <c r="B16182" s="38"/>
    </row>
    <row r="16183" spans="2:2">
      <c r="B16183" s="38"/>
    </row>
    <row r="16184" spans="2:2">
      <c r="B16184" s="38"/>
    </row>
    <row r="16185" spans="2:2">
      <c r="B16185" s="38"/>
    </row>
    <row r="16186" spans="2:2">
      <c r="B16186" s="38"/>
    </row>
    <row r="16187" spans="2:2">
      <c r="B16187" s="38"/>
    </row>
    <row r="16188" spans="2:2">
      <c r="B16188" s="38"/>
    </row>
    <row r="16189" spans="2:2">
      <c r="B16189" s="38"/>
    </row>
    <row r="16190" spans="2:2">
      <c r="B16190" s="38"/>
    </row>
    <row r="16191" spans="2:2">
      <c r="B16191" s="38"/>
    </row>
    <row r="16192" spans="2:2">
      <c r="B16192" s="38"/>
    </row>
    <row r="16193" spans="2:2">
      <c r="B16193" s="38"/>
    </row>
    <row r="16194" spans="2:2">
      <c r="B16194" s="38"/>
    </row>
    <row r="16195" spans="2:2">
      <c r="B16195" s="38"/>
    </row>
    <row r="16196" spans="2:2">
      <c r="B16196" s="38"/>
    </row>
    <row r="16197" spans="2:2">
      <c r="B16197" s="38"/>
    </row>
    <row r="16198" spans="2:2">
      <c r="B16198" s="38"/>
    </row>
    <row r="16199" spans="2:2">
      <c r="B16199" s="38"/>
    </row>
    <row r="16200" spans="2:2">
      <c r="B16200" s="38"/>
    </row>
    <row r="16201" spans="2:2">
      <c r="B16201" s="38"/>
    </row>
    <row r="16202" spans="2:2">
      <c r="B16202" s="38"/>
    </row>
    <row r="16203" spans="2:2">
      <c r="B16203" s="38"/>
    </row>
    <row r="16204" spans="2:2">
      <c r="B16204" s="38"/>
    </row>
    <row r="16205" spans="2:2">
      <c r="B16205" s="38"/>
    </row>
    <row r="16206" spans="2:2">
      <c r="B16206" s="38"/>
    </row>
    <row r="16207" spans="2:2">
      <c r="B16207" s="38"/>
    </row>
    <row r="16208" spans="2:2">
      <c r="B16208" s="38"/>
    </row>
    <row r="16209" spans="2:2">
      <c r="B16209" s="38"/>
    </row>
    <row r="16210" spans="2:2">
      <c r="B16210" s="38"/>
    </row>
    <row r="16211" spans="2:2">
      <c r="B16211" s="38"/>
    </row>
    <row r="16212" spans="2:2">
      <c r="B16212" s="38"/>
    </row>
    <row r="16213" spans="2:2">
      <c r="B16213" s="38"/>
    </row>
    <row r="16214" spans="2:2">
      <c r="B16214" s="38"/>
    </row>
    <row r="16215" spans="2:2">
      <c r="B16215" s="38"/>
    </row>
    <row r="16216" spans="2:2">
      <c r="B16216" s="38"/>
    </row>
    <row r="16217" spans="2:2">
      <c r="B16217" s="38"/>
    </row>
    <row r="16218" spans="2:2">
      <c r="B16218" s="38"/>
    </row>
    <row r="16219" spans="2:2">
      <c r="B16219" s="38"/>
    </row>
    <row r="16220" spans="2:2">
      <c r="B16220" s="38"/>
    </row>
    <row r="16221" spans="2:2">
      <c r="B16221" s="38"/>
    </row>
    <row r="16222" spans="2:2">
      <c r="B16222" s="38"/>
    </row>
    <row r="16223" spans="2:2">
      <c r="B16223" s="38"/>
    </row>
    <row r="16224" spans="2:2">
      <c r="B16224" s="38"/>
    </row>
    <row r="16225" spans="2:2">
      <c r="B16225" s="38"/>
    </row>
    <row r="16226" spans="2:2">
      <c r="B16226" s="38"/>
    </row>
    <row r="16227" spans="2:2">
      <c r="B16227" s="38"/>
    </row>
    <row r="16228" spans="2:2">
      <c r="B16228" s="38"/>
    </row>
    <row r="16229" spans="2:2">
      <c r="B16229" s="38"/>
    </row>
    <row r="16230" spans="2:2">
      <c r="B16230" s="38"/>
    </row>
    <row r="16231" spans="2:2">
      <c r="B16231" s="38"/>
    </row>
    <row r="16232" spans="2:2">
      <c r="B16232" s="38"/>
    </row>
    <row r="16233" spans="2:2">
      <c r="B16233" s="38"/>
    </row>
    <row r="16234" spans="2:2">
      <c r="B16234" s="38"/>
    </row>
    <row r="16235" spans="2:2">
      <c r="B16235" s="38"/>
    </row>
    <row r="16236" spans="2:2">
      <c r="B16236" s="38"/>
    </row>
    <row r="16237" spans="2:2">
      <c r="B16237" s="38"/>
    </row>
    <row r="16238" spans="2:2">
      <c r="B16238" s="38"/>
    </row>
    <row r="16239" spans="2:2">
      <c r="B16239" s="38"/>
    </row>
    <row r="16240" spans="2:2">
      <c r="B16240" s="38"/>
    </row>
    <row r="16241" spans="2:2">
      <c r="B16241" s="38"/>
    </row>
    <row r="16242" spans="2:2">
      <c r="B16242" s="38"/>
    </row>
    <row r="16243" spans="2:2">
      <c r="B16243" s="38"/>
    </row>
    <row r="16244" spans="2:2">
      <c r="B16244" s="38"/>
    </row>
    <row r="16245" spans="2:2">
      <c r="B16245" s="38"/>
    </row>
    <row r="16246" spans="2:2">
      <c r="B16246" s="38"/>
    </row>
    <row r="16247" spans="2:2">
      <c r="B16247" s="38"/>
    </row>
    <row r="16248" spans="2:2">
      <c r="B16248" s="38"/>
    </row>
    <row r="16249" spans="2:2">
      <c r="B16249" s="38"/>
    </row>
    <row r="16250" spans="2:2">
      <c r="B16250" s="38"/>
    </row>
    <row r="16251" spans="2:2">
      <c r="B16251" s="38"/>
    </row>
    <row r="16252" spans="2:2">
      <c r="B16252" s="38"/>
    </row>
    <row r="16253" spans="2:2">
      <c r="B16253" s="38"/>
    </row>
    <row r="16254" spans="2:2">
      <c r="B16254" s="38"/>
    </row>
    <row r="16255" spans="2:2">
      <c r="B16255" s="38"/>
    </row>
    <row r="16256" spans="2:2">
      <c r="B16256" s="38"/>
    </row>
    <row r="16257" spans="2:2">
      <c r="B16257" s="38"/>
    </row>
    <row r="16258" spans="2:2">
      <c r="B16258" s="38"/>
    </row>
    <row r="16259" spans="2:2">
      <c r="B16259" s="38"/>
    </row>
    <row r="16260" spans="2:2">
      <c r="B16260" s="38"/>
    </row>
    <row r="16261" spans="2:2">
      <c r="B16261" s="38"/>
    </row>
    <row r="16262" spans="2:2">
      <c r="B16262" s="38"/>
    </row>
    <row r="16263" spans="2:2">
      <c r="B16263" s="38"/>
    </row>
    <row r="16264" spans="2:2">
      <c r="B16264" s="38"/>
    </row>
    <row r="16265" spans="2:2">
      <c r="B16265" s="38"/>
    </row>
    <row r="16266" spans="2:2">
      <c r="B16266" s="38"/>
    </row>
    <row r="16267" spans="2:2">
      <c r="B16267" s="38"/>
    </row>
    <row r="16268" spans="2:2">
      <c r="B16268" s="38"/>
    </row>
    <row r="16269" spans="2:2">
      <c r="B16269" s="38"/>
    </row>
    <row r="16270" spans="2:2">
      <c r="B16270" s="38"/>
    </row>
    <row r="16271" spans="2:2">
      <c r="B16271" s="38"/>
    </row>
    <row r="16272" spans="2:2">
      <c r="B16272" s="38"/>
    </row>
    <row r="16273" spans="2:2">
      <c r="B16273" s="38"/>
    </row>
    <row r="16274" spans="2:2">
      <c r="B16274" s="38"/>
    </row>
    <row r="16275" spans="2:2">
      <c r="B16275" s="38"/>
    </row>
    <row r="16276" spans="2:2">
      <c r="B16276" s="38"/>
    </row>
    <row r="16277" spans="2:2">
      <c r="B16277" s="38"/>
    </row>
    <row r="16278" spans="2:2">
      <c r="B16278" s="38"/>
    </row>
    <row r="16279" spans="2:2">
      <c r="B16279" s="38"/>
    </row>
    <row r="16280" spans="2:2">
      <c r="B16280" s="38"/>
    </row>
    <row r="16281" spans="2:2">
      <c r="B16281" s="38"/>
    </row>
    <row r="16282" spans="2:2">
      <c r="B16282" s="38"/>
    </row>
    <row r="16283" spans="2:2">
      <c r="B16283" s="38"/>
    </row>
    <row r="16284" spans="2:2">
      <c r="B16284" s="38"/>
    </row>
    <row r="16285" spans="2:2">
      <c r="B16285" s="38"/>
    </row>
    <row r="16286" spans="2:2">
      <c r="B16286" s="38"/>
    </row>
    <row r="16287" spans="2:2">
      <c r="B16287" s="38"/>
    </row>
    <row r="16288" spans="2:2">
      <c r="B16288" s="38"/>
    </row>
    <row r="16289" spans="2:2">
      <c r="B16289" s="38"/>
    </row>
    <row r="16290" spans="2:2">
      <c r="B16290" s="38"/>
    </row>
    <row r="16291" spans="2:2">
      <c r="B16291" s="38"/>
    </row>
    <row r="16292" spans="2:2">
      <c r="B16292" s="38"/>
    </row>
    <row r="16293" spans="2:2">
      <c r="B16293" s="38"/>
    </row>
    <row r="16294" spans="2:2">
      <c r="B16294" s="38"/>
    </row>
    <row r="16295" spans="2:2">
      <c r="B16295" s="38"/>
    </row>
    <row r="16296" spans="2:2">
      <c r="B16296" s="38"/>
    </row>
    <row r="16297" spans="2:2">
      <c r="B16297" s="38"/>
    </row>
    <row r="16298" spans="2:2">
      <c r="B16298" s="38"/>
    </row>
    <row r="16299" spans="2:2">
      <c r="B16299" s="38"/>
    </row>
    <row r="16300" spans="2:2">
      <c r="B16300" s="38"/>
    </row>
    <row r="16301" spans="2:2">
      <c r="B16301" s="38"/>
    </row>
    <row r="16302" spans="2:2">
      <c r="B16302" s="38"/>
    </row>
    <row r="16303" spans="2:2">
      <c r="B16303" s="38"/>
    </row>
    <row r="16304" spans="2:2">
      <c r="B16304" s="38"/>
    </row>
    <row r="16305" spans="2:2">
      <c r="B16305" s="38"/>
    </row>
    <row r="16306" spans="2:2">
      <c r="B16306" s="38"/>
    </row>
    <row r="16307" spans="2:2">
      <c r="B16307" s="38"/>
    </row>
    <row r="16308" spans="2:2">
      <c r="B16308" s="38"/>
    </row>
    <row r="16309" spans="2:2">
      <c r="B16309" s="38"/>
    </row>
    <row r="16310" spans="2:2">
      <c r="B16310" s="38"/>
    </row>
    <row r="16311" spans="2:2">
      <c r="B16311" s="38"/>
    </row>
    <row r="16312" spans="2:2">
      <c r="B16312" s="38"/>
    </row>
    <row r="16313" spans="2:2">
      <c r="B16313" s="38"/>
    </row>
    <row r="16314" spans="2:2">
      <c r="B16314" s="38"/>
    </row>
    <row r="16315" spans="2:2">
      <c r="B16315" s="38"/>
    </row>
    <row r="16316" spans="2:2">
      <c r="B16316" s="38"/>
    </row>
    <row r="16317" spans="2:2">
      <c r="B16317" s="38"/>
    </row>
    <row r="16318" spans="2:2">
      <c r="B16318" s="38"/>
    </row>
    <row r="16319" spans="2:2">
      <c r="B16319" s="38"/>
    </row>
    <row r="16320" spans="2:2">
      <c r="B16320" s="38"/>
    </row>
    <row r="16321" spans="2:2">
      <c r="B16321" s="38"/>
    </row>
    <row r="16322" spans="2:2">
      <c r="B16322" s="38"/>
    </row>
    <row r="16323" spans="2:2">
      <c r="B16323" s="38"/>
    </row>
    <row r="16324" spans="2:2">
      <c r="B16324" s="38"/>
    </row>
    <row r="16325" spans="2:2">
      <c r="B16325" s="38"/>
    </row>
    <row r="16326" spans="2:2">
      <c r="B16326" s="38"/>
    </row>
    <row r="16327" spans="2:2">
      <c r="B16327" s="38"/>
    </row>
    <row r="16328" spans="2:2">
      <c r="B16328" s="38"/>
    </row>
    <row r="16329" spans="2:2">
      <c r="B16329" s="38"/>
    </row>
    <row r="16330" spans="2:2">
      <c r="B16330" s="38"/>
    </row>
    <row r="16331" spans="2:2">
      <c r="B16331" s="38"/>
    </row>
    <row r="16332" spans="2:2">
      <c r="B16332" s="38"/>
    </row>
    <row r="16333" spans="2:2">
      <c r="B16333" s="38"/>
    </row>
    <row r="16334" spans="2:2">
      <c r="B16334" s="38"/>
    </row>
    <row r="16335" spans="2:2">
      <c r="B16335" s="38"/>
    </row>
    <row r="16336" spans="2:2">
      <c r="B16336" s="38"/>
    </row>
    <row r="16337" spans="2:2">
      <c r="B16337" s="38"/>
    </row>
    <row r="16338" spans="2:2">
      <c r="B16338" s="38"/>
    </row>
    <row r="16339" spans="2:2">
      <c r="B16339" s="38"/>
    </row>
    <row r="16340" spans="2:2">
      <c r="B16340" s="38"/>
    </row>
    <row r="16341" spans="2:2">
      <c r="B16341" s="38"/>
    </row>
    <row r="16342" spans="2:2">
      <c r="B16342" s="38"/>
    </row>
    <row r="16343" spans="2:2">
      <c r="B16343" s="38"/>
    </row>
    <row r="16344" spans="2:2">
      <c r="B16344" s="38"/>
    </row>
    <row r="16345" spans="2:2">
      <c r="B16345" s="38"/>
    </row>
    <row r="16346" spans="2:2">
      <c r="B16346" s="38"/>
    </row>
    <row r="16347" spans="2:2">
      <c r="B16347" s="38"/>
    </row>
    <row r="16348" spans="2:2">
      <c r="B16348" s="38"/>
    </row>
    <row r="16349" spans="2:2">
      <c r="B16349" s="38"/>
    </row>
    <row r="16350" spans="2:2">
      <c r="B16350" s="38"/>
    </row>
    <row r="16351" spans="2:2">
      <c r="B16351" s="38"/>
    </row>
    <row r="16352" spans="2:2">
      <c r="B16352" s="38"/>
    </row>
    <row r="16353" spans="2:2">
      <c r="B16353" s="38"/>
    </row>
    <row r="16354" spans="2:2">
      <c r="B16354" s="38"/>
    </row>
    <row r="16355" spans="2:2">
      <c r="B16355" s="38"/>
    </row>
    <row r="16356" spans="2:2">
      <c r="B16356" s="38"/>
    </row>
    <row r="16357" spans="2:2">
      <c r="B16357" s="38"/>
    </row>
    <row r="16358" spans="2:2">
      <c r="B16358" s="38"/>
    </row>
    <row r="16359" spans="2:2">
      <c r="B16359" s="38"/>
    </row>
    <row r="16360" spans="2:2">
      <c r="B16360" s="38"/>
    </row>
    <row r="16361" spans="2:2">
      <c r="B16361" s="38"/>
    </row>
    <row r="16362" spans="2:2">
      <c r="B16362" s="38"/>
    </row>
    <row r="16363" spans="2:2">
      <c r="B16363" s="38"/>
    </row>
    <row r="16364" spans="2:2">
      <c r="B16364" s="38"/>
    </row>
    <row r="16365" spans="2:2">
      <c r="B16365" s="38"/>
    </row>
    <row r="16366" spans="2:2">
      <c r="B16366" s="38"/>
    </row>
    <row r="16367" spans="2:2">
      <c r="B16367" s="38"/>
    </row>
    <row r="16368" spans="2:2">
      <c r="B16368" s="38"/>
    </row>
    <row r="16369" spans="2:2">
      <c r="B16369" s="38"/>
    </row>
    <row r="16370" spans="2:2">
      <c r="B16370" s="38"/>
    </row>
    <row r="16371" spans="2:2">
      <c r="B16371" s="38"/>
    </row>
    <row r="16372" spans="2:2">
      <c r="B16372" s="38"/>
    </row>
    <row r="16373" spans="2:2">
      <c r="B16373" s="38"/>
    </row>
    <row r="16374" spans="2:2">
      <c r="B16374" s="38"/>
    </row>
    <row r="16375" spans="2:2">
      <c r="B16375" s="38"/>
    </row>
    <row r="16376" spans="2:2">
      <c r="B16376" s="38"/>
    </row>
    <row r="16377" spans="2:2">
      <c r="B16377" s="38"/>
    </row>
    <row r="16378" spans="2:2">
      <c r="B16378" s="38"/>
    </row>
    <row r="16379" spans="2:2">
      <c r="B16379" s="38"/>
    </row>
    <row r="16380" spans="2:2">
      <c r="B16380" s="38"/>
    </row>
    <row r="16381" spans="2:2">
      <c r="B16381" s="38"/>
    </row>
    <row r="16382" spans="2:2">
      <c r="B16382" s="38"/>
    </row>
    <row r="16383" spans="2:2">
      <c r="B16383" s="38"/>
    </row>
    <row r="16384" spans="2:2">
      <c r="B16384" s="38"/>
    </row>
    <row r="16385" spans="2:2">
      <c r="B16385" s="38"/>
    </row>
    <row r="16386" spans="2:2">
      <c r="B16386" s="38"/>
    </row>
    <row r="16387" spans="2:2">
      <c r="B16387" s="38"/>
    </row>
    <row r="16388" spans="2:2">
      <c r="B16388" s="38"/>
    </row>
    <row r="16389" spans="2:2">
      <c r="B16389" s="38"/>
    </row>
    <row r="16390" spans="2:2">
      <c r="B16390" s="38"/>
    </row>
    <row r="16391" spans="2:2">
      <c r="B16391" s="3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F91D-2C7B-491E-9594-16725F4656FF}">
  <sheetPr filterMode="1"/>
  <dimension ref="A1:HM228"/>
  <sheetViews>
    <sheetView workbookViewId="0">
      <pane xSplit="1" ySplit="2" topLeftCell="B3" activePane="bottomRight" state="frozen"/>
      <selection pane="topRight" activeCell="B1" sqref="B1"/>
      <selection pane="bottomLeft" activeCell="A4" sqref="A4"/>
      <selection pane="bottomRight" activeCell="GT232" sqref="GT232"/>
    </sheetView>
  </sheetViews>
  <sheetFormatPr defaultRowHeight="15"/>
  <cols>
    <col min="1" max="1" width="84.85546875" customWidth="1"/>
    <col min="2" max="220" width="11.7109375" customWidth="1"/>
    <col min="221" max="221" width="11.5703125" customWidth="1"/>
  </cols>
  <sheetData>
    <row r="1" spans="1:221">
      <c r="A1" s="1" t="s">
        <v>221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row>
    <row r="2" spans="1:221" ht="45">
      <c r="A2" s="2" t="s">
        <v>222</v>
      </c>
      <c r="B2" s="3"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3" t="s">
        <v>17</v>
      </c>
      <c r="T2" s="3" t="s">
        <v>18</v>
      </c>
      <c r="U2" s="3" t="s">
        <v>19</v>
      </c>
      <c r="V2" s="3" t="s">
        <v>20</v>
      </c>
      <c r="W2" s="3" t="s">
        <v>21</v>
      </c>
      <c r="X2" s="3" t="s">
        <v>22</v>
      </c>
      <c r="Y2" s="3" t="s">
        <v>23</v>
      </c>
      <c r="Z2" s="3" t="s">
        <v>24</v>
      </c>
      <c r="AA2" s="3" t="s">
        <v>25</v>
      </c>
      <c r="AB2" s="3" t="s">
        <v>26</v>
      </c>
      <c r="AC2" s="3" t="s">
        <v>27</v>
      </c>
      <c r="AD2" s="3" t="s">
        <v>28</v>
      </c>
      <c r="AE2" s="3" t="s">
        <v>29</v>
      </c>
      <c r="AF2" s="3" t="s">
        <v>30</v>
      </c>
      <c r="AG2" s="3" t="s">
        <v>31</v>
      </c>
      <c r="AH2" s="3" t="s">
        <v>32</v>
      </c>
      <c r="AI2" s="3" t="s">
        <v>33</v>
      </c>
      <c r="AJ2" s="3" t="s">
        <v>34</v>
      </c>
      <c r="AK2" s="3" t="s">
        <v>35</v>
      </c>
      <c r="AL2" s="3" t="s">
        <v>36</v>
      </c>
      <c r="AM2" s="3" t="s">
        <v>37</v>
      </c>
      <c r="AN2" s="3" t="s">
        <v>38</v>
      </c>
      <c r="AO2" s="3" t="s">
        <v>39</v>
      </c>
      <c r="AP2" s="3" t="s">
        <v>40</v>
      </c>
      <c r="AQ2" s="3" t="s">
        <v>41</v>
      </c>
      <c r="AR2" s="3" t="s">
        <v>42</v>
      </c>
      <c r="AS2" s="3" t="s">
        <v>43</v>
      </c>
      <c r="AT2" s="3" t="s">
        <v>44</v>
      </c>
      <c r="AU2" s="3" t="s">
        <v>45</v>
      </c>
      <c r="AV2" s="3" t="s">
        <v>46</v>
      </c>
      <c r="AW2" s="3" t="s">
        <v>47</v>
      </c>
      <c r="AX2" s="3" t="s">
        <v>48</v>
      </c>
      <c r="AY2" s="3" t="s">
        <v>49</v>
      </c>
      <c r="AZ2" s="3" t="s">
        <v>50</v>
      </c>
      <c r="BA2" s="3" t="s">
        <v>51</v>
      </c>
      <c r="BB2" s="3" t="s">
        <v>52</v>
      </c>
      <c r="BC2" s="3" t="s">
        <v>53</v>
      </c>
      <c r="BD2" s="3" t="s">
        <v>54</v>
      </c>
      <c r="BE2" s="3" t="s">
        <v>55</v>
      </c>
      <c r="BF2" s="3" t="s">
        <v>56</v>
      </c>
      <c r="BG2" s="3" t="s">
        <v>57</v>
      </c>
      <c r="BH2" s="3" t="s">
        <v>58</v>
      </c>
      <c r="BI2" s="3" t="s">
        <v>59</v>
      </c>
      <c r="BJ2" s="3" t="s">
        <v>60</v>
      </c>
      <c r="BK2" s="3" t="s">
        <v>61</v>
      </c>
      <c r="BL2" s="3" t="s">
        <v>62</v>
      </c>
      <c r="BM2" s="3" t="s">
        <v>63</v>
      </c>
      <c r="BN2" s="3" t="s">
        <v>64</v>
      </c>
      <c r="BO2" s="3" t="s">
        <v>65</v>
      </c>
      <c r="BP2" s="3" t="s">
        <v>66</v>
      </c>
      <c r="BQ2" s="3" t="s">
        <v>67</v>
      </c>
      <c r="BR2" s="3" t="s">
        <v>68</v>
      </c>
      <c r="BS2" s="3" t="s">
        <v>69</v>
      </c>
      <c r="BT2" s="3" t="s">
        <v>70</v>
      </c>
      <c r="BU2" s="3" t="s">
        <v>71</v>
      </c>
      <c r="BV2" s="3" t="s">
        <v>72</v>
      </c>
      <c r="BW2" s="3" t="s">
        <v>73</v>
      </c>
      <c r="BX2" s="3" t="s">
        <v>74</v>
      </c>
      <c r="BY2" s="3" t="s">
        <v>75</v>
      </c>
      <c r="BZ2" s="3" t="s">
        <v>76</v>
      </c>
      <c r="CA2" s="3" t="s">
        <v>77</v>
      </c>
      <c r="CB2" s="3" t="s">
        <v>78</v>
      </c>
      <c r="CC2" s="3" t="s">
        <v>79</v>
      </c>
      <c r="CD2" s="3" t="s">
        <v>219</v>
      </c>
      <c r="CE2" s="3" t="s">
        <v>80</v>
      </c>
      <c r="CF2" s="3" t="s">
        <v>81</v>
      </c>
      <c r="CG2" s="3" t="s">
        <v>82</v>
      </c>
      <c r="CH2" s="3" t="s">
        <v>83</v>
      </c>
      <c r="CI2" s="3" t="s">
        <v>84</v>
      </c>
      <c r="CJ2" s="3" t="s">
        <v>85</v>
      </c>
      <c r="CK2" s="3" t="s">
        <v>86</v>
      </c>
      <c r="CL2" s="3" t="s">
        <v>87</v>
      </c>
      <c r="CM2" s="3" t="s">
        <v>88</v>
      </c>
      <c r="CN2" s="3" t="s">
        <v>89</v>
      </c>
      <c r="CO2" s="3" t="s">
        <v>90</v>
      </c>
      <c r="CP2" s="3" t="s">
        <v>91</v>
      </c>
      <c r="CQ2" s="3" t="s">
        <v>92</v>
      </c>
      <c r="CR2" s="3" t="s">
        <v>93</v>
      </c>
      <c r="CS2" s="3" t="s">
        <v>94</v>
      </c>
      <c r="CT2" s="3" t="s">
        <v>95</v>
      </c>
      <c r="CU2" s="3" t="s">
        <v>96</v>
      </c>
      <c r="CV2" s="3" t="s">
        <v>97</v>
      </c>
      <c r="CW2" s="3" t="s">
        <v>98</v>
      </c>
      <c r="CX2" s="3" t="s">
        <v>99</v>
      </c>
      <c r="CY2" s="3" t="s">
        <v>100</v>
      </c>
      <c r="CZ2" s="3" t="s">
        <v>101</v>
      </c>
      <c r="DA2" s="3" t="s">
        <v>102</v>
      </c>
      <c r="DB2" s="3" t="s">
        <v>103</v>
      </c>
      <c r="DC2" s="3" t="s">
        <v>104</v>
      </c>
      <c r="DD2" s="3" t="s">
        <v>105</v>
      </c>
      <c r="DE2" s="3" t="s">
        <v>106</v>
      </c>
      <c r="DF2" s="3" t="s">
        <v>107</v>
      </c>
      <c r="DG2" s="3" t="s">
        <v>108</v>
      </c>
      <c r="DH2" s="3" t="s">
        <v>109</v>
      </c>
      <c r="DI2" s="3" t="s">
        <v>110</v>
      </c>
      <c r="DJ2" s="3" t="s">
        <v>111</v>
      </c>
      <c r="DK2" s="3" t="s">
        <v>112</v>
      </c>
      <c r="DL2" s="3" t="s">
        <v>113</v>
      </c>
      <c r="DM2" s="3" t="s">
        <v>114</v>
      </c>
      <c r="DN2" s="3" t="s">
        <v>115</v>
      </c>
      <c r="DO2" s="3" t="s">
        <v>116</v>
      </c>
      <c r="DP2" s="3" t="s">
        <v>117</v>
      </c>
      <c r="DQ2" s="3" t="s">
        <v>118</v>
      </c>
      <c r="DR2" s="3" t="s">
        <v>119</v>
      </c>
      <c r="DS2" s="3" t="s">
        <v>120</v>
      </c>
      <c r="DT2" s="3" t="s">
        <v>121</v>
      </c>
      <c r="DU2" s="3" t="s">
        <v>122</v>
      </c>
      <c r="DV2" s="3" t="s">
        <v>123</v>
      </c>
      <c r="DW2" s="3" t="s">
        <v>124</v>
      </c>
      <c r="DX2" s="3" t="s">
        <v>125</v>
      </c>
      <c r="DY2" s="3" t="s">
        <v>126</v>
      </c>
      <c r="DZ2" s="3" t="s">
        <v>127</v>
      </c>
      <c r="EA2" s="3" t="s">
        <v>128</v>
      </c>
      <c r="EB2" s="3" t="s">
        <v>129</v>
      </c>
      <c r="EC2" s="3" t="s">
        <v>130</v>
      </c>
      <c r="ED2" s="3" t="s">
        <v>131</v>
      </c>
      <c r="EE2" s="3" t="s">
        <v>132</v>
      </c>
      <c r="EF2" s="3" t="s">
        <v>133</v>
      </c>
      <c r="EG2" s="3" t="s">
        <v>134</v>
      </c>
      <c r="EH2" s="3" t="s">
        <v>135</v>
      </c>
      <c r="EI2" s="3" t="s">
        <v>136</v>
      </c>
      <c r="EJ2" s="3" t="s">
        <v>137</v>
      </c>
      <c r="EK2" s="3" t="s">
        <v>138</v>
      </c>
      <c r="EL2" s="3" t="s">
        <v>139</v>
      </c>
      <c r="EM2" s="3" t="s">
        <v>140</v>
      </c>
      <c r="EN2" s="3" t="s">
        <v>141</v>
      </c>
      <c r="EO2" s="3" t="s">
        <v>142</v>
      </c>
      <c r="EP2" s="3" t="s">
        <v>143</v>
      </c>
      <c r="EQ2" s="3" t="s">
        <v>144</v>
      </c>
      <c r="ER2" s="3" t="s">
        <v>145</v>
      </c>
      <c r="ES2" s="3" t="s">
        <v>146</v>
      </c>
      <c r="ET2" s="3" t="s">
        <v>147</v>
      </c>
      <c r="EU2" s="3" t="s">
        <v>148</v>
      </c>
      <c r="EV2" s="3" t="s">
        <v>149</v>
      </c>
      <c r="EW2" s="3" t="s">
        <v>150</v>
      </c>
      <c r="EX2" s="3" t="s">
        <v>151</v>
      </c>
      <c r="EY2" s="3" t="s">
        <v>152</v>
      </c>
      <c r="EZ2" s="3" t="s">
        <v>153</v>
      </c>
      <c r="FA2" s="3" t="s">
        <v>154</v>
      </c>
      <c r="FB2" s="3" t="s">
        <v>155</v>
      </c>
      <c r="FC2" s="3" t="s">
        <v>156</v>
      </c>
      <c r="FD2" s="3" t="s">
        <v>157</v>
      </c>
      <c r="FE2" s="3" t="s">
        <v>158</v>
      </c>
      <c r="FF2" s="3" t="s">
        <v>159</v>
      </c>
      <c r="FG2" s="3" t="s">
        <v>160</v>
      </c>
      <c r="FH2" s="3" t="s">
        <v>161</v>
      </c>
      <c r="FI2" s="3" t="s">
        <v>162</v>
      </c>
      <c r="FJ2" s="3" t="s">
        <v>163</v>
      </c>
      <c r="FK2" s="3" t="s">
        <v>164</v>
      </c>
      <c r="FL2" s="3" t="s">
        <v>165</v>
      </c>
      <c r="FM2" s="3" t="s">
        <v>166</v>
      </c>
      <c r="FN2" s="3" t="s">
        <v>167</v>
      </c>
      <c r="FO2" s="3" t="s">
        <v>168</v>
      </c>
      <c r="FP2" s="3" t="s">
        <v>169</v>
      </c>
      <c r="FQ2" s="3" t="s">
        <v>170</v>
      </c>
      <c r="FR2" s="3" t="s">
        <v>171</v>
      </c>
      <c r="FS2" s="3" t="s">
        <v>172</v>
      </c>
      <c r="FT2" s="3" t="s">
        <v>173</v>
      </c>
      <c r="FU2" s="3" t="s">
        <v>174</v>
      </c>
      <c r="FV2" s="3" t="s">
        <v>175</v>
      </c>
      <c r="FW2" s="3" t="s">
        <v>176</v>
      </c>
      <c r="FX2" s="3" t="s">
        <v>177</v>
      </c>
      <c r="FY2" s="3" t="s">
        <v>178</v>
      </c>
      <c r="FZ2" s="3" t="s">
        <v>179</v>
      </c>
      <c r="GA2" s="3" t="s">
        <v>180</v>
      </c>
      <c r="GB2" s="3" t="s">
        <v>181</v>
      </c>
      <c r="GC2" s="3" t="s">
        <v>182</v>
      </c>
      <c r="GD2" s="3" t="s">
        <v>183</v>
      </c>
      <c r="GE2" s="3" t="s">
        <v>184</v>
      </c>
      <c r="GF2" s="3" t="s">
        <v>185</v>
      </c>
      <c r="GG2" s="3" t="s">
        <v>186</v>
      </c>
      <c r="GH2" s="3" t="s">
        <v>187</v>
      </c>
      <c r="GI2" s="3" t="s">
        <v>188</v>
      </c>
      <c r="GJ2" s="3" t="s">
        <v>189</v>
      </c>
      <c r="GK2" s="3" t="s">
        <v>190</v>
      </c>
      <c r="GL2" s="3" t="s">
        <v>220</v>
      </c>
      <c r="GM2" s="3" t="s">
        <v>191</v>
      </c>
      <c r="GN2" s="3" t="s">
        <v>192</v>
      </c>
      <c r="GO2" s="3" t="s">
        <v>193</v>
      </c>
      <c r="GP2" s="3" t="s">
        <v>194</v>
      </c>
      <c r="GQ2" s="3" t="s">
        <v>195</v>
      </c>
      <c r="GR2" s="3" t="s">
        <v>196</v>
      </c>
      <c r="GS2" s="3" t="s">
        <v>197</v>
      </c>
      <c r="GT2" s="3" t="s">
        <v>198</v>
      </c>
      <c r="GU2" s="3" t="s">
        <v>199</v>
      </c>
      <c r="GV2" s="3" t="s">
        <v>200</v>
      </c>
      <c r="GW2" s="3" t="s">
        <v>201</v>
      </c>
      <c r="GX2" s="3" t="s">
        <v>202</v>
      </c>
      <c r="GY2" s="3" t="s">
        <v>203</v>
      </c>
      <c r="GZ2" s="3" t="s">
        <v>204</v>
      </c>
      <c r="HA2" s="3" t="s">
        <v>205</v>
      </c>
      <c r="HB2" s="3" t="s">
        <v>206</v>
      </c>
      <c r="HC2" s="3" t="s">
        <v>207</v>
      </c>
      <c r="HD2" s="3" t="s">
        <v>208</v>
      </c>
      <c r="HE2" s="3" t="s">
        <v>209</v>
      </c>
      <c r="HF2" s="3" t="s">
        <v>210</v>
      </c>
      <c r="HG2" s="3" t="s">
        <v>211</v>
      </c>
      <c r="HH2" s="3" t="s">
        <v>212</v>
      </c>
      <c r="HI2" s="3" t="s">
        <v>213</v>
      </c>
      <c r="HJ2" s="3" t="s">
        <v>214</v>
      </c>
      <c r="HK2" s="3" t="s">
        <v>215</v>
      </c>
      <c r="HL2" s="3" t="s">
        <v>216</v>
      </c>
      <c r="HM2" s="4" t="s">
        <v>217</v>
      </c>
    </row>
    <row r="3" spans="1:221" hidden="1">
      <c r="A3" s="5" t="s">
        <v>0</v>
      </c>
      <c r="B3" s="7"/>
      <c r="C3" s="7"/>
      <c r="D3" s="7"/>
      <c r="E3" s="7"/>
      <c r="F3" s="7"/>
      <c r="G3" s="7"/>
      <c r="H3" s="7"/>
      <c r="I3" s="7">
        <v>9</v>
      </c>
      <c r="J3" s="7"/>
      <c r="K3" s="7"/>
      <c r="L3" s="7">
        <v>65710</v>
      </c>
      <c r="M3" s="7">
        <v>43002</v>
      </c>
      <c r="N3" s="7">
        <v>176</v>
      </c>
      <c r="O3" s="7"/>
      <c r="P3" s="7">
        <v>860</v>
      </c>
      <c r="Q3" s="7"/>
      <c r="R3" s="7"/>
      <c r="S3" s="7">
        <v>277</v>
      </c>
      <c r="T3" s="7">
        <v>29820</v>
      </c>
      <c r="U3" s="7"/>
      <c r="V3" s="7"/>
      <c r="W3" s="7"/>
      <c r="X3" s="7"/>
      <c r="Y3" s="7">
        <v>1</v>
      </c>
      <c r="Z3" s="7"/>
      <c r="AA3" s="7"/>
      <c r="AB3" s="7">
        <v>73</v>
      </c>
      <c r="AC3" s="7"/>
      <c r="AD3" s="7">
        <v>451</v>
      </c>
      <c r="AE3" s="7"/>
      <c r="AF3" s="7"/>
      <c r="AG3" s="7"/>
      <c r="AH3" s="7"/>
      <c r="AI3" s="7"/>
      <c r="AJ3" s="7">
        <v>55954</v>
      </c>
      <c r="AK3" s="7"/>
      <c r="AL3" s="7"/>
      <c r="AM3" s="7"/>
      <c r="AN3" s="7"/>
      <c r="AO3" s="7"/>
      <c r="AP3" s="7"/>
      <c r="AQ3" s="7"/>
      <c r="AR3" s="7"/>
      <c r="AS3" s="7"/>
      <c r="AT3" s="7"/>
      <c r="AU3" s="7">
        <v>4</v>
      </c>
      <c r="AV3" s="7"/>
      <c r="AW3" s="7"/>
      <c r="AX3" s="7"/>
      <c r="AY3" s="7"/>
      <c r="AZ3" s="7">
        <v>6</v>
      </c>
      <c r="BA3" s="7">
        <v>465</v>
      </c>
      <c r="BB3" s="7">
        <v>13705</v>
      </c>
      <c r="BC3" s="7"/>
      <c r="BD3" s="7"/>
      <c r="BE3" s="7"/>
      <c r="BF3" s="7">
        <v>167</v>
      </c>
      <c r="BG3" s="7">
        <v>210</v>
      </c>
      <c r="BH3" s="7"/>
      <c r="BI3" s="7"/>
      <c r="BJ3" s="7"/>
      <c r="BK3" s="7">
        <v>72</v>
      </c>
      <c r="BL3" s="7"/>
      <c r="BM3" s="7"/>
      <c r="BN3" s="7">
        <v>2</v>
      </c>
      <c r="BO3" s="7"/>
      <c r="BP3" s="7">
        <v>8504</v>
      </c>
      <c r="BQ3" s="7">
        <v>35348</v>
      </c>
      <c r="BR3" s="7"/>
      <c r="BS3" s="7"/>
      <c r="BT3" s="7"/>
      <c r="BU3" s="7">
        <v>40</v>
      </c>
      <c r="BV3" s="7">
        <v>309820</v>
      </c>
      <c r="BW3" s="7"/>
      <c r="BX3" s="7">
        <v>45293</v>
      </c>
      <c r="BY3" s="7"/>
      <c r="BZ3" s="7"/>
      <c r="CA3" s="7"/>
      <c r="CB3" s="7"/>
      <c r="CC3" s="7">
        <v>1</v>
      </c>
      <c r="CD3" s="7"/>
      <c r="CE3" s="7"/>
      <c r="CF3" s="7"/>
      <c r="CG3" s="7"/>
      <c r="CH3" s="7"/>
      <c r="CI3" s="7"/>
      <c r="CJ3" s="7">
        <v>1706</v>
      </c>
      <c r="CK3" s="7">
        <v>180</v>
      </c>
      <c r="CL3" s="7">
        <v>16094</v>
      </c>
      <c r="CM3" s="7"/>
      <c r="CN3" s="7">
        <v>2710601</v>
      </c>
      <c r="CO3" s="7">
        <v>314</v>
      </c>
      <c r="CP3" s="7">
        <v>168</v>
      </c>
      <c r="CQ3" s="7"/>
      <c r="CR3" s="7">
        <v>2464</v>
      </c>
      <c r="CS3" s="7">
        <v>11815</v>
      </c>
      <c r="CT3" s="7"/>
      <c r="CU3" s="7"/>
      <c r="CV3" s="7">
        <v>61</v>
      </c>
      <c r="CW3" s="7"/>
      <c r="CX3" s="7"/>
      <c r="CY3" s="7"/>
      <c r="CZ3" s="7"/>
      <c r="DA3" s="7"/>
      <c r="DB3" s="7"/>
      <c r="DC3" s="7">
        <v>2896</v>
      </c>
      <c r="DD3" s="7"/>
      <c r="DE3" s="7"/>
      <c r="DF3" s="7">
        <v>66</v>
      </c>
      <c r="DG3" s="7"/>
      <c r="DH3" s="7"/>
      <c r="DI3" s="7"/>
      <c r="DJ3" s="7">
        <v>340</v>
      </c>
      <c r="DK3" s="7">
        <v>7</v>
      </c>
      <c r="DL3" s="7">
        <v>48</v>
      </c>
      <c r="DM3" s="7">
        <v>761</v>
      </c>
      <c r="DN3" s="7"/>
      <c r="DO3" s="7"/>
      <c r="DP3" s="7"/>
      <c r="DQ3" s="7">
        <v>2478</v>
      </c>
      <c r="DR3" s="7"/>
      <c r="DS3" s="7">
        <v>553</v>
      </c>
      <c r="DT3" s="7"/>
      <c r="DU3" s="7"/>
      <c r="DV3" s="7"/>
      <c r="DW3" s="7"/>
      <c r="DX3" s="7"/>
      <c r="DY3" s="7"/>
      <c r="DZ3" s="7"/>
      <c r="EA3" s="7"/>
      <c r="EB3" s="7"/>
      <c r="EC3" s="7"/>
      <c r="ED3" s="7"/>
      <c r="EE3" s="7"/>
      <c r="EF3" s="7"/>
      <c r="EG3" s="7">
        <v>44</v>
      </c>
      <c r="EH3" s="7"/>
      <c r="EI3" s="7"/>
      <c r="EJ3" s="7">
        <v>36315</v>
      </c>
      <c r="EK3" s="7"/>
      <c r="EL3" s="7">
        <v>3827</v>
      </c>
      <c r="EM3" s="7">
        <v>62</v>
      </c>
      <c r="EN3" s="7"/>
      <c r="EO3" s="7"/>
      <c r="EP3" s="7"/>
      <c r="EQ3" s="7"/>
      <c r="ER3" s="7">
        <v>18169</v>
      </c>
      <c r="ES3" s="7"/>
      <c r="ET3" s="7">
        <v>1598223</v>
      </c>
      <c r="EU3" s="7"/>
      <c r="EV3" s="7"/>
      <c r="EW3" s="7"/>
      <c r="EX3" s="7"/>
      <c r="EY3" s="7"/>
      <c r="EZ3" s="7">
        <v>1297</v>
      </c>
      <c r="FA3" s="7">
        <v>184</v>
      </c>
      <c r="FB3" s="7"/>
      <c r="FC3" s="7"/>
      <c r="FD3" s="7">
        <v>1599</v>
      </c>
      <c r="FE3" s="7">
        <v>19</v>
      </c>
      <c r="FF3" s="7">
        <v>5090</v>
      </c>
      <c r="FG3" s="7"/>
      <c r="FH3" s="7"/>
      <c r="FI3" s="7"/>
      <c r="FJ3" s="7"/>
      <c r="FK3" s="7">
        <v>481215</v>
      </c>
      <c r="FL3" s="7"/>
      <c r="FM3" s="7"/>
      <c r="FN3" s="7"/>
      <c r="FO3" s="7"/>
      <c r="FP3" s="7"/>
      <c r="FQ3" s="7"/>
      <c r="FR3" s="7">
        <v>214</v>
      </c>
      <c r="FS3" s="7">
        <v>66</v>
      </c>
      <c r="FT3" s="7"/>
      <c r="FU3" s="7"/>
      <c r="FV3" s="7">
        <v>111</v>
      </c>
      <c r="FW3" s="7"/>
      <c r="FX3" s="7">
        <v>615</v>
      </c>
      <c r="FY3" s="7">
        <v>132</v>
      </c>
      <c r="FZ3" s="7"/>
      <c r="GA3" s="7"/>
      <c r="GB3" s="7"/>
      <c r="GC3" s="7"/>
      <c r="GD3" s="7"/>
      <c r="GE3" s="7"/>
      <c r="GF3" s="7">
        <v>62803</v>
      </c>
      <c r="GG3" s="7">
        <v>18833</v>
      </c>
      <c r="GH3" s="7">
        <v>1143</v>
      </c>
      <c r="GI3" s="7">
        <v>12433</v>
      </c>
      <c r="GJ3" s="7"/>
      <c r="GK3" s="7">
        <v>1</v>
      </c>
      <c r="GL3" s="7"/>
      <c r="GM3" s="7"/>
      <c r="GN3" s="7"/>
      <c r="GO3" s="7"/>
      <c r="GP3" s="7"/>
      <c r="GQ3" s="7">
        <v>142423</v>
      </c>
      <c r="GR3" s="7">
        <v>198</v>
      </c>
      <c r="GS3" s="7"/>
      <c r="GT3" s="7"/>
      <c r="GU3" s="7"/>
      <c r="GV3" s="7">
        <v>4891</v>
      </c>
      <c r="GW3" s="7">
        <v>8191</v>
      </c>
      <c r="GX3" s="7">
        <v>61000</v>
      </c>
      <c r="GY3" s="7">
        <v>142504</v>
      </c>
      <c r="GZ3" s="7"/>
      <c r="HA3" s="7"/>
      <c r="HB3" s="7"/>
      <c r="HC3" s="7"/>
      <c r="HD3" s="7"/>
      <c r="HE3" s="7"/>
      <c r="HF3" s="7"/>
      <c r="HG3" s="7"/>
      <c r="HH3" s="7"/>
      <c r="HI3" s="7"/>
      <c r="HJ3" s="7"/>
      <c r="HK3" s="7"/>
      <c r="HL3" s="7"/>
      <c r="HM3" s="7">
        <v>5962124</v>
      </c>
    </row>
    <row r="4" spans="1:221" hidden="1">
      <c r="A4" s="5" t="s">
        <v>1</v>
      </c>
      <c r="B4" s="7"/>
      <c r="C4" s="7"/>
      <c r="D4" s="7"/>
      <c r="E4" s="7"/>
      <c r="F4" s="7"/>
      <c r="G4" s="7"/>
      <c r="H4" s="7"/>
      <c r="I4" s="7">
        <v>66</v>
      </c>
      <c r="J4" s="7"/>
      <c r="K4" s="7"/>
      <c r="L4" s="7">
        <v>3910</v>
      </c>
      <c r="M4" s="7">
        <v>5218</v>
      </c>
      <c r="N4" s="7"/>
      <c r="O4" s="7"/>
      <c r="P4" s="7"/>
      <c r="Q4" s="7"/>
      <c r="R4" s="7"/>
      <c r="S4" s="7"/>
      <c r="T4" s="7">
        <v>13071</v>
      </c>
      <c r="U4" s="7"/>
      <c r="V4" s="7"/>
      <c r="W4" s="7"/>
      <c r="X4" s="7"/>
      <c r="Y4" s="7">
        <v>1</v>
      </c>
      <c r="Z4" s="7"/>
      <c r="AA4" s="7"/>
      <c r="AB4" s="7"/>
      <c r="AC4" s="7"/>
      <c r="AD4" s="7">
        <v>1444</v>
      </c>
      <c r="AE4" s="7"/>
      <c r="AF4" s="7"/>
      <c r="AG4" s="7"/>
      <c r="AH4" s="7"/>
      <c r="AI4" s="7"/>
      <c r="AJ4" s="7">
        <v>16544</v>
      </c>
      <c r="AK4" s="7"/>
      <c r="AL4" s="7"/>
      <c r="AM4" s="7"/>
      <c r="AN4" s="7"/>
      <c r="AO4" s="7"/>
      <c r="AP4" s="7"/>
      <c r="AQ4" s="7"/>
      <c r="AR4" s="7"/>
      <c r="AS4" s="7"/>
      <c r="AT4" s="7"/>
      <c r="AU4" s="7">
        <v>4</v>
      </c>
      <c r="AV4" s="7"/>
      <c r="AW4" s="7">
        <v>160</v>
      </c>
      <c r="AX4" s="7"/>
      <c r="AY4" s="7"/>
      <c r="AZ4" s="7">
        <v>274</v>
      </c>
      <c r="BA4" s="7">
        <v>616</v>
      </c>
      <c r="BB4" s="7">
        <v>709</v>
      </c>
      <c r="BC4" s="7"/>
      <c r="BD4" s="7"/>
      <c r="BE4" s="7"/>
      <c r="BF4" s="7">
        <v>73</v>
      </c>
      <c r="BG4" s="7">
        <v>119</v>
      </c>
      <c r="BH4" s="7"/>
      <c r="BI4" s="7"/>
      <c r="BJ4" s="7"/>
      <c r="BK4" s="7">
        <v>51</v>
      </c>
      <c r="BL4" s="7"/>
      <c r="BM4" s="7"/>
      <c r="BN4" s="7">
        <v>6</v>
      </c>
      <c r="BO4" s="7"/>
      <c r="BP4" s="7">
        <v>1194</v>
      </c>
      <c r="BQ4" s="7">
        <v>34029</v>
      </c>
      <c r="BR4" s="7"/>
      <c r="BS4" s="7"/>
      <c r="BT4" s="7"/>
      <c r="BU4" s="7">
        <v>9</v>
      </c>
      <c r="BV4" s="7">
        <v>90360</v>
      </c>
      <c r="BW4" s="7"/>
      <c r="BX4" s="7">
        <v>446614</v>
      </c>
      <c r="BY4" s="7"/>
      <c r="BZ4" s="7"/>
      <c r="CA4" s="7"/>
      <c r="CB4" s="7"/>
      <c r="CC4" s="7">
        <v>9</v>
      </c>
      <c r="CD4" s="7"/>
      <c r="CE4" s="7"/>
      <c r="CF4" s="7"/>
      <c r="CG4" s="7"/>
      <c r="CH4" s="7"/>
      <c r="CI4" s="7"/>
      <c r="CJ4" s="7">
        <v>599</v>
      </c>
      <c r="CK4" s="7">
        <v>258</v>
      </c>
      <c r="CL4" s="7"/>
      <c r="CM4" s="7"/>
      <c r="CN4" s="7"/>
      <c r="CO4" s="7"/>
      <c r="CP4" s="7">
        <v>340</v>
      </c>
      <c r="CQ4" s="7"/>
      <c r="CR4" s="7">
        <v>0</v>
      </c>
      <c r="CS4" s="7">
        <v>505323</v>
      </c>
      <c r="CT4" s="7"/>
      <c r="CU4" s="7"/>
      <c r="CV4" s="7"/>
      <c r="CW4" s="7"/>
      <c r="CX4" s="7"/>
      <c r="CY4" s="7"/>
      <c r="CZ4" s="7"/>
      <c r="DA4" s="7"/>
      <c r="DB4" s="7"/>
      <c r="DC4" s="7"/>
      <c r="DD4" s="7"/>
      <c r="DE4" s="7"/>
      <c r="DF4" s="7">
        <v>21</v>
      </c>
      <c r="DG4" s="7"/>
      <c r="DH4" s="7"/>
      <c r="DI4" s="7"/>
      <c r="DJ4" s="7">
        <v>320</v>
      </c>
      <c r="DK4" s="7">
        <v>3</v>
      </c>
      <c r="DL4" s="7">
        <v>41</v>
      </c>
      <c r="DM4" s="7">
        <v>1309</v>
      </c>
      <c r="DN4" s="7"/>
      <c r="DO4" s="7"/>
      <c r="DP4" s="7"/>
      <c r="DQ4" s="7"/>
      <c r="DR4" s="7"/>
      <c r="DS4" s="7">
        <v>1482</v>
      </c>
      <c r="DT4" s="7">
        <v>229</v>
      </c>
      <c r="DU4" s="7"/>
      <c r="DV4" s="7"/>
      <c r="DW4" s="7"/>
      <c r="DX4" s="7"/>
      <c r="DY4" s="7"/>
      <c r="DZ4" s="7"/>
      <c r="EA4" s="7"/>
      <c r="EB4" s="7"/>
      <c r="EC4" s="7">
        <v>2763</v>
      </c>
      <c r="ED4" s="7"/>
      <c r="EE4" s="7"/>
      <c r="EF4" s="7"/>
      <c r="EG4" s="7"/>
      <c r="EH4" s="7"/>
      <c r="EI4" s="7"/>
      <c r="EJ4" s="7">
        <v>2920</v>
      </c>
      <c r="EK4" s="7"/>
      <c r="EL4" s="7">
        <v>0</v>
      </c>
      <c r="EM4" s="7"/>
      <c r="EN4" s="7"/>
      <c r="EO4" s="7"/>
      <c r="EP4" s="7">
        <v>68113</v>
      </c>
      <c r="EQ4" s="7"/>
      <c r="ER4" s="7">
        <v>3072</v>
      </c>
      <c r="ES4" s="7"/>
      <c r="ET4" s="7"/>
      <c r="EU4" s="7"/>
      <c r="EV4" s="7"/>
      <c r="EW4" s="7"/>
      <c r="EX4" s="7"/>
      <c r="EY4" s="7"/>
      <c r="EZ4" s="7">
        <v>122</v>
      </c>
      <c r="FA4" s="7">
        <v>165</v>
      </c>
      <c r="FB4" s="7">
        <v>55</v>
      </c>
      <c r="FC4" s="7"/>
      <c r="FD4" s="7"/>
      <c r="FE4" s="7">
        <v>719</v>
      </c>
      <c r="FF4" s="7">
        <v>232</v>
      </c>
      <c r="FG4" s="7"/>
      <c r="FH4" s="7"/>
      <c r="FI4" s="7">
        <v>39</v>
      </c>
      <c r="FJ4" s="7"/>
      <c r="FK4" s="7"/>
      <c r="FL4" s="7"/>
      <c r="FM4" s="7">
        <v>475</v>
      </c>
      <c r="FN4" s="7"/>
      <c r="FO4" s="7"/>
      <c r="FP4" s="7"/>
      <c r="FQ4" s="7"/>
      <c r="FR4" s="7">
        <v>165</v>
      </c>
      <c r="FS4" s="7">
        <v>197</v>
      </c>
      <c r="FT4" s="7"/>
      <c r="FU4" s="7"/>
      <c r="FV4" s="7">
        <v>195</v>
      </c>
      <c r="FW4" s="7"/>
      <c r="FX4" s="7">
        <v>2674</v>
      </c>
      <c r="FY4" s="7"/>
      <c r="FZ4" s="7"/>
      <c r="GA4" s="7"/>
      <c r="GB4" s="7"/>
      <c r="GC4" s="7"/>
      <c r="GD4" s="7"/>
      <c r="GE4" s="7"/>
      <c r="GF4" s="7">
        <v>8686</v>
      </c>
      <c r="GG4" s="7">
        <v>5716</v>
      </c>
      <c r="GH4" s="7"/>
      <c r="GI4" s="7"/>
      <c r="GJ4" s="7"/>
      <c r="GK4" s="7"/>
      <c r="GL4" s="7"/>
      <c r="GM4" s="7"/>
      <c r="GN4" s="7"/>
      <c r="GO4" s="7"/>
      <c r="GP4" s="7"/>
      <c r="GQ4" s="7">
        <v>3733</v>
      </c>
      <c r="GR4" s="7"/>
      <c r="GS4" s="7"/>
      <c r="GT4" s="7"/>
      <c r="GU4" s="7"/>
      <c r="GV4" s="7"/>
      <c r="GW4" s="7"/>
      <c r="GX4" s="7">
        <v>41000</v>
      </c>
      <c r="GY4" s="7">
        <v>94808</v>
      </c>
      <c r="GZ4" s="7"/>
      <c r="HA4" s="7"/>
      <c r="HB4" s="7"/>
      <c r="HC4" s="7">
        <v>17</v>
      </c>
      <c r="HD4" s="7"/>
      <c r="HE4" s="7"/>
      <c r="HF4" s="7"/>
      <c r="HG4" s="7"/>
      <c r="HH4" s="7"/>
      <c r="HI4" s="7"/>
      <c r="HJ4" s="7"/>
      <c r="HK4" s="7"/>
      <c r="HL4" s="7"/>
      <c r="HM4" s="7">
        <v>1360272</v>
      </c>
    </row>
    <row r="5" spans="1:221" hidden="1">
      <c r="A5" s="5" t="s">
        <v>2</v>
      </c>
      <c r="B5" s="7"/>
      <c r="C5" s="7"/>
      <c r="D5" s="7"/>
      <c r="E5" s="7"/>
      <c r="F5" s="7"/>
      <c r="G5" s="7"/>
      <c r="H5" s="7"/>
      <c r="I5" s="7">
        <v>103</v>
      </c>
      <c r="J5" s="7"/>
      <c r="K5" s="7"/>
      <c r="L5" s="7">
        <v>1730</v>
      </c>
      <c r="M5" s="7">
        <v>1617</v>
      </c>
      <c r="N5" s="7"/>
      <c r="O5" s="7"/>
      <c r="P5" s="7"/>
      <c r="Q5" s="7"/>
      <c r="R5" s="7"/>
      <c r="S5" s="7">
        <v>51</v>
      </c>
      <c r="T5" s="7">
        <v>28063</v>
      </c>
      <c r="U5" s="7"/>
      <c r="V5" s="7"/>
      <c r="W5" s="7"/>
      <c r="X5" s="7"/>
      <c r="Y5" s="7">
        <v>3</v>
      </c>
      <c r="Z5" s="7"/>
      <c r="AA5" s="7"/>
      <c r="AB5" s="7">
        <v>232</v>
      </c>
      <c r="AC5" s="7"/>
      <c r="AD5" s="7">
        <v>438</v>
      </c>
      <c r="AE5" s="7"/>
      <c r="AF5" s="7"/>
      <c r="AG5" s="7"/>
      <c r="AH5" s="7"/>
      <c r="AI5" s="7"/>
      <c r="AJ5" s="7">
        <v>69587</v>
      </c>
      <c r="AK5" s="7"/>
      <c r="AL5" s="7"/>
      <c r="AM5" s="7"/>
      <c r="AN5" s="7"/>
      <c r="AO5" s="7"/>
      <c r="AP5" s="7"/>
      <c r="AQ5" s="7"/>
      <c r="AR5" s="7"/>
      <c r="AS5" s="7"/>
      <c r="AT5" s="7"/>
      <c r="AU5" s="7">
        <v>14</v>
      </c>
      <c r="AV5" s="7"/>
      <c r="AW5" s="7">
        <v>50</v>
      </c>
      <c r="AX5" s="7">
        <v>8</v>
      </c>
      <c r="AY5" s="7"/>
      <c r="AZ5" s="7">
        <v>34</v>
      </c>
      <c r="BA5" s="7">
        <v>857</v>
      </c>
      <c r="BB5" s="7">
        <v>1018</v>
      </c>
      <c r="BC5" s="7"/>
      <c r="BD5" s="7"/>
      <c r="BE5" s="7"/>
      <c r="BF5" s="7">
        <v>50</v>
      </c>
      <c r="BG5" s="7">
        <v>889</v>
      </c>
      <c r="BH5" s="7"/>
      <c r="BI5" s="7"/>
      <c r="BJ5" s="7"/>
      <c r="BK5" s="7">
        <v>36</v>
      </c>
      <c r="BL5" s="7"/>
      <c r="BM5" s="7"/>
      <c r="BN5" s="7">
        <v>0</v>
      </c>
      <c r="BO5" s="7"/>
      <c r="BP5" s="7">
        <v>1130</v>
      </c>
      <c r="BQ5" s="7">
        <v>1637869</v>
      </c>
      <c r="BR5" s="7">
        <v>681</v>
      </c>
      <c r="BS5" s="7">
        <v>108</v>
      </c>
      <c r="BT5" s="7"/>
      <c r="BU5" s="7">
        <v>16</v>
      </c>
      <c r="BV5" s="7">
        <v>25819</v>
      </c>
      <c r="BW5" s="7">
        <v>13</v>
      </c>
      <c r="BX5" s="7">
        <v>407</v>
      </c>
      <c r="BY5" s="7"/>
      <c r="BZ5" s="7"/>
      <c r="CA5" s="7"/>
      <c r="CB5" s="7"/>
      <c r="CC5" s="7">
        <v>6766</v>
      </c>
      <c r="CD5" s="7"/>
      <c r="CE5" s="7"/>
      <c r="CF5" s="7"/>
      <c r="CG5" s="7"/>
      <c r="CH5" s="7"/>
      <c r="CI5" s="7"/>
      <c r="CJ5" s="7">
        <v>1088</v>
      </c>
      <c r="CK5" s="7">
        <v>68</v>
      </c>
      <c r="CL5" s="7"/>
      <c r="CM5" s="7"/>
      <c r="CN5" s="7"/>
      <c r="CO5" s="7"/>
      <c r="CP5" s="7">
        <v>673</v>
      </c>
      <c r="CQ5" s="7"/>
      <c r="CR5" s="7">
        <v>12510</v>
      </c>
      <c r="CS5" s="7">
        <v>21404</v>
      </c>
      <c r="CT5" s="7"/>
      <c r="CU5" s="7"/>
      <c r="CV5" s="7">
        <v>345</v>
      </c>
      <c r="CW5" s="7"/>
      <c r="CX5" s="7"/>
      <c r="CY5" s="7"/>
      <c r="CZ5" s="7"/>
      <c r="DA5" s="7"/>
      <c r="DB5" s="7"/>
      <c r="DC5" s="7"/>
      <c r="DD5" s="7"/>
      <c r="DE5" s="7"/>
      <c r="DF5" s="7">
        <v>17</v>
      </c>
      <c r="DG5" s="7"/>
      <c r="DH5" s="7"/>
      <c r="DI5" s="7"/>
      <c r="DJ5" s="7">
        <v>3830</v>
      </c>
      <c r="DK5" s="7">
        <v>6</v>
      </c>
      <c r="DL5" s="7">
        <v>22</v>
      </c>
      <c r="DM5" s="7">
        <v>1239</v>
      </c>
      <c r="DN5" s="7"/>
      <c r="DO5" s="7"/>
      <c r="DP5" s="7"/>
      <c r="DQ5" s="7"/>
      <c r="DR5" s="7"/>
      <c r="DS5" s="7">
        <v>553</v>
      </c>
      <c r="DT5" s="7">
        <v>155</v>
      </c>
      <c r="DU5" s="7"/>
      <c r="DV5" s="7">
        <v>1788</v>
      </c>
      <c r="DW5" s="7"/>
      <c r="DX5" s="7">
        <v>110</v>
      </c>
      <c r="DY5" s="7"/>
      <c r="DZ5" s="7"/>
      <c r="EA5" s="7"/>
      <c r="EB5" s="7"/>
      <c r="EC5" s="7"/>
      <c r="ED5" s="7">
        <v>14497</v>
      </c>
      <c r="EE5" s="7"/>
      <c r="EF5" s="7"/>
      <c r="EG5" s="7">
        <v>505</v>
      </c>
      <c r="EH5" s="7"/>
      <c r="EI5" s="7"/>
      <c r="EJ5" s="7">
        <v>4258</v>
      </c>
      <c r="EK5" s="7">
        <v>621</v>
      </c>
      <c r="EL5" s="7">
        <v>0</v>
      </c>
      <c r="EM5" s="7">
        <v>117</v>
      </c>
      <c r="EN5" s="7">
        <v>587</v>
      </c>
      <c r="EO5" s="7"/>
      <c r="EP5" s="7"/>
      <c r="EQ5" s="7"/>
      <c r="ER5" s="7">
        <v>1338</v>
      </c>
      <c r="ES5" s="7"/>
      <c r="ET5" s="7"/>
      <c r="EU5" s="7"/>
      <c r="EV5" s="7"/>
      <c r="EW5" s="7"/>
      <c r="EX5" s="7"/>
      <c r="EY5" s="7">
        <v>33</v>
      </c>
      <c r="EZ5" s="7">
        <v>490</v>
      </c>
      <c r="FA5" s="7">
        <v>766</v>
      </c>
      <c r="FB5" s="7">
        <v>261</v>
      </c>
      <c r="FC5" s="7"/>
      <c r="FD5" s="7"/>
      <c r="FE5" s="7">
        <v>605</v>
      </c>
      <c r="FF5" s="7">
        <v>776</v>
      </c>
      <c r="FG5" s="7"/>
      <c r="FH5" s="7"/>
      <c r="FI5" s="7"/>
      <c r="FJ5" s="7"/>
      <c r="FK5" s="7"/>
      <c r="FL5" s="7">
        <v>4338</v>
      </c>
      <c r="FM5" s="7">
        <v>52</v>
      </c>
      <c r="FN5" s="7"/>
      <c r="FO5" s="7"/>
      <c r="FP5" s="7"/>
      <c r="FQ5" s="7"/>
      <c r="FR5" s="7">
        <v>130</v>
      </c>
      <c r="FS5" s="7">
        <v>39</v>
      </c>
      <c r="FT5" s="7"/>
      <c r="FU5" s="7"/>
      <c r="FV5" s="7">
        <v>537</v>
      </c>
      <c r="FW5" s="7"/>
      <c r="FX5" s="7">
        <v>61611</v>
      </c>
      <c r="FY5" s="7"/>
      <c r="FZ5" s="7"/>
      <c r="GA5" s="7"/>
      <c r="GB5" s="7"/>
      <c r="GC5" s="7"/>
      <c r="GD5" s="7"/>
      <c r="GE5" s="7"/>
      <c r="GF5" s="7">
        <v>3555</v>
      </c>
      <c r="GG5" s="7">
        <v>10360</v>
      </c>
      <c r="GH5" s="7"/>
      <c r="GI5" s="7">
        <v>128</v>
      </c>
      <c r="GJ5" s="7"/>
      <c r="GK5" s="7"/>
      <c r="GL5" s="7"/>
      <c r="GM5" s="7"/>
      <c r="GN5" s="7"/>
      <c r="GO5" s="7"/>
      <c r="GP5" s="7">
        <v>11060</v>
      </c>
      <c r="GQ5" s="7">
        <v>10462</v>
      </c>
      <c r="GR5" s="7"/>
      <c r="GS5" s="7"/>
      <c r="GT5" s="7"/>
      <c r="GU5" s="7">
        <v>0</v>
      </c>
      <c r="GV5" s="7"/>
      <c r="GW5" s="7"/>
      <c r="GX5" s="7">
        <v>23380</v>
      </c>
      <c r="GY5" s="7">
        <v>28531</v>
      </c>
      <c r="GZ5" s="7"/>
      <c r="HA5" s="7"/>
      <c r="HB5" s="7"/>
      <c r="HC5" s="7">
        <v>89</v>
      </c>
      <c r="HD5" s="7"/>
      <c r="HE5" s="7"/>
      <c r="HF5" s="7"/>
      <c r="HG5" s="7">
        <v>80</v>
      </c>
      <c r="HH5" s="7"/>
      <c r="HI5" s="7"/>
      <c r="HJ5" s="7"/>
      <c r="HK5" s="7"/>
      <c r="HL5" s="7"/>
      <c r="HM5" s="7">
        <v>2000603</v>
      </c>
    </row>
    <row r="6" spans="1:221" hidden="1">
      <c r="A6" s="5" t="s">
        <v>3</v>
      </c>
      <c r="B6" s="7"/>
      <c r="C6" s="7"/>
      <c r="D6" s="7"/>
      <c r="E6" s="7"/>
      <c r="F6" s="7"/>
      <c r="G6" s="7"/>
      <c r="H6" s="7"/>
      <c r="I6" s="7"/>
      <c r="J6" s="7"/>
      <c r="K6" s="7"/>
      <c r="L6" s="7">
        <v>510</v>
      </c>
      <c r="M6" s="7">
        <v>1</v>
      </c>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v>0</v>
      </c>
      <c r="BQ6" s="7">
        <v>0</v>
      </c>
      <c r="BR6" s="7"/>
      <c r="BS6" s="7"/>
      <c r="BT6" s="7"/>
      <c r="BU6" s="7"/>
      <c r="BV6" s="7">
        <v>0</v>
      </c>
      <c r="BW6" s="7"/>
      <c r="BX6" s="7"/>
      <c r="BY6" s="7"/>
      <c r="BZ6" s="7"/>
      <c r="CA6" s="7"/>
      <c r="CB6" s="7"/>
      <c r="CC6" s="7"/>
      <c r="CD6" s="7"/>
      <c r="CE6" s="7"/>
      <c r="CF6" s="7"/>
      <c r="CG6" s="7"/>
      <c r="CH6" s="7"/>
      <c r="CI6" s="7"/>
      <c r="CJ6" s="7"/>
      <c r="CK6" s="7"/>
      <c r="CL6" s="7"/>
      <c r="CM6" s="7"/>
      <c r="CN6" s="7"/>
      <c r="CO6" s="7"/>
      <c r="CP6" s="7"/>
      <c r="CQ6" s="7"/>
      <c r="CR6" s="7">
        <v>0</v>
      </c>
      <c r="CS6" s="7"/>
      <c r="CT6" s="7"/>
      <c r="CU6" s="7"/>
      <c r="CV6" s="7"/>
      <c r="CW6" s="7"/>
      <c r="CX6" s="7"/>
      <c r="CY6" s="7"/>
      <c r="CZ6" s="7"/>
      <c r="DA6" s="7"/>
      <c r="DB6" s="7"/>
      <c r="DC6" s="7"/>
      <c r="DD6" s="7"/>
      <c r="DE6" s="7"/>
      <c r="DF6" s="7"/>
      <c r="DG6" s="7"/>
      <c r="DH6" s="7"/>
      <c r="DI6" s="7"/>
      <c r="DJ6" s="7"/>
      <c r="DK6" s="7"/>
      <c r="DL6" s="7"/>
      <c r="DM6" s="7"/>
      <c r="DN6" s="7"/>
      <c r="DO6" s="7"/>
      <c r="DP6" s="7"/>
      <c r="DQ6" s="7"/>
      <c r="DR6" s="7"/>
      <c r="DS6" s="7">
        <v>462</v>
      </c>
      <c r="DT6" s="7"/>
      <c r="DU6" s="7"/>
      <c r="DV6" s="7"/>
      <c r="DW6" s="7"/>
      <c r="DX6" s="7"/>
      <c r="DY6" s="7">
        <v>22</v>
      </c>
      <c r="DZ6" s="7"/>
      <c r="EA6" s="7"/>
      <c r="EB6" s="7"/>
      <c r="EC6" s="7"/>
      <c r="ED6" s="7"/>
      <c r="EE6" s="7"/>
      <c r="EF6" s="7"/>
      <c r="EG6" s="7"/>
      <c r="EH6" s="7"/>
      <c r="EI6" s="7"/>
      <c r="EJ6" s="7"/>
      <c r="EK6" s="7"/>
      <c r="EL6" s="7">
        <v>0</v>
      </c>
      <c r="EM6" s="7"/>
      <c r="EN6" s="7"/>
      <c r="EO6" s="7"/>
      <c r="EP6" s="7"/>
      <c r="EQ6" s="7"/>
      <c r="ER6" s="7">
        <v>3</v>
      </c>
      <c r="ES6" s="7"/>
      <c r="ET6" s="7"/>
      <c r="EU6" s="7"/>
      <c r="EV6" s="7"/>
      <c r="EW6" s="7"/>
      <c r="EX6" s="7"/>
      <c r="EY6" s="7"/>
      <c r="EZ6" s="7"/>
      <c r="FA6" s="7"/>
      <c r="FB6" s="7"/>
      <c r="FC6" s="7"/>
      <c r="FD6" s="7"/>
      <c r="FE6" s="7"/>
      <c r="FF6" s="7">
        <v>41</v>
      </c>
      <c r="FG6" s="7"/>
      <c r="FH6" s="7">
        <v>1307</v>
      </c>
      <c r="FI6" s="7"/>
      <c r="FJ6" s="7"/>
      <c r="FK6" s="7"/>
      <c r="FL6" s="7"/>
      <c r="FM6" s="7"/>
      <c r="FN6" s="7"/>
      <c r="FO6" s="7"/>
      <c r="FP6" s="7"/>
      <c r="FQ6" s="7"/>
      <c r="FR6" s="7"/>
      <c r="FS6" s="7"/>
      <c r="FT6" s="7"/>
      <c r="FU6" s="7"/>
      <c r="FV6" s="7"/>
      <c r="FW6" s="7"/>
      <c r="FX6" s="7">
        <v>0</v>
      </c>
      <c r="FY6" s="7"/>
      <c r="FZ6" s="7"/>
      <c r="GA6" s="7"/>
      <c r="GB6" s="7"/>
      <c r="GC6" s="7"/>
      <c r="GD6" s="7"/>
      <c r="GE6" s="7"/>
      <c r="GF6" s="7"/>
      <c r="GG6" s="7"/>
      <c r="GH6" s="7"/>
      <c r="GI6" s="7"/>
      <c r="GJ6" s="7"/>
      <c r="GK6" s="7"/>
      <c r="GL6" s="7"/>
      <c r="GM6" s="7"/>
      <c r="GN6" s="7"/>
      <c r="GO6" s="7"/>
      <c r="GP6" s="7"/>
      <c r="GQ6" s="7"/>
      <c r="GR6" s="7"/>
      <c r="GS6" s="7"/>
      <c r="GT6" s="7"/>
      <c r="GU6" s="7"/>
      <c r="GV6" s="7"/>
      <c r="GW6" s="7"/>
      <c r="GX6" s="7">
        <v>0</v>
      </c>
      <c r="GY6" s="7">
        <v>0</v>
      </c>
      <c r="GZ6" s="7"/>
      <c r="HA6" s="7"/>
      <c r="HB6" s="7"/>
      <c r="HC6" s="7"/>
      <c r="HD6" s="7"/>
      <c r="HE6" s="7"/>
      <c r="HF6" s="7"/>
      <c r="HG6" s="7"/>
      <c r="HH6" s="7"/>
      <c r="HI6" s="7"/>
      <c r="HJ6" s="7"/>
      <c r="HK6" s="7"/>
      <c r="HL6" s="7"/>
      <c r="HM6" s="7">
        <v>2346</v>
      </c>
    </row>
    <row r="7" spans="1:221" hidden="1">
      <c r="A7" s="5" t="s">
        <v>4</v>
      </c>
      <c r="B7" s="7"/>
      <c r="C7" s="7"/>
      <c r="D7" s="7"/>
      <c r="E7" s="7"/>
      <c r="F7" s="7"/>
      <c r="G7" s="7"/>
      <c r="H7" s="7"/>
      <c r="I7" s="7">
        <v>1</v>
      </c>
      <c r="J7" s="7"/>
      <c r="K7" s="7"/>
      <c r="L7" s="7">
        <v>30</v>
      </c>
      <c r="M7" s="7">
        <v>4</v>
      </c>
      <c r="N7" s="7"/>
      <c r="O7" s="7"/>
      <c r="P7" s="7"/>
      <c r="Q7" s="7"/>
      <c r="R7" s="7"/>
      <c r="S7" s="7"/>
      <c r="T7" s="7">
        <v>46</v>
      </c>
      <c r="U7" s="7"/>
      <c r="V7" s="7"/>
      <c r="W7" s="7"/>
      <c r="X7" s="7"/>
      <c r="Y7" s="7"/>
      <c r="Z7" s="7"/>
      <c r="AA7" s="7"/>
      <c r="AB7" s="7">
        <v>13</v>
      </c>
      <c r="AC7" s="7"/>
      <c r="AD7" s="7">
        <v>0</v>
      </c>
      <c r="AE7" s="7"/>
      <c r="AF7" s="7"/>
      <c r="AG7" s="7"/>
      <c r="AH7" s="7"/>
      <c r="AI7" s="7"/>
      <c r="AJ7" s="7"/>
      <c r="AK7" s="7"/>
      <c r="AL7" s="7"/>
      <c r="AM7" s="7"/>
      <c r="AN7" s="7"/>
      <c r="AO7" s="7"/>
      <c r="AP7" s="7"/>
      <c r="AQ7" s="7"/>
      <c r="AR7" s="7"/>
      <c r="AS7" s="7"/>
      <c r="AT7" s="7"/>
      <c r="AU7" s="7"/>
      <c r="AV7" s="7"/>
      <c r="AW7" s="7"/>
      <c r="AX7" s="7"/>
      <c r="AY7" s="7"/>
      <c r="AZ7" s="7"/>
      <c r="BA7" s="7"/>
      <c r="BB7" s="7">
        <v>11</v>
      </c>
      <c r="BC7" s="7"/>
      <c r="BD7" s="7"/>
      <c r="BE7" s="7"/>
      <c r="BF7" s="7"/>
      <c r="BG7" s="7"/>
      <c r="BH7" s="7"/>
      <c r="BI7" s="7"/>
      <c r="BJ7" s="7"/>
      <c r="BK7" s="7">
        <v>3</v>
      </c>
      <c r="BL7" s="7"/>
      <c r="BM7" s="7"/>
      <c r="BN7" s="7"/>
      <c r="BO7" s="7"/>
      <c r="BP7" s="7">
        <v>5</v>
      </c>
      <c r="BQ7" s="7">
        <v>1120</v>
      </c>
      <c r="BR7" s="7"/>
      <c r="BS7" s="7"/>
      <c r="BT7" s="7"/>
      <c r="BU7" s="7"/>
      <c r="BV7" s="7">
        <v>0</v>
      </c>
      <c r="BW7" s="7"/>
      <c r="BX7" s="7">
        <v>1</v>
      </c>
      <c r="BY7" s="7"/>
      <c r="BZ7" s="7"/>
      <c r="CA7" s="7"/>
      <c r="CB7" s="7"/>
      <c r="CC7" s="7">
        <v>4</v>
      </c>
      <c r="CD7" s="7"/>
      <c r="CE7" s="7"/>
      <c r="CF7" s="7"/>
      <c r="CG7" s="7"/>
      <c r="CH7" s="7"/>
      <c r="CI7" s="7"/>
      <c r="CJ7" s="7">
        <v>2</v>
      </c>
      <c r="CK7" s="7">
        <v>2</v>
      </c>
      <c r="CL7" s="7"/>
      <c r="CM7" s="7"/>
      <c r="CN7" s="7"/>
      <c r="CO7" s="7"/>
      <c r="CP7" s="7">
        <v>1</v>
      </c>
      <c r="CQ7" s="7"/>
      <c r="CR7" s="7">
        <v>0</v>
      </c>
      <c r="CS7" s="7">
        <v>42</v>
      </c>
      <c r="CT7" s="7"/>
      <c r="CU7" s="7"/>
      <c r="CV7" s="7"/>
      <c r="CW7" s="7"/>
      <c r="CX7" s="7"/>
      <c r="CY7" s="7"/>
      <c r="CZ7" s="7"/>
      <c r="DA7" s="7"/>
      <c r="DB7" s="7"/>
      <c r="DC7" s="7"/>
      <c r="DD7" s="7"/>
      <c r="DE7" s="7"/>
      <c r="DF7" s="7"/>
      <c r="DG7" s="7"/>
      <c r="DH7" s="7"/>
      <c r="DI7" s="7"/>
      <c r="DJ7" s="7"/>
      <c r="DK7" s="7">
        <v>1</v>
      </c>
      <c r="DL7" s="7">
        <v>1</v>
      </c>
      <c r="DM7" s="7">
        <v>35</v>
      </c>
      <c r="DN7" s="7"/>
      <c r="DO7" s="7"/>
      <c r="DP7" s="7"/>
      <c r="DQ7" s="7"/>
      <c r="DR7" s="7"/>
      <c r="DS7" s="7">
        <v>1204</v>
      </c>
      <c r="DT7" s="7"/>
      <c r="DU7" s="7"/>
      <c r="DV7" s="7"/>
      <c r="DW7" s="7"/>
      <c r="DX7" s="7"/>
      <c r="DY7" s="7"/>
      <c r="DZ7" s="7"/>
      <c r="EA7" s="7"/>
      <c r="EB7" s="7"/>
      <c r="EC7" s="7"/>
      <c r="ED7" s="7"/>
      <c r="EE7" s="7"/>
      <c r="EF7" s="7"/>
      <c r="EG7" s="7"/>
      <c r="EH7" s="7"/>
      <c r="EI7" s="7"/>
      <c r="EJ7" s="7">
        <v>30</v>
      </c>
      <c r="EK7" s="7"/>
      <c r="EL7" s="7">
        <v>0</v>
      </c>
      <c r="EM7" s="7"/>
      <c r="EN7" s="7"/>
      <c r="EO7" s="7"/>
      <c r="EP7" s="7"/>
      <c r="EQ7" s="7"/>
      <c r="ER7" s="7">
        <v>12</v>
      </c>
      <c r="ES7" s="7"/>
      <c r="ET7" s="7"/>
      <c r="EU7" s="7"/>
      <c r="EV7" s="7"/>
      <c r="EW7" s="7"/>
      <c r="EX7" s="7"/>
      <c r="EY7" s="7"/>
      <c r="EZ7" s="7"/>
      <c r="FA7" s="7"/>
      <c r="FB7" s="7">
        <v>425</v>
      </c>
      <c r="FC7" s="7"/>
      <c r="FD7" s="7"/>
      <c r="FE7" s="7">
        <v>19</v>
      </c>
      <c r="FF7" s="7"/>
      <c r="FG7" s="7"/>
      <c r="FH7" s="7"/>
      <c r="FI7" s="7"/>
      <c r="FJ7" s="7"/>
      <c r="FK7" s="7"/>
      <c r="FL7" s="7"/>
      <c r="FM7" s="7"/>
      <c r="FN7" s="7"/>
      <c r="FO7" s="7"/>
      <c r="FP7" s="7"/>
      <c r="FQ7" s="7"/>
      <c r="FR7" s="7">
        <v>1</v>
      </c>
      <c r="FS7" s="7">
        <v>0</v>
      </c>
      <c r="FT7" s="7"/>
      <c r="FU7" s="7"/>
      <c r="FV7" s="7"/>
      <c r="FW7" s="7"/>
      <c r="FX7" s="7">
        <v>7964</v>
      </c>
      <c r="FY7" s="7"/>
      <c r="FZ7" s="7"/>
      <c r="GA7" s="7"/>
      <c r="GB7" s="7"/>
      <c r="GC7" s="7"/>
      <c r="GD7" s="7"/>
      <c r="GE7" s="7"/>
      <c r="GF7" s="7">
        <v>5</v>
      </c>
      <c r="GG7" s="7">
        <v>125</v>
      </c>
      <c r="GH7" s="7"/>
      <c r="GI7" s="7"/>
      <c r="GJ7" s="7"/>
      <c r="GK7" s="7"/>
      <c r="GL7" s="7"/>
      <c r="GM7" s="7"/>
      <c r="GN7" s="7"/>
      <c r="GO7" s="7"/>
      <c r="GP7" s="7"/>
      <c r="GQ7" s="7"/>
      <c r="GR7" s="7"/>
      <c r="GS7" s="7"/>
      <c r="GT7" s="7"/>
      <c r="GU7" s="7"/>
      <c r="GV7" s="7"/>
      <c r="GW7" s="7"/>
      <c r="GX7" s="7">
        <v>53</v>
      </c>
      <c r="GY7" s="7">
        <v>0</v>
      </c>
      <c r="GZ7" s="7"/>
      <c r="HA7" s="7"/>
      <c r="HB7" s="7"/>
      <c r="HC7" s="7"/>
      <c r="HD7" s="7"/>
      <c r="HE7" s="7"/>
      <c r="HF7" s="7"/>
      <c r="HG7" s="7"/>
      <c r="HH7" s="7"/>
      <c r="HI7" s="7"/>
      <c r="HJ7" s="7"/>
      <c r="HK7" s="7"/>
      <c r="HL7" s="7"/>
      <c r="HM7" s="7">
        <v>11160</v>
      </c>
    </row>
    <row r="8" spans="1:221" hidden="1">
      <c r="A8" s="5" t="s">
        <v>5</v>
      </c>
      <c r="B8" s="7"/>
      <c r="C8" s="7"/>
      <c r="D8" s="7"/>
      <c r="E8" s="7"/>
      <c r="F8" s="7"/>
      <c r="G8" s="7"/>
      <c r="H8" s="7"/>
      <c r="I8" s="7">
        <v>9</v>
      </c>
      <c r="J8" s="7"/>
      <c r="K8" s="7"/>
      <c r="L8" s="7">
        <v>570</v>
      </c>
      <c r="M8" s="7">
        <v>454</v>
      </c>
      <c r="N8" s="7"/>
      <c r="O8" s="7"/>
      <c r="P8" s="7"/>
      <c r="Q8" s="7"/>
      <c r="R8" s="7"/>
      <c r="S8" s="7"/>
      <c r="T8" s="7">
        <v>7645</v>
      </c>
      <c r="U8" s="7"/>
      <c r="V8" s="7"/>
      <c r="W8" s="7"/>
      <c r="X8" s="7"/>
      <c r="Y8" s="7">
        <v>6</v>
      </c>
      <c r="Z8" s="7"/>
      <c r="AA8" s="7">
        <v>779</v>
      </c>
      <c r="AB8" s="7">
        <v>8184</v>
      </c>
      <c r="AC8" s="7"/>
      <c r="AD8" s="7">
        <v>51</v>
      </c>
      <c r="AE8" s="7"/>
      <c r="AF8" s="7"/>
      <c r="AG8" s="7">
        <v>390</v>
      </c>
      <c r="AH8" s="7"/>
      <c r="AI8" s="7">
        <v>2976</v>
      </c>
      <c r="AJ8" s="7">
        <v>3358</v>
      </c>
      <c r="AK8" s="7"/>
      <c r="AL8" s="7"/>
      <c r="AM8" s="7"/>
      <c r="AN8" s="7"/>
      <c r="AO8" s="7"/>
      <c r="AP8" s="7"/>
      <c r="AQ8" s="7"/>
      <c r="AR8" s="7"/>
      <c r="AS8" s="7">
        <v>177028</v>
      </c>
      <c r="AT8" s="7">
        <v>40969</v>
      </c>
      <c r="AU8" s="7">
        <v>3</v>
      </c>
      <c r="AV8" s="7"/>
      <c r="AW8" s="7"/>
      <c r="AX8" s="7">
        <v>30</v>
      </c>
      <c r="AY8" s="7"/>
      <c r="AZ8" s="7"/>
      <c r="BA8" s="7">
        <v>140</v>
      </c>
      <c r="BB8" s="7">
        <v>178</v>
      </c>
      <c r="BC8" s="7"/>
      <c r="BD8" s="7"/>
      <c r="BE8" s="7"/>
      <c r="BF8" s="7">
        <v>43</v>
      </c>
      <c r="BG8" s="7">
        <v>28</v>
      </c>
      <c r="BH8" s="7"/>
      <c r="BI8" s="7"/>
      <c r="BJ8" s="7">
        <v>301</v>
      </c>
      <c r="BK8" s="7">
        <v>4</v>
      </c>
      <c r="BL8" s="7">
        <v>133</v>
      </c>
      <c r="BM8" s="7"/>
      <c r="BN8" s="7">
        <v>0</v>
      </c>
      <c r="BO8" s="7"/>
      <c r="BP8" s="7">
        <v>433</v>
      </c>
      <c r="BQ8" s="7">
        <v>24350</v>
      </c>
      <c r="BR8" s="7"/>
      <c r="BS8" s="7">
        <v>1111</v>
      </c>
      <c r="BT8" s="7"/>
      <c r="BU8" s="7"/>
      <c r="BV8" s="7">
        <v>5465</v>
      </c>
      <c r="BW8" s="7"/>
      <c r="BX8" s="7">
        <v>11</v>
      </c>
      <c r="BY8" s="7"/>
      <c r="BZ8" s="7"/>
      <c r="CA8" s="7"/>
      <c r="CB8" s="7"/>
      <c r="CC8" s="7">
        <v>109</v>
      </c>
      <c r="CD8" s="7"/>
      <c r="CE8" s="7"/>
      <c r="CF8" s="7"/>
      <c r="CG8" s="7"/>
      <c r="CH8" s="7"/>
      <c r="CI8" s="7"/>
      <c r="CJ8" s="7">
        <v>140</v>
      </c>
      <c r="CK8" s="7">
        <v>44</v>
      </c>
      <c r="CL8" s="7"/>
      <c r="CM8" s="7"/>
      <c r="CN8" s="7"/>
      <c r="CO8" s="7"/>
      <c r="CP8" s="7">
        <v>548</v>
      </c>
      <c r="CQ8" s="7"/>
      <c r="CR8" s="7">
        <v>0</v>
      </c>
      <c r="CS8" s="7">
        <v>1828</v>
      </c>
      <c r="CT8" s="7"/>
      <c r="CU8" s="7"/>
      <c r="CV8" s="7"/>
      <c r="CW8" s="7"/>
      <c r="CX8" s="7"/>
      <c r="CY8" s="7"/>
      <c r="CZ8" s="7"/>
      <c r="DA8" s="7"/>
      <c r="DB8" s="7"/>
      <c r="DC8" s="7"/>
      <c r="DD8" s="7"/>
      <c r="DE8" s="7"/>
      <c r="DF8" s="7"/>
      <c r="DG8" s="7"/>
      <c r="DH8" s="7"/>
      <c r="DI8" s="7"/>
      <c r="DJ8" s="7"/>
      <c r="DK8" s="7">
        <v>8</v>
      </c>
      <c r="DL8" s="7">
        <v>3</v>
      </c>
      <c r="DM8" s="7">
        <v>1089</v>
      </c>
      <c r="DN8" s="7"/>
      <c r="DO8" s="7"/>
      <c r="DP8" s="7"/>
      <c r="DQ8" s="7"/>
      <c r="DR8" s="7"/>
      <c r="DS8" s="7">
        <v>1807</v>
      </c>
      <c r="DT8" s="7"/>
      <c r="DU8" s="7"/>
      <c r="DV8" s="7"/>
      <c r="DW8" s="7"/>
      <c r="DX8" s="7">
        <v>57</v>
      </c>
      <c r="DY8" s="7"/>
      <c r="DZ8" s="7"/>
      <c r="EA8" s="7"/>
      <c r="EB8" s="7"/>
      <c r="EC8" s="7"/>
      <c r="ED8" s="7"/>
      <c r="EE8" s="7">
        <v>39092</v>
      </c>
      <c r="EF8" s="7"/>
      <c r="EG8" s="7">
        <v>40105</v>
      </c>
      <c r="EH8" s="7"/>
      <c r="EI8" s="7"/>
      <c r="EJ8" s="7">
        <v>4951</v>
      </c>
      <c r="EK8" s="7"/>
      <c r="EL8" s="7">
        <v>0</v>
      </c>
      <c r="EM8" s="7"/>
      <c r="EN8" s="7"/>
      <c r="EO8" s="7"/>
      <c r="EP8" s="7"/>
      <c r="EQ8" s="7"/>
      <c r="ER8" s="7">
        <v>530</v>
      </c>
      <c r="ES8" s="7"/>
      <c r="ET8" s="7"/>
      <c r="EU8" s="7"/>
      <c r="EV8" s="7"/>
      <c r="EW8" s="7"/>
      <c r="EX8" s="7"/>
      <c r="EY8" s="7">
        <v>26</v>
      </c>
      <c r="EZ8" s="7">
        <v>79</v>
      </c>
      <c r="FA8" s="7">
        <v>72</v>
      </c>
      <c r="FB8" s="7">
        <v>179524</v>
      </c>
      <c r="FC8" s="7"/>
      <c r="FD8" s="7"/>
      <c r="FE8" s="7">
        <v>90</v>
      </c>
      <c r="FF8" s="7">
        <v>509</v>
      </c>
      <c r="FG8" s="7"/>
      <c r="FH8" s="7"/>
      <c r="FI8" s="7"/>
      <c r="FJ8" s="7">
        <v>319</v>
      </c>
      <c r="FK8" s="7"/>
      <c r="FL8" s="7"/>
      <c r="FM8" s="7"/>
      <c r="FN8" s="7"/>
      <c r="FO8" s="7"/>
      <c r="FP8" s="7"/>
      <c r="FQ8" s="7"/>
      <c r="FR8" s="7">
        <v>26</v>
      </c>
      <c r="FS8" s="7">
        <v>2</v>
      </c>
      <c r="FT8" s="7"/>
      <c r="FU8" s="7"/>
      <c r="FV8" s="7">
        <v>47945</v>
      </c>
      <c r="FW8" s="7"/>
      <c r="FX8" s="7">
        <v>4795</v>
      </c>
      <c r="FY8" s="7"/>
      <c r="FZ8" s="7"/>
      <c r="GA8" s="7"/>
      <c r="GB8" s="7"/>
      <c r="GC8" s="7"/>
      <c r="GD8" s="7"/>
      <c r="GE8" s="7"/>
      <c r="GF8" s="7">
        <v>836</v>
      </c>
      <c r="GG8" s="7">
        <v>6924</v>
      </c>
      <c r="GH8" s="7"/>
      <c r="GI8" s="7"/>
      <c r="GJ8" s="7">
        <v>1115</v>
      </c>
      <c r="GK8" s="7"/>
      <c r="GL8" s="7"/>
      <c r="GM8" s="7"/>
      <c r="GN8" s="7"/>
      <c r="GO8" s="7"/>
      <c r="GP8" s="7"/>
      <c r="GQ8" s="7">
        <v>651</v>
      </c>
      <c r="GR8" s="7"/>
      <c r="GS8" s="7"/>
      <c r="GT8" s="7"/>
      <c r="GU8" s="7"/>
      <c r="GV8" s="7"/>
      <c r="GW8" s="7"/>
      <c r="GX8" s="7">
        <v>13471</v>
      </c>
      <c r="GY8" s="7">
        <v>20445</v>
      </c>
      <c r="GZ8" s="7"/>
      <c r="HA8" s="7"/>
      <c r="HB8" s="7"/>
      <c r="HC8" s="7">
        <v>176</v>
      </c>
      <c r="HD8" s="7"/>
      <c r="HE8" s="7"/>
      <c r="HF8" s="7"/>
      <c r="HG8" s="7"/>
      <c r="HH8" s="7"/>
      <c r="HI8" s="7">
        <v>31424</v>
      </c>
      <c r="HJ8" s="7"/>
      <c r="HK8" s="7"/>
      <c r="HL8" s="7"/>
      <c r="HM8" s="7">
        <v>673389</v>
      </c>
    </row>
    <row r="9" spans="1:221" hidden="1">
      <c r="A9" s="5" t="s">
        <v>6</v>
      </c>
      <c r="B9" s="7"/>
      <c r="C9" s="7"/>
      <c r="D9" s="7"/>
      <c r="E9" s="7"/>
      <c r="F9" s="7"/>
      <c r="G9" s="7"/>
      <c r="H9" s="7"/>
      <c r="I9" s="7"/>
      <c r="J9" s="7"/>
      <c r="K9" s="7"/>
      <c r="L9" s="7">
        <v>60</v>
      </c>
      <c r="M9" s="7">
        <v>7</v>
      </c>
      <c r="N9" s="7"/>
      <c r="O9" s="7">
        <v>13</v>
      </c>
      <c r="P9" s="7"/>
      <c r="Q9" s="7"/>
      <c r="R9" s="7">
        <v>194</v>
      </c>
      <c r="S9" s="7"/>
      <c r="T9" s="7">
        <v>3</v>
      </c>
      <c r="U9" s="7"/>
      <c r="V9" s="7"/>
      <c r="W9" s="7"/>
      <c r="X9" s="7"/>
      <c r="Y9" s="7"/>
      <c r="Z9" s="7"/>
      <c r="AA9" s="7"/>
      <c r="AB9" s="7"/>
      <c r="AC9" s="7"/>
      <c r="AD9" s="7">
        <v>5</v>
      </c>
      <c r="AE9" s="7"/>
      <c r="AF9" s="7"/>
      <c r="AG9" s="7"/>
      <c r="AH9" s="7"/>
      <c r="AI9" s="7"/>
      <c r="AJ9" s="7">
        <v>2486</v>
      </c>
      <c r="AK9" s="7"/>
      <c r="AL9" s="7"/>
      <c r="AM9" s="7"/>
      <c r="AN9" s="7"/>
      <c r="AO9" s="7"/>
      <c r="AP9" s="7"/>
      <c r="AQ9" s="7"/>
      <c r="AR9" s="7"/>
      <c r="AS9" s="7"/>
      <c r="AT9" s="7"/>
      <c r="AU9" s="7"/>
      <c r="AV9" s="7"/>
      <c r="AW9" s="7"/>
      <c r="AX9" s="7"/>
      <c r="AY9" s="7">
        <v>62</v>
      </c>
      <c r="AZ9" s="7"/>
      <c r="BA9" s="7"/>
      <c r="BB9" s="7">
        <v>6</v>
      </c>
      <c r="BC9" s="7"/>
      <c r="BD9" s="7">
        <v>451</v>
      </c>
      <c r="BE9" s="7">
        <v>186</v>
      </c>
      <c r="BF9" s="7"/>
      <c r="BG9" s="7">
        <v>15</v>
      </c>
      <c r="BH9" s="7"/>
      <c r="BI9" s="7"/>
      <c r="BJ9" s="7"/>
      <c r="BK9" s="7">
        <v>5</v>
      </c>
      <c r="BL9" s="7"/>
      <c r="BM9" s="7"/>
      <c r="BN9" s="7"/>
      <c r="BO9" s="7"/>
      <c r="BP9" s="7">
        <v>1</v>
      </c>
      <c r="BQ9" s="7">
        <v>67</v>
      </c>
      <c r="BR9" s="7"/>
      <c r="BS9" s="7"/>
      <c r="BT9" s="7"/>
      <c r="BU9" s="7"/>
      <c r="BV9" s="7">
        <v>30</v>
      </c>
      <c r="BW9" s="7"/>
      <c r="BX9" s="7">
        <v>29</v>
      </c>
      <c r="BY9" s="7"/>
      <c r="BZ9" s="7">
        <v>39</v>
      </c>
      <c r="CA9" s="7"/>
      <c r="CB9" s="7"/>
      <c r="CC9" s="7">
        <v>4276</v>
      </c>
      <c r="CD9" s="7"/>
      <c r="CE9" s="7">
        <v>9</v>
      </c>
      <c r="CF9" s="7"/>
      <c r="CG9" s="7"/>
      <c r="CH9" s="7"/>
      <c r="CI9" s="7"/>
      <c r="CJ9" s="7">
        <v>1</v>
      </c>
      <c r="CK9" s="7">
        <v>0</v>
      </c>
      <c r="CL9" s="7"/>
      <c r="CM9" s="7"/>
      <c r="CN9" s="7"/>
      <c r="CO9" s="7"/>
      <c r="CP9" s="7">
        <v>1</v>
      </c>
      <c r="CQ9" s="7"/>
      <c r="CR9" s="7">
        <v>0</v>
      </c>
      <c r="CS9" s="7">
        <v>26</v>
      </c>
      <c r="CT9" s="7">
        <v>154</v>
      </c>
      <c r="CU9" s="7"/>
      <c r="CV9" s="7"/>
      <c r="CW9" s="7"/>
      <c r="CX9" s="7"/>
      <c r="CY9" s="7"/>
      <c r="CZ9" s="7"/>
      <c r="DA9" s="7"/>
      <c r="DB9" s="7"/>
      <c r="DC9" s="7"/>
      <c r="DD9" s="7"/>
      <c r="DE9" s="7"/>
      <c r="DF9" s="7"/>
      <c r="DG9" s="7"/>
      <c r="DH9" s="7"/>
      <c r="DI9" s="7"/>
      <c r="DJ9" s="7"/>
      <c r="DK9" s="7">
        <v>0</v>
      </c>
      <c r="DL9" s="7">
        <v>0</v>
      </c>
      <c r="DM9" s="7">
        <v>4</v>
      </c>
      <c r="DN9" s="7"/>
      <c r="DO9" s="7"/>
      <c r="DP9" s="7"/>
      <c r="DQ9" s="7"/>
      <c r="DR9" s="7"/>
      <c r="DS9" s="7"/>
      <c r="DT9" s="7"/>
      <c r="DU9" s="7"/>
      <c r="DV9" s="7"/>
      <c r="DW9" s="7"/>
      <c r="DX9" s="7"/>
      <c r="DY9" s="7"/>
      <c r="DZ9" s="7"/>
      <c r="EA9" s="7"/>
      <c r="EB9" s="7"/>
      <c r="EC9" s="7"/>
      <c r="ED9" s="7"/>
      <c r="EE9" s="7"/>
      <c r="EF9" s="7"/>
      <c r="EG9" s="7">
        <v>490</v>
      </c>
      <c r="EH9" s="7"/>
      <c r="EI9" s="7"/>
      <c r="EJ9" s="7">
        <v>35</v>
      </c>
      <c r="EK9" s="7"/>
      <c r="EL9" s="7">
        <v>0</v>
      </c>
      <c r="EM9" s="7">
        <v>123</v>
      </c>
      <c r="EN9" s="7"/>
      <c r="EO9" s="7"/>
      <c r="EP9" s="7"/>
      <c r="EQ9" s="7"/>
      <c r="ER9" s="7">
        <v>7</v>
      </c>
      <c r="ES9" s="7"/>
      <c r="ET9" s="7"/>
      <c r="EU9" s="7"/>
      <c r="EV9" s="7"/>
      <c r="EW9" s="7"/>
      <c r="EX9" s="7"/>
      <c r="EY9" s="7"/>
      <c r="EZ9" s="7"/>
      <c r="FA9" s="7"/>
      <c r="FB9" s="7"/>
      <c r="FC9" s="7"/>
      <c r="FD9" s="7"/>
      <c r="FE9" s="7">
        <v>2</v>
      </c>
      <c r="FF9" s="7"/>
      <c r="FG9" s="7"/>
      <c r="FH9" s="7"/>
      <c r="FI9" s="7"/>
      <c r="FJ9" s="7"/>
      <c r="FK9" s="7"/>
      <c r="FL9" s="7"/>
      <c r="FM9" s="7"/>
      <c r="FN9" s="7"/>
      <c r="FO9" s="7"/>
      <c r="FP9" s="7"/>
      <c r="FQ9" s="7">
        <v>563</v>
      </c>
      <c r="FR9" s="7">
        <v>0</v>
      </c>
      <c r="FS9" s="7">
        <v>0</v>
      </c>
      <c r="FT9" s="7"/>
      <c r="FU9" s="7"/>
      <c r="FV9" s="7"/>
      <c r="FW9" s="7"/>
      <c r="FX9" s="7">
        <v>18</v>
      </c>
      <c r="FY9" s="7"/>
      <c r="FZ9" s="7">
        <v>417</v>
      </c>
      <c r="GA9" s="7">
        <v>85</v>
      </c>
      <c r="GB9" s="7"/>
      <c r="GC9" s="7">
        <v>56</v>
      </c>
      <c r="GD9" s="7"/>
      <c r="GE9" s="7"/>
      <c r="GF9" s="7">
        <v>7</v>
      </c>
      <c r="GG9" s="7">
        <v>62</v>
      </c>
      <c r="GH9" s="7"/>
      <c r="GI9" s="7"/>
      <c r="GJ9" s="7"/>
      <c r="GK9" s="7"/>
      <c r="GL9" s="7"/>
      <c r="GM9" s="7"/>
      <c r="GN9" s="7"/>
      <c r="GO9" s="7"/>
      <c r="GP9" s="7"/>
      <c r="GQ9" s="7"/>
      <c r="GR9" s="7"/>
      <c r="GS9" s="7"/>
      <c r="GT9" s="7"/>
      <c r="GU9" s="7"/>
      <c r="GV9" s="7"/>
      <c r="GW9" s="7"/>
      <c r="GX9" s="7">
        <v>5998</v>
      </c>
      <c r="GY9" s="7">
        <v>46037</v>
      </c>
      <c r="GZ9" s="7"/>
      <c r="HA9" s="7"/>
      <c r="HB9" s="7"/>
      <c r="HC9" s="7"/>
      <c r="HD9" s="7"/>
      <c r="HE9" s="7">
        <v>4588</v>
      </c>
      <c r="HF9" s="7"/>
      <c r="HG9" s="7"/>
      <c r="HH9" s="7"/>
      <c r="HI9" s="7"/>
      <c r="HJ9" s="7"/>
      <c r="HK9" s="7"/>
      <c r="HL9" s="7"/>
      <c r="HM9" s="7">
        <v>66618</v>
      </c>
    </row>
    <row r="10" spans="1:221" hidden="1">
      <c r="A10" s="5" t="s">
        <v>7</v>
      </c>
      <c r="B10" s="7"/>
      <c r="C10" s="7"/>
      <c r="D10" s="7"/>
      <c r="E10" s="7"/>
      <c r="F10" s="7">
        <v>734</v>
      </c>
      <c r="G10" s="7"/>
      <c r="H10" s="7"/>
      <c r="I10" s="7"/>
      <c r="J10" s="7"/>
      <c r="K10" s="7"/>
      <c r="L10" s="7">
        <v>21270</v>
      </c>
      <c r="M10" s="7">
        <v>2150</v>
      </c>
      <c r="N10" s="7"/>
      <c r="O10" s="7">
        <v>117</v>
      </c>
      <c r="P10" s="7"/>
      <c r="Q10" s="7"/>
      <c r="R10" s="7"/>
      <c r="S10" s="7">
        <v>99</v>
      </c>
      <c r="T10" s="7">
        <v>2863</v>
      </c>
      <c r="U10" s="7"/>
      <c r="V10" s="7"/>
      <c r="W10" s="7"/>
      <c r="X10" s="7"/>
      <c r="Y10" s="7">
        <v>47601</v>
      </c>
      <c r="Z10" s="7"/>
      <c r="AA10" s="7"/>
      <c r="AB10" s="7">
        <v>36910</v>
      </c>
      <c r="AC10" s="7"/>
      <c r="AD10" s="7">
        <v>138</v>
      </c>
      <c r="AE10" s="7"/>
      <c r="AF10" s="7"/>
      <c r="AG10" s="7">
        <v>3</v>
      </c>
      <c r="AH10" s="7"/>
      <c r="AI10" s="7"/>
      <c r="AJ10" s="7">
        <v>20921</v>
      </c>
      <c r="AK10" s="7">
        <v>12</v>
      </c>
      <c r="AL10" s="7"/>
      <c r="AM10" s="7"/>
      <c r="AN10" s="7"/>
      <c r="AO10" s="7">
        <v>79253</v>
      </c>
      <c r="AP10" s="7"/>
      <c r="AQ10" s="7">
        <v>5719</v>
      </c>
      <c r="AR10" s="7"/>
      <c r="AS10" s="7"/>
      <c r="AT10" s="7"/>
      <c r="AU10" s="7">
        <v>1761</v>
      </c>
      <c r="AV10" s="7"/>
      <c r="AW10" s="7">
        <v>186</v>
      </c>
      <c r="AX10" s="7">
        <v>35</v>
      </c>
      <c r="AY10" s="7">
        <v>24</v>
      </c>
      <c r="AZ10" s="7">
        <v>81</v>
      </c>
      <c r="BA10" s="7">
        <v>285</v>
      </c>
      <c r="BB10" s="7">
        <v>3966</v>
      </c>
      <c r="BC10" s="7"/>
      <c r="BD10" s="7"/>
      <c r="BE10" s="7">
        <v>1116</v>
      </c>
      <c r="BF10" s="7">
        <v>5645</v>
      </c>
      <c r="BG10" s="7">
        <v>251</v>
      </c>
      <c r="BH10" s="7">
        <v>218</v>
      </c>
      <c r="BI10" s="7"/>
      <c r="BJ10" s="7"/>
      <c r="BK10" s="7">
        <v>70</v>
      </c>
      <c r="BL10" s="7"/>
      <c r="BM10" s="7"/>
      <c r="BN10" s="7">
        <v>7</v>
      </c>
      <c r="BO10" s="7"/>
      <c r="BP10" s="7">
        <v>571</v>
      </c>
      <c r="BQ10" s="7">
        <v>15164</v>
      </c>
      <c r="BR10" s="7"/>
      <c r="BS10" s="7"/>
      <c r="BT10" s="7"/>
      <c r="BU10" s="7">
        <v>14</v>
      </c>
      <c r="BV10" s="7">
        <v>20566</v>
      </c>
      <c r="BW10" s="7"/>
      <c r="BX10" s="7">
        <v>652</v>
      </c>
      <c r="BY10" s="7"/>
      <c r="BZ10" s="7"/>
      <c r="CA10" s="7"/>
      <c r="CB10" s="7">
        <v>595</v>
      </c>
      <c r="CC10" s="7">
        <v>105</v>
      </c>
      <c r="CD10" s="7"/>
      <c r="CE10" s="7"/>
      <c r="CF10" s="7">
        <v>456</v>
      </c>
      <c r="CG10" s="7"/>
      <c r="CH10" s="7">
        <v>194</v>
      </c>
      <c r="CI10" s="7"/>
      <c r="CJ10" s="7">
        <v>678</v>
      </c>
      <c r="CK10" s="7">
        <v>95</v>
      </c>
      <c r="CL10" s="7"/>
      <c r="CM10" s="7"/>
      <c r="CN10" s="7"/>
      <c r="CO10" s="7"/>
      <c r="CP10" s="7">
        <v>374</v>
      </c>
      <c r="CQ10" s="7"/>
      <c r="CR10" s="7">
        <v>34870</v>
      </c>
      <c r="CS10" s="7">
        <v>69418</v>
      </c>
      <c r="CT10" s="7"/>
      <c r="CU10" s="7">
        <v>3629</v>
      </c>
      <c r="CV10" s="7"/>
      <c r="CW10" s="7"/>
      <c r="CX10" s="7"/>
      <c r="CY10" s="7"/>
      <c r="CZ10" s="7"/>
      <c r="DA10" s="7"/>
      <c r="DB10" s="7"/>
      <c r="DC10" s="7"/>
      <c r="DD10" s="7"/>
      <c r="DE10" s="7"/>
      <c r="DF10" s="7">
        <v>26</v>
      </c>
      <c r="DG10" s="7"/>
      <c r="DH10" s="7"/>
      <c r="DI10" s="7"/>
      <c r="DJ10" s="7"/>
      <c r="DK10" s="7">
        <v>25</v>
      </c>
      <c r="DL10" s="7">
        <v>78</v>
      </c>
      <c r="DM10" s="7">
        <v>510</v>
      </c>
      <c r="DN10" s="7"/>
      <c r="DO10" s="7"/>
      <c r="DP10" s="7"/>
      <c r="DQ10" s="7"/>
      <c r="DR10" s="7"/>
      <c r="DS10" s="7"/>
      <c r="DT10" s="7">
        <v>28</v>
      </c>
      <c r="DU10" s="7"/>
      <c r="DV10" s="7">
        <v>71</v>
      </c>
      <c r="DW10" s="7"/>
      <c r="DX10" s="7">
        <v>16688</v>
      </c>
      <c r="DY10" s="7"/>
      <c r="DZ10" s="7"/>
      <c r="EA10" s="7"/>
      <c r="EB10" s="7"/>
      <c r="EC10" s="7"/>
      <c r="ED10" s="7"/>
      <c r="EE10" s="7"/>
      <c r="EF10" s="7"/>
      <c r="EG10" s="7">
        <v>50</v>
      </c>
      <c r="EH10" s="7"/>
      <c r="EI10" s="7"/>
      <c r="EJ10" s="7">
        <v>5170</v>
      </c>
      <c r="EK10" s="7"/>
      <c r="EL10" s="7">
        <v>4136</v>
      </c>
      <c r="EM10" s="7">
        <v>281</v>
      </c>
      <c r="EN10" s="7"/>
      <c r="EO10" s="7"/>
      <c r="EP10" s="7"/>
      <c r="EQ10" s="7"/>
      <c r="ER10" s="7">
        <v>1492</v>
      </c>
      <c r="ES10" s="7"/>
      <c r="ET10" s="7"/>
      <c r="EU10" s="7"/>
      <c r="EV10" s="7">
        <v>3062</v>
      </c>
      <c r="EW10" s="7"/>
      <c r="EX10" s="7">
        <v>61833</v>
      </c>
      <c r="EY10" s="7">
        <v>26854</v>
      </c>
      <c r="EZ10" s="7">
        <v>155</v>
      </c>
      <c r="FA10" s="7">
        <v>357</v>
      </c>
      <c r="FB10" s="7">
        <v>1512</v>
      </c>
      <c r="FC10" s="7">
        <v>828</v>
      </c>
      <c r="FD10" s="7"/>
      <c r="FE10" s="7">
        <v>557</v>
      </c>
      <c r="FF10" s="7">
        <v>250</v>
      </c>
      <c r="FG10" s="7"/>
      <c r="FH10" s="7"/>
      <c r="FI10" s="7">
        <v>90</v>
      </c>
      <c r="FJ10" s="7"/>
      <c r="FK10" s="7"/>
      <c r="FL10" s="7"/>
      <c r="FM10" s="7">
        <v>48</v>
      </c>
      <c r="FN10" s="7"/>
      <c r="FO10" s="7"/>
      <c r="FP10" s="7"/>
      <c r="FQ10" s="7"/>
      <c r="FR10" s="7">
        <v>94</v>
      </c>
      <c r="FS10" s="7">
        <v>479</v>
      </c>
      <c r="FT10" s="7"/>
      <c r="FU10" s="7"/>
      <c r="FV10" s="7">
        <v>2854</v>
      </c>
      <c r="FW10" s="7"/>
      <c r="FX10" s="7">
        <v>295999</v>
      </c>
      <c r="FY10" s="7"/>
      <c r="FZ10" s="7"/>
      <c r="GA10" s="7"/>
      <c r="GB10" s="7"/>
      <c r="GC10" s="7"/>
      <c r="GD10" s="7"/>
      <c r="GE10" s="7"/>
      <c r="GF10" s="7">
        <v>4130</v>
      </c>
      <c r="GG10" s="7">
        <v>10326</v>
      </c>
      <c r="GH10" s="7"/>
      <c r="GI10" s="7"/>
      <c r="GJ10" s="7"/>
      <c r="GK10" s="7"/>
      <c r="GL10" s="7"/>
      <c r="GM10" s="7"/>
      <c r="GN10" s="7"/>
      <c r="GO10" s="7"/>
      <c r="GP10" s="7"/>
      <c r="GQ10" s="7">
        <v>192</v>
      </c>
      <c r="GR10" s="7"/>
      <c r="GS10" s="7"/>
      <c r="GT10" s="7"/>
      <c r="GU10" s="7"/>
      <c r="GV10" s="7"/>
      <c r="GW10" s="7"/>
      <c r="GX10" s="7">
        <v>11416</v>
      </c>
      <c r="GY10" s="7">
        <v>193056</v>
      </c>
      <c r="GZ10" s="7">
        <v>33022</v>
      </c>
      <c r="HA10" s="7"/>
      <c r="HB10" s="7"/>
      <c r="HC10" s="7">
        <v>9374</v>
      </c>
      <c r="HD10" s="7"/>
      <c r="HE10" s="7"/>
      <c r="HF10" s="7"/>
      <c r="HG10" s="7"/>
      <c r="HH10" s="7"/>
      <c r="HI10" s="7"/>
      <c r="HJ10" s="7"/>
      <c r="HK10" s="7"/>
      <c r="HL10" s="7"/>
      <c r="HM10" s="7">
        <v>1063859</v>
      </c>
    </row>
    <row r="11" spans="1:221" hidden="1">
      <c r="A11" s="5" t="s">
        <v>8</v>
      </c>
      <c r="B11" s="7"/>
      <c r="C11" s="7"/>
      <c r="D11" s="7"/>
      <c r="E11" s="7"/>
      <c r="F11" s="7"/>
      <c r="G11" s="7"/>
      <c r="H11" s="7"/>
      <c r="I11" s="7">
        <v>565</v>
      </c>
      <c r="J11" s="7"/>
      <c r="K11" s="7"/>
      <c r="L11" s="7">
        <v>1570</v>
      </c>
      <c r="M11" s="7">
        <v>3342</v>
      </c>
      <c r="N11" s="7">
        <v>141756</v>
      </c>
      <c r="O11" s="7"/>
      <c r="P11" s="7"/>
      <c r="Q11" s="7"/>
      <c r="R11" s="7"/>
      <c r="S11" s="7">
        <v>5643</v>
      </c>
      <c r="T11" s="7">
        <v>2228</v>
      </c>
      <c r="U11" s="7"/>
      <c r="V11" s="7"/>
      <c r="W11" s="7"/>
      <c r="X11" s="7"/>
      <c r="Y11" s="7">
        <v>5</v>
      </c>
      <c r="Z11" s="7"/>
      <c r="AA11" s="7"/>
      <c r="AB11" s="7">
        <v>65</v>
      </c>
      <c r="AC11" s="7"/>
      <c r="AD11" s="7">
        <v>1782</v>
      </c>
      <c r="AE11" s="7"/>
      <c r="AF11" s="7"/>
      <c r="AG11" s="7"/>
      <c r="AH11" s="7"/>
      <c r="AI11" s="7"/>
      <c r="AJ11" s="7">
        <v>4484</v>
      </c>
      <c r="AK11" s="7"/>
      <c r="AL11" s="7"/>
      <c r="AM11" s="7"/>
      <c r="AN11" s="7"/>
      <c r="AO11" s="7"/>
      <c r="AP11" s="7"/>
      <c r="AQ11" s="7"/>
      <c r="AR11" s="7"/>
      <c r="AS11" s="7"/>
      <c r="AT11" s="7"/>
      <c r="AU11" s="7">
        <v>8</v>
      </c>
      <c r="AV11" s="7"/>
      <c r="AW11" s="7"/>
      <c r="AX11" s="7"/>
      <c r="AY11" s="7"/>
      <c r="AZ11" s="7">
        <v>1166</v>
      </c>
      <c r="BA11" s="7">
        <v>2016</v>
      </c>
      <c r="BB11" s="7">
        <v>759</v>
      </c>
      <c r="BC11" s="7"/>
      <c r="BD11" s="7"/>
      <c r="BE11" s="7"/>
      <c r="BF11" s="7">
        <v>38</v>
      </c>
      <c r="BG11" s="7">
        <v>160</v>
      </c>
      <c r="BH11" s="7"/>
      <c r="BI11" s="7"/>
      <c r="BJ11" s="7"/>
      <c r="BK11" s="7">
        <v>746</v>
      </c>
      <c r="BL11" s="7"/>
      <c r="BM11" s="7"/>
      <c r="BN11" s="7">
        <v>1</v>
      </c>
      <c r="BO11" s="7"/>
      <c r="BP11" s="7">
        <v>134</v>
      </c>
      <c r="BQ11" s="7">
        <v>36130</v>
      </c>
      <c r="BR11" s="7"/>
      <c r="BS11" s="7"/>
      <c r="BT11" s="7"/>
      <c r="BU11" s="7">
        <v>12789</v>
      </c>
      <c r="BV11" s="7">
        <v>27090</v>
      </c>
      <c r="BW11" s="7"/>
      <c r="BX11" s="7">
        <v>14571</v>
      </c>
      <c r="BY11" s="7"/>
      <c r="BZ11" s="7"/>
      <c r="CA11" s="7"/>
      <c r="CB11" s="7"/>
      <c r="CC11" s="7">
        <v>7</v>
      </c>
      <c r="CD11" s="7"/>
      <c r="CE11" s="7"/>
      <c r="CF11" s="7"/>
      <c r="CG11" s="7"/>
      <c r="CH11" s="7"/>
      <c r="CI11" s="7"/>
      <c r="CJ11" s="7">
        <v>198</v>
      </c>
      <c r="CK11" s="7">
        <v>13</v>
      </c>
      <c r="CL11" s="7"/>
      <c r="CM11" s="7"/>
      <c r="CN11" s="7">
        <v>989</v>
      </c>
      <c r="CO11" s="7"/>
      <c r="CP11" s="7">
        <v>59</v>
      </c>
      <c r="CQ11" s="7"/>
      <c r="CR11" s="7">
        <v>0</v>
      </c>
      <c r="CS11" s="7">
        <v>623</v>
      </c>
      <c r="CT11" s="7"/>
      <c r="CU11" s="7"/>
      <c r="CV11" s="7">
        <v>25</v>
      </c>
      <c r="CW11" s="7">
        <v>9622</v>
      </c>
      <c r="CX11" s="7"/>
      <c r="CY11" s="7"/>
      <c r="CZ11" s="7"/>
      <c r="DA11" s="7"/>
      <c r="DB11" s="7"/>
      <c r="DC11" s="7"/>
      <c r="DD11" s="7">
        <v>2315</v>
      </c>
      <c r="DE11" s="7"/>
      <c r="DF11" s="7">
        <v>702</v>
      </c>
      <c r="DG11" s="7"/>
      <c r="DH11" s="7"/>
      <c r="DI11" s="7"/>
      <c r="DJ11" s="7">
        <v>270</v>
      </c>
      <c r="DK11" s="7">
        <v>10</v>
      </c>
      <c r="DL11" s="7">
        <v>431</v>
      </c>
      <c r="DM11" s="7">
        <v>155</v>
      </c>
      <c r="DN11" s="7"/>
      <c r="DO11" s="7"/>
      <c r="DP11" s="7"/>
      <c r="DQ11" s="7"/>
      <c r="DR11" s="7"/>
      <c r="DS11" s="7"/>
      <c r="DT11" s="7">
        <v>81</v>
      </c>
      <c r="DU11" s="7"/>
      <c r="DV11" s="7"/>
      <c r="DW11" s="7"/>
      <c r="DX11" s="7">
        <v>108</v>
      </c>
      <c r="DY11" s="7"/>
      <c r="DZ11" s="7"/>
      <c r="EA11" s="7"/>
      <c r="EB11" s="7"/>
      <c r="EC11" s="7"/>
      <c r="ED11" s="7"/>
      <c r="EE11" s="7"/>
      <c r="EF11" s="7"/>
      <c r="EG11" s="7">
        <v>64</v>
      </c>
      <c r="EH11" s="7"/>
      <c r="EI11" s="7"/>
      <c r="EJ11" s="7">
        <v>5690</v>
      </c>
      <c r="EK11" s="7"/>
      <c r="EL11" s="7">
        <v>0</v>
      </c>
      <c r="EM11" s="7"/>
      <c r="EN11" s="7"/>
      <c r="EO11" s="7"/>
      <c r="EP11" s="7"/>
      <c r="EQ11" s="7"/>
      <c r="ER11" s="7">
        <v>341</v>
      </c>
      <c r="ES11" s="7"/>
      <c r="ET11" s="7"/>
      <c r="EU11" s="7"/>
      <c r="EV11" s="7"/>
      <c r="EW11" s="7"/>
      <c r="EX11" s="7"/>
      <c r="EY11" s="7"/>
      <c r="EZ11" s="7">
        <v>143</v>
      </c>
      <c r="FA11" s="7">
        <v>2775</v>
      </c>
      <c r="FB11" s="7">
        <v>112</v>
      </c>
      <c r="FC11" s="7"/>
      <c r="FD11" s="7"/>
      <c r="FE11" s="7">
        <v>176</v>
      </c>
      <c r="FF11" s="7">
        <v>526997</v>
      </c>
      <c r="FG11" s="7"/>
      <c r="FH11" s="7"/>
      <c r="FI11" s="7"/>
      <c r="FJ11" s="7"/>
      <c r="FK11" s="7"/>
      <c r="FL11" s="7"/>
      <c r="FM11" s="7">
        <v>159</v>
      </c>
      <c r="FN11" s="7"/>
      <c r="FO11" s="7"/>
      <c r="FP11" s="7"/>
      <c r="FQ11" s="7"/>
      <c r="FR11" s="7">
        <v>176</v>
      </c>
      <c r="FS11" s="7">
        <v>20</v>
      </c>
      <c r="FT11" s="7"/>
      <c r="FU11" s="7"/>
      <c r="FV11" s="7"/>
      <c r="FW11" s="7"/>
      <c r="FX11" s="7">
        <v>12845</v>
      </c>
      <c r="FY11" s="7"/>
      <c r="FZ11" s="7"/>
      <c r="GA11" s="7"/>
      <c r="GB11" s="7"/>
      <c r="GC11" s="7"/>
      <c r="GD11" s="7"/>
      <c r="GE11" s="7"/>
      <c r="GF11" s="7">
        <v>3521</v>
      </c>
      <c r="GG11" s="7">
        <v>1218</v>
      </c>
      <c r="GH11" s="7"/>
      <c r="GI11" s="7">
        <v>193</v>
      </c>
      <c r="GJ11" s="7"/>
      <c r="GK11" s="7"/>
      <c r="GL11" s="7"/>
      <c r="GM11" s="7"/>
      <c r="GN11" s="7"/>
      <c r="GO11" s="7"/>
      <c r="GP11" s="7"/>
      <c r="GQ11" s="7">
        <v>3495</v>
      </c>
      <c r="GR11" s="7">
        <v>7058</v>
      </c>
      <c r="GS11" s="7"/>
      <c r="GT11" s="7"/>
      <c r="GU11" s="7"/>
      <c r="GV11" s="7">
        <v>48097</v>
      </c>
      <c r="GW11" s="7"/>
      <c r="GX11" s="7">
        <v>1477</v>
      </c>
      <c r="GY11" s="7">
        <v>92893</v>
      </c>
      <c r="GZ11" s="7"/>
      <c r="HA11" s="7">
        <v>5824</v>
      </c>
      <c r="HB11" s="7"/>
      <c r="HC11" s="7">
        <v>31</v>
      </c>
      <c r="HD11" s="7"/>
      <c r="HE11" s="7"/>
      <c r="HF11" s="7"/>
      <c r="HG11" s="7"/>
      <c r="HH11" s="7"/>
      <c r="HI11" s="7"/>
      <c r="HJ11" s="7"/>
      <c r="HK11" s="7"/>
      <c r="HL11" s="7"/>
      <c r="HM11" s="7">
        <v>985961</v>
      </c>
    </row>
    <row r="12" spans="1:221" hidden="1">
      <c r="A12" s="5" t="s">
        <v>9</v>
      </c>
      <c r="B12" s="7"/>
      <c r="C12" s="7"/>
      <c r="D12" s="7"/>
      <c r="E12" s="7"/>
      <c r="F12" s="7"/>
      <c r="G12" s="7"/>
      <c r="H12" s="7">
        <v>4</v>
      </c>
      <c r="I12" s="7">
        <v>1</v>
      </c>
      <c r="J12" s="7"/>
      <c r="K12" s="7"/>
      <c r="L12" s="7">
        <v>70</v>
      </c>
      <c r="M12" s="7">
        <v>3</v>
      </c>
      <c r="N12" s="7"/>
      <c r="O12" s="7"/>
      <c r="P12" s="7"/>
      <c r="Q12" s="7"/>
      <c r="R12" s="7"/>
      <c r="S12" s="7"/>
      <c r="T12" s="7">
        <v>1004</v>
      </c>
      <c r="U12" s="7"/>
      <c r="V12" s="7"/>
      <c r="W12" s="7"/>
      <c r="X12" s="7"/>
      <c r="Y12" s="7">
        <v>2</v>
      </c>
      <c r="Z12" s="7"/>
      <c r="AA12" s="7"/>
      <c r="AB12" s="7"/>
      <c r="AC12" s="7"/>
      <c r="AD12" s="7">
        <v>4</v>
      </c>
      <c r="AE12" s="7"/>
      <c r="AF12" s="7"/>
      <c r="AG12" s="7"/>
      <c r="AH12" s="7"/>
      <c r="AI12" s="7"/>
      <c r="AJ12" s="7">
        <v>617</v>
      </c>
      <c r="AK12" s="7"/>
      <c r="AL12" s="7"/>
      <c r="AM12" s="7"/>
      <c r="AN12" s="7"/>
      <c r="AO12" s="7"/>
      <c r="AP12" s="7"/>
      <c r="AQ12" s="7"/>
      <c r="AR12" s="7"/>
      <c r="AS12" s="7"/>
      <c r="AT12" s="7"/>
      <c r="AU12" s="7">
        <v>38</v>
      </c>
      <c r="AV12" s="7"/>
      <c r="AW12" s="7"/>
      <c r="AX12" s="7"/>
      <c r="AY12" s="7">
        <v>1992</v>
      </c>
      <c r="AZ12" s="7"/>
      <c r="BA12" s="7"/>
      <c r="BB12" s="7">
        <v>0</v>
      </c>
      <c r="BC12" s="7"/>
      <c r="BD12" s="7">
        <v>46</v>
      </c>
      <c r="BE12" s="7">
        <v>167</v>
      </c>
      <c r="BF12" s="7"/>
      <c r="BG12" s="7"/>
      <c r="BH12" s="7"/>
      <c r="BI12" s="7"/>
      <c r="BJ12" s="7"/>
      <c r="BK12" s="7">
        <v>0</v>
      </c>
      <c r="BL12" s="7"/>
      <c r="BM12" s="7"/>
      <c r="BN12" s="7"/>
      <c r="BO12" s="7"/>
      <c r="BP12" s="7">
        <v>0</v>
      </c>
      <c r="BQ12" s="7">
        <v>10</v>
      </c>
      <c r="BR12" s="7"/>
      <c r="BS12" s="7"/>
      <c r="BT12" s="7"/>
      <c r="BU12" s="7"/>
      <c r="BV12" s="7">
        <v>0</v>
      </c>
      <c r="BW12" s="7"/>
      <c r="BX12" s="7"/>
      <c r="BY12" s="7"/>
      <c r="BZ12" s="7"/>
      <c r="CA12" s="7"/>
      <c r="CB12" s="7"/>
      <c r="CC12" s="7"/>
      <c r="CD12" s="7"/>
      <c r="CE12" s="7"/>
      <c r="CF12" s="7"/>
      <c r="CG12" s="7"/>
      <c r="CH12" s="7"/>
      <c r="CI12" s="7"/>
      <c r="CJ12" s="7">
        <v>4</v>
      </c>
      <c r="CK12" s="7">
        <v>1</v>
      </c>
      <c r="CL12" s="7"/>
      <c r="CM12" s="7"/>
      <c r="CN12" s="7"/>
      <c r="CO12" s="7"/>
      <c r="CP12" s="7">
        <v>6</v>
      </c>
      <c r="CQ12" s="7"/>
      <c r="CR12" s="7">
        <v>0</v>
      </c>
      <c r="CS12" s="7">
        <v>0</v>
      </c>
      <c r="CT12" s="7"/>
      <c r="CU12" s="7"/>
      <c r="CV12" s="7"/>
      <c r="CW12" s="7"/>
      <c r="CX12" s="7"/>
      <c r="CY12" s="7"/>
      <c r="CZ12" s="7"/>
      <c r="DA12" s="7"/>
      <c r="DB12" s="7"/>
      <c r="DC12" s="7"/>
      <c r="DD12" s="7"/>
      <c r="DE12" s="7"/>
      <c r="DF12" s="7"/>
      <c r="DG12" s="7"/>
      <c r="DH12" s="7"/>
      <c r="DI12" s="7"/>
      <c r="DJ12" s="7"/>
      <c r="DK12" s="7">
        <v>0</v>
      </c>
      <c r="DL12" s="7">
        <v>2</v>
      </c>
      <c r="DM12" s="7">
        <v>3</v>
      </c>
      <c r="DN12" s="7"/>
      <c r="DO12" s="7"/>
      <c r="DP12" s="7"/>
      <c r="DQ12" s="7"/>
      <c r="DR12" s="7"/>
      <c r="DS12" s="7"/>
      <c r="DT12" s="7"/>
      <c r="DU12" s="7"/>
      <c r="DV12" s="7"/>
      <c r="DW12" s="7"/>
      <c r="DX12" s="7"/>
      <c r="DY12" s="7"/>
      <c r="DZ12" s="7"/>
      <c r="EA12" s="7"/>
      <c r="EB12" s="7"/>
      <c r="EC12" s="7"/>
      <c r="ED12" s="7"/>
      <c r="EE12" s="7"/>
      <c r="EF12" s="7"/>
      <c r="EG12" s="7"/>
      <c r="EH12" s="7"/>
      <c r="EI12" s="7"/>
      <c r="EJ12" s="7">
        <v>17484</v>
      </c>
      <c r="EK12" s="7"/>
      <c r="EL12" s="7">
        <v>0</v>
      </c>
      <c r="EM12" s="7"/>
      <c r="EN12" s="7"/>
      <c r="EO12" s="7"/>
      <c r="EP12" s="7"/>
      <c r="EQ12" s="7"/>
      <c r="ER12" s="7">
        <v>16</v>
      </c>
      <c r="ES12" s="7"/>
      <c r="ET12" s="7"/>
      <c r="EU12" s="7"/>
      <c r="EV12" s="7"/>
      <c r="EW12" s="7"/>
      <c r="EX12" s="7"/>
      <c r="EY12" s="7"/>
      <c r="EZ12" s="7">
        <v>65</v>
      </c>
      <c r="FA12" s="7"/>
      <c r="FB12" s="7"/>
      <c r="FC12" s="7"/>
      <c r="FD12" s="7"/>
      <c r="FE12" s="7">
        <v>2</v>
      </c>
      <c r="FF12" s="7"/>
      <c r="FG12" s="7"/>
      <c r="FH12" s="7"/>
      <c r="FI12" s="7"/>
      <c r="FJ12" s="7"/>
      <c r="FK12" s="7"/>
      <c r="FL12" s="7"/>
      <c r="FM12" s="7"/>
      <c r="FN12" s="7"/>
      <c r="FO12" s="7"/>
      <c r="FP12" s="7"/>
      <c r="FQ12" s="7">
        <v>1358</v>
      </c>
      <c r="FR12" s="7">
        <v>2</v>
      </c>
      <c r="FS12" s="7">
        <v>1</v>
      </c>
      <c r="FT12" s="7"/>
      <c r="FU12" s="7"/>
      <c r="FV12" s="7"/>
      <c r="FW12" s="7"/>
      <c r="FX12" s="7">
        <v>0</v>
      </c>
      <c r="FY12" s="7"/>
      <c r="FZ12" s="7"/>
      <c r="GA12" s="7">
        <v>27</v>
      </c>
      <c r="GB12" s="7"/>
      <c r="GC12" s="7"/>
      <c r="GD12" s="7"/>
      <c r="GE12" s="7"/>
      <c r="GF12" s="7"/>
      <c r="GG12" s="7"/>
      <c r="GH12" s="7"/>
      <c r="GI12" s="7"/>
      <c r="GJ12" s="7"/>
      <c r="GK12" s="7"/>
      <c r="GL12" s="7"/>
      <c r="GM12" s="7"/>
      <c r="GN12" s="7"/>
      <c r="GO12" s="7"/>
      <c r="GP12" s="7"/>
      <c r="GQ12" s="7"/>
      <c r="GR12" s="7"/>
      <c r="GS12" s="7"/>
      <c r="GT12" s="7"/>
      <c r="GU12" s="7"/>
      <c r="GV12" s="7"/>
      <c r="GW12" s="7"/>
      <c r="GX12" s="7">
        <v>936</v>
      </c>
      <c r="GY12" s="7">
        <v>9576</v>
      </c>
      <c r="GZ12" s="7"/>
      <c r="HA12" s="7"/>
      <c r="HB12" s="7"/>
      <c r="HC12" s="7">
        <v>457</v>
      </c>
      <c r="HD12" s="7"/>
      <c r="HE12" s="7">
        <v>500</v>
      </c>
      <c r="HF12" s="7"/>
      <c r="HG12" s="7"/>
      <c r="HH12" s="7"/>
      <c r="HI12" s="7"/>
      <c r="HJ12" s="7"/>
      <c r="HK12" s="7"/>
      <c r="HL12" s="7"/>
      <c r="HM12" s="7">
        <v>34398</v>
      </c>
    </row>
    <row r="13" spans="1:221" hidden="1">
      <c r="A13" s="5" t="s">
        <v>10</v>
      </c>
      <c r="B13" s="7"/>
      <c r="C13" s="7"/>
      <c r="D13" s="7"/>
      <c r="E13" s="7"/>
      <c r="F13" s="7">
        <v>69</v>
      </c>
      <c r="G13" s="7"/>
      <c r="H13" s="7">
        <v>6</v>
      </c>
      <c r="I13" s="7">
        <v>276</v>
      </c>
      <c r="J13" s="7"/>
      <c r="K13" s="7"/>
      <c r="L13" s="7">
        <v>0</v>
      </c>
      <c r="M13" s="7">
        <v>2640</v>
      </c>
      <c r="N13" s="7"/>
      <c r="O13" s="7">
        <v>88</v>
      </c>
      <c r="P13" s="7"/>
      <c r="Q13" s="7"/>
      <c r="R13" s="7">
        <v>23</v>
      </c>
      <c r="S13" s="7">
        <v>26</v>
      </c>
      <c r="T13" s="7">
        <v>1596</v>
      </c>
      <c r="U13" s="7"/>
      <c r="V13" s="7"/>
      <c r="W13" s="7">
        <v>176</v>
      </c>
      <c r="X13" s="7">
        <v>27</v>
      </c>
      <c r="Y13" s="7">
        <v>253</v>
      </c>
      <c r="Z13" s="7"/>
      <c r="AA13" s="7">
        <v>391</v>
      </c>
      <c r="AB13" s="7">
        <v>747</v>
      </c>
      <c r="AC13" s="7">
        <v>559</v>
      </c>
      <c r="AD13" s="7">
        <v>319</v>
      </c>
      <c r="AE13" s="7"/>
      <c r="AF13" s="7"/>
      <c r="AG13" s="7"/>
      <c r="AH13" s="7">
        <v>123</v>
      </c>
      <c r="AI13" s="7"/>
      <c r="AJ13" s="7">
        <v>22731</v>
      </c>
      <c r="AK13" s="7">
        <v>208</v>
      </c>
      <c r="AL13" s="7">
        <v>10</v>
      </c>
      <c r="AM13" s="7"/>
      <c r="AN13" s="7"/>
      <c r="AO13" s="7"/>
      <c r="AP13" s="7">
        <v>4052</v>
      </c>
      <c r="AQ13" s="7"/>
      <c r="AR13" s="7"/>
      <c r="AS13" s="7"/>
      <c r="AT13" s="7"/>
      <c r="AU13" s="7">
        <v>79</v>
      </c>
      <c r="AV13" s="7"/>
      <c r="AW13" s="7">
        <v>1499</v>
      </c>
      <c r="AX13" s="7"/>
      <c r="AY13" s="7"/>
      <c r="AZ13" s="7">
        <v>2961</v>
      </c>
      <c r="BA13" s="7">
        <v>835</v>
      </c>
      <c r="BB13" s="7">
        <v>3314</v>
      </c>
      <c r="BC13" s="7"/>
      <c r="BD13" s="7">
        <v>6</v>
      </c>
      <c r="BE13" s="7">
        <v>41</v>
      </c>
      <c r="BF13" s="7">
        <v>389</v>
      </c>
      <c r="BG13" s="7">
        <v>471</v>
      </c>
      <c r="BH13" s="7">
        <v>27</v>
      </c>
      <c r="BI13" s="7"/>
      <c r="BJ13" s="7"/>
      <c r="BK13" s="7">
        <v>235</v>
      </c>
      <c r="BL13" s="7">
        <v>54</v>
      </c>
      <c r="BM13" s="7"/>
      <c r="BN13" s="7">
        <v>12</v>
      </c>
      <c r="BO13" s="7">
        <v>1941</v>
      </c>
      <c r="BP13" s="7">
        <v>1402</v>
      </c>
      <c r="BQ13" s="7">
        <v>8732</v>
      </c>
      <c r="BR13" s="7">
        <v>70</v>
      </c>
      <c r="BS13" s="7"/>
      <c r="BT13" s="7"/>
      <c r="BU13" s="7"/>
      <c r="BV13" s="7">
        <v>15411</v>
      </c>
      <c r="BW13" s="7">
        <v>37</v>
      </c>
      <c r="BX13" s="7">
        <v>20630</v>
      </c>
      <c r="BY13" s="7"/>
      <c r="BZ13" s="7"/>
      <c r="CA13" s="7"/>
      <c r="CB13" s="7">
        <v>74</v>
      </c>
      <c r="CC13" s="7">
        <v>8</v>
      </c>
      <c r="CD13" s="7"/>
      <c r="CE13" s="7"/>
      <c r="CF13" s="7"/>
      <c r="CG13" s="7"/>
      <c r="CH13" s="7"/>
      <c r="CI13" s="7">
        <v>9486</v>
      </c>
      <c r="CJ13" s="7">
        <v>1244</v>
      </c>
      <c r="CK13" s="7">
        <v>185</v>
      </c>
      <c r="CL13" s="7">
        <v>3833</v>
      </c>
      <c r="CM13" s="7">
        <v>11400</v>
      </c>
      <c r="CN13" s="7"/>
      <c r="CO13" s="7"/>
      <c r="CP13" s="7">
        <v>7568</v>
      </c>
      <c r="CQ13" s="7">
        <v>190</v>
      </c>
      <c r="CR13" s="7">
        <v>4240</v>
      </c>
      <c r="CS13" s="7">
        <v>18834</v>
      </c>
      <c r="CT13" s="7"/>
      <c r="CU13" s="7">
        <v>11572</v>
      </c>
      <c r="CV13" s="7">
        <v>251</v>
      </c>
      <c r="CW13" s="7"/>
      <c r="CX13" s="7"/>
      <c r="CY13" s="7">
        <v>86</v>
      </c>
      <c r="CZ13" s="7">
        <v>204</v>
      </c>
      <c r="DA13" s="7">
        <v>5604</v>
      </c>
      <c r="DB13" s="7"/>
      <c r="DC13" s="7"/>
      <c r="DD13" s="7"/>
      <c r="DE13" s="7">
        <v>218</v>
      </c>
      <c r="DF13" s="7">
        <v>132</v>
      </c>
      <c r="DG13" s="7"/>
      <c r="DH13" s="7"/>
      <c r="DI13" s="7"/>
      <c r="DJ13" s="7">
        <v>797</v>
      </c>
      <c r="DK13" s="7">
        <v>11</v>
      </c>
      <c r="DL13" s="7">
        <v>86</v>
      </c>
      <c r="DM13" s="7">
        <v>299</v>
      </c>
      <c r="DN13" s="7"/>
      <c r="DO13" s="7"/>
      <c r="DP13" s="7"/>
      <c r="DQ13" s="7">
        <v>6157</v>
      </c>
      <c r="DR13" s="7">
        <v>84</v>
      </c>
      <c r="DS13" s="7"/>
      <c r="DT13" s="7">
        <v>13091</v>
      </c>
      <c r="DU13" s="7"/>
      <c r="DV13" s="7"/>
      <c r="DW13" s="7"/>
      <c r="DX13" s="7">
        <v>496</v>
      </c>
      <c r="DY13" s="7"/>
      <c r="DZ13" s="7"/>
      <c r="EA13" s="7"/>
      <c r="EB13" s="7">
        <v>248</v>
      </c>
      <c r="EC13" s="7">
        <v>136</v>
      </c>
      <c r="ED13" s="7"/>
      <c r="EE13" s="7"/>
      <c r="EF13" s="7"/>
      <c r="EG13" s="7">
        <v>560</v>
      </c>
      <c r="EH13" s="7">
        <v>43</v>
      </c>
      <c r="EI13" s="7"/>
      <c r="EJ13" s="7">
        <v>11847</v>
      </c>
      <c r="EK13" s="7">
        <v>272</v>
      </c>
      <c r="EL13" s="7">
        <v>85769</v>
      </c>
      <c r="EM13" s="7"/>
      <c r="EN13" s="7"/>
      <c r="EO13" s="7"/>
      <c r="EP13" s="7"/>
      <c r="EQ13" s="7"/>
      <c r="ER13" s="7">
        <v>2709</v>
      </c>
      <c r="ES13" s="7"/>
      <c r="ET13" s="7"/>
      <c r="EU13" s="7"/>
      <c r="EV13" s="7">
        <v>335</v>
      </c>
      <c r="EW13" s="7">
        <v>9219</v>
      </c>
      <c r="EX13" s="7"/>
      <c r="EY13" s="7">
        <v>1120</v>
      </c>
      <c r="EZ13" s="7">
        <v>4249</v>
      </c>
      <c r="FA13" s="7">
        <v>1196</v>
      </c>
      <c r="FB13" s="7">
        <v>1377</v>
      </c>
      <c r="FC13" s="7"/>
      <c r="FD13" s="7"/>
      <c r="FE13" s="7">
        <v>333</v>
      </c>
      <c r="FF13" s="7">
        <v>541</v>
      </c>
      <c r="FG13" s="7"/>
      <c r="FH13" s="7">
        <v>270</v>
      </c>
      <c r="FI13" s="7"/>
      <c r="FJ13" s="7"/>
      <c r="FK13" s="7"/>
      <c r="FL13" s="7"/>
      <c r="FM13" s="7">
        <v>686</v>
      </c>
      <c r="FN13" s="7">
        <v>50</v>
      </c>
      <c r="FO13" s="7"/>
      <c r="FP13" s="7">
        <v>10148</v>
      </c>
      <c r="FQ13" s="7"/>
      <c r="FR13" s="7">
        <v>467</v>
      </c>
      <c r="FS13" s="7">
        <v>378</v>
      </c>
      <c r="FT13" s="7">
        <v>271</v>
      </c>
      <c r="FU13" s="7"/>
      <c r="FV13" s="7">
        <v>5771</v>
      </c>
      <c r="FW13" s="7"/>
      <c r="FX13" s="7">
        <v>4487</v>
      </c>
      <c r="FY13" s="7">
        <v>474</v>
      </c>
      <c r="FZ13" s="7"/>
      <c r="GA13" s="7">
        <v>10</v>
      </c>
      <c r="GB13" s="7"/>
      <c r="GC13" s="7"/>
      <c r="GD13" s="7"/>
      <c r="GE13" s="7"/>
      <c r="GF13" s="7">
        <v>5102</v>
      </c>
      <c r="GG13" s="7">
        <v>6720</v>
      </c>
      <c r="GH13" s="7"/>
      <c r="GI13" s="7"/>
      <c r="GJ13" s="7"/>
      <c r="GK13" s="7">
        <v>1470</v>
      </c>
      <c r="GL13" s="7">
        <v>553</v>
      </c>
      <c r="GM13" s="7"/>
      <c r="GN13" s="7"/>
      <c r="GO13" s="7"/>
      <c r="GP13" s="7"/>
      <c r="GQ13" s="7">
        <v>5341</v>
      </c>
      <c r="GR13" s="7"/>
      <c r="GS13" s="7"/>
      <c r="GT13" s="7"/>
      <c r="GU13" s="7"/>
      <c r="GV13" s="7"/>
      <c r="GW13" s="7"/>
      <c r="GX13" s="7">
        <v>155078</v>
      </c>
      <c r="GY13" s="7">
        <v>96235</v>
      </c>
      <c r="GZ13" s="7"/>
      <c r="HA13" s="7"/>
      <c r="HB13" s="7">
        <v>665</v>
      </c>
      <c r="HC13" s="7">
        <v>137</v>
      </c>
      <c r="HD13" s="7">
        <v>37</v>
      </c>
      <c r="HE13" s="7"/>
      <c r="HF13" s="7"/>
      <c r="HG13" s="7"/>
      <c r="HH13" s="7"/>
      <c r="HI13" s="7">
        <v>323</v>
      </c>
      <c r="HJ13" s="7"/>
      <c r="HK13" s="7"/>
      <c r="HL13" s="7"/>
      <c r="HM13" s="7">
        <v>603243</v>
      </c>
    </row>
    <row r="14" spans="1:221" hidden="1">
      <c r="A14" s="5" t="s">
        <v>11</v>
      </c>
      <c r="B14" s="7"/>
      <c r="C14" s="7"/>
      <c r="D14" s="7"/>
      <c r="E14" s="7"/>
      <c r="F14" s="7"/>
      <c r="G14" s="7"/>
      <c r="H14" s="7"/>
      <c r="I14" s="7">
        <v>1030</v>
      </c>
      <c r="J14" s="7"/>
      <c r="K14" s="7"/>
      <c r="L14" s="7">
        <v>15930</v>
      </c>
      <c r="M14" s="7"/>
      <c r="N14" s="7"/>
      <c r="O14" s="7">
        <v>41</v>
      </c>
      <c r="P14" s="7"/>
      <c r="Q14" s="7"/>
      <c r="R14" s="7"/>
      <c r="S14" s="7">
        <v>57</v>
      </c>
      <c r="T14" s="7">
        <v>3305</v>
      </c>
      <c r="U14" s="7"/>
      <c r="V14" s="7"/>
      <c r="W14" s="7">
        <v>47</v>
      </c>
      <c r="X14" s="7"/>
      <c r="Y14" s="7">
        <v>176</v>
      </c>
      <c r="Z14" s="7">
        <v>194</v>
      </c>
      <c r="AA14" s="7"/>
      <c r="AB14" s="7">
        <v>2968</v>
      </c>
      <c r="AC14" s="7"/>
      <c r="AD14" s="7">
        <v>2364</v>
      </c>
      <c r="AE14" s="7"/>
      <c r="AF14" s="7"/>
      <c r="AG14" s="7"/>
      <c r="AH14" s="7"/>
      <c r="AI14" s="7"/>
      <c r="AJ14" s="7">
        <v>17061</v>
      </c>
      <c r="AK14" s="7">
        <v>55</v>
      </c>
      <c r="AL14" s="7">
        <v>22</v>
      </c>
      <c r="AM14" s="7"/>
      <c r="AN14" s="7"/>
      <c r="AO14" s="7"/>
      <c r="AP14" s="7"/>
      <c r="AQ14" s="7"/>
      <c r="AR14" s="7"/>
      <c r="AS14" s="7"/>
      <c r="AT14" s="7"/>
      <c r="AU14" s="7">
        <v>152</v>
      </c>
      <c r="AV14" s="7"/>
      <c r="AW14" s="7">
        <v>4843</v>
      </c>
      <c r="AX14" s="7"/>
      <c r="AY14" s="7"/>
      <c r="AZ14" s="7">
        <v>349</v>
      </c>
      <c r="BA14" s="7">
        <v>2554</v>
      </c>
      <c r="BB14" s="7">
        <v>2046</v>
      </c>
      <c r="BC14" s="7"/>
      <c r="BD14" s="7"/>
      <c r="BE14" s="7">
        <v>214</v>
      </c>
      <c r="BF14" s="7">
        <v>571</v>
      </c>
      <c r="BG14" s="7">
        <v>607</v>
      </c>
      <c r="BH14" s="7">
        <v>11</v>
      </c>
      <c r="BI14" s="7"/>
      <c r="BJ14" s="7"/>
      <c r="BK14" s="7">
        <v>176</v>
      </c>
      <c r="BL14" s="7"/>
      <c r="BM14" s="7"/>
      <c r="BN14" s="7">
        <v>1</v>
      </c>
      <c r="BO14" s="7"/>
      <c r="BP14" s="7">
        <v>715</v>
      </c>
      <c r="BQ14" s="7">
        <v>10264</v>
      </c>
      <c r="BR14" s="7"/>
      <c r="BS14" s="7"/>
      <c r="BT14" s="7"/>
      <c r="BU14" s="7">
        <v>24</v>
      </c>
      <c r="BV14" s="7">
        <v>186695</v>
      </c>
      <c r="BW14" s="7"/>
      <c r="BX14" s="7">
        <v>2295</v>
      </c>
      <c r="BY14" s="7">
        <v>2</v>
      </c>
      <c r="BZ14" s="7"/>
      <c r="CA14" s="7"/>
      <c r="CB14" s="7"/>
      <c r="CC14" s="7">
        <v>0</v>
      </c>
      <c r="CD14" s="7"/>
      <c r="CE14" s="7"/>
      <c r="CF14" s="7">
        <v>164</v>
      </c>
      <c r="CG14" s="7"/>
      <c r="CH14" s="7"/>
      <c r="CI14" s="7"/>
      <c r="CJ14" s="7">
        <v>12956</v>
      </c>
      <c r="CK14" s="7">
        <v>160</v>
      </c>
      <c r="CL14" s="7"/>
      <c r="CM14" s="7"/>
      <c r="CN14" s="7"/>
      <c r="CO14" s="7"/>
      <c r="CP14" s="7">
        <v>898</v>
      </c>
      <c r="CQ14" s="7"/>
      <c r="CR14" s="7">
        <v>3350</v>
      </c>
      <c r="CS14" s="7">
        <v>15201</v>
      </c>
      <c r="CT14" s="7"/>
      <c r="CU14" s="7">
        <v>680</v>
      </c>
      <c r="CV14" s="7">
        <v>116</v>
      </c>
      <c r="CW14" s="7"/>
      <c r="CX14" s="7"/>
      <c r="CY14" s="7"/>
      <c r="CZ14" s="7"/>
      <c r="DA14" s="7"/>
      <c r="DB14" s="7"/>
      <c r="DC14" s="7"/>
      <c r="DD14" s="7"/>
      <c r="DE14" s="7"/>
      <c r="DF14" s="7">
        <v>121</v>
      </c>
      <c r="DG14" s="7"/>
      <c r="DH14" s="7"/>
      <c r="DI14" s="7"/>
      <c r="DJ14" s="7">
        <v>801</v>
      </c>
      <c r="DK14" s="7">
        <v>3985</v>
      </c>
      <c r="DL14" s="7">
        <v>99</v>
      </c>
      <c r="DM14" s="7">
        <v>1024</v>
      </c>
      <c r="DN14" s="7"/>
      <c r="DO14" s="7"/>
      <c r="DP14" s="7"/>
      <c r="DQ14" s="7"/>
      <c r="DR14" s="7">
        <v>23</v>
      </c>
      <c r="DS14" s="7"/>
      <c r="DT14" s="7">
        <v>331</v>
      </c>
      <c r="DU14" s="7"/>
      <c r="DV14" s="7"/>
      <c r="DW14" s="7"/>
      <c r="DX14" s="7">
        <v>573</v>
      </c>
      <c r="DY14" s="7"/>
      <c r="DZ14" s="7"/>
      <c r="EA14" s="7"/>
      <c r="EB14" s="7">
        <v>15</v>
      </c>
      <c r="EC14" s="7">
        <v>256</v>
      </c>
      <c r="ED14" s="7"/>
      <c r="EE14" s="7"/>
      <c r="EF14" s="7"/>
      <c r="EG14" s="7">
        <v>636</v>
      </c>
      <c r="EH14" s="7"/>
      <c r="EI14" s="7"/>
      <c r="EJ14" s="7">
        <v>7257</v>
      </c>
      <c r="EK14" s="7"/>
      <c r="EL14" s="7">
        <v>1906</v>
      </c>
      <c r="EM14" s="7">
        <v>38</v>
      </c>
      <c r="EN14" s="7"/>
      <c r="EO14" s="7"/>
      <c r="EP14" s="7"/>
      <c r="EQ14" s="7"/>
      <c r="ER14" s="7">
        <v>1793</v>
      </c>
      <c r="ES14" s="7"/>
      <c r="ET14" s="7"/>
      <c r="EU14" s="7"/>
      <c r="EV14" s="7">
        <v>129</v>
      </c>
      <c r="EW14" s="7"/>
      <c r="EX14" s="7"/>
      <c r="EY14" s="7">
        <v>371</v>
      </c>
      <c r="EZ14" s="7">
        <v>533</v>
      </c>
      <c r="FA14" s="7">
        <v>4997</v>
      </c>
      <c r="FB14" s="7">
        <v>576</v>
      </c>
      <c r="FC14" s="7"/>
      <c r="FD14" s="7"/>
      <c r="FE14" s="7">
        <v>3604</v>
      </c>
      <c r="FF14" s="7">
        <v>2950</v>
      </c>
      <c r="FG14" s="7"/>
      <c r="FH14" s="7"/>
      <c r="FI14" s="7"/>
      <c r="FJ14" s="7"/>
      <c r="FK14" s="7"/>
      <c r="FL14" s="7"/>
      <c r="FM14" s="7">
        <v>7132</v>
      </c>
      <c r="FN14" s="7"/>
      <c r="FO14" s="7"/>
      <c r="FP14" s="7"/>
      <c r="FQ14" s="7"/>
      <c r="FR14" s="7">
        <v>5331</v>
      </c>
      <c r="FS14" s="7">
        <v>2794</v>
      </c>
      <c r="FT14" s="7"/>
      <c r="FU14" s="7"/>
      <c r="FV14" s="7">
        <v>6495</v>
      </c>
      <c r="FW14" s="7"/>
      <c r="FX14" s="7">
        <v>11646</v>
      </c>
      <c r="FY14" s="7"/>
      <c r="FZ14" s="7"/>
      <c r="GA14" s="7">
        <v>8</v>
      </c>
      <c r="GB14" s="7"/>
      <c r="GC14" s="7"/>
      <c r="GD14" s="7"/>
      <c r="GE14" s="7"/>
      <c r="GF14" s="7">
        <v>5617</v>
      </c>
      <c r="GG14" s="7">
        <v>58450</v>
      </c>
      <c r="GH14" s="7"/>
      <c r="GI14" s="7">
        <v>61</v>
      </c>
      <c r="GJ14" s="7"/>
      <c r="GK14" s="7"/>
      <c r="GL14" s="7"/>
      <c r="GM14" s="7"/>
      <c r="GN14" s="7"/>
      <c r="GO14" s="7"/>
      <c r="GP14" s="7"/>
      <c r="GQ14" s="7">
        <v>24172</v>
      </c>
      <c r="GR14" s="7"/>
      <c r="GS14" s="7"/>
      <c r="GT14" s="7"/>
      <c r="GU14" s="7"/>
      <c r="GV14" s="7"/>
      <c r="GW14" s="7"/>
      <c r="GX14" s="7">
        <v>21163</v>
      </c>
      <c r="GY14" s="7">
        <v>41973</v>
      </c>
      <c r="GZ14" s="7"/>
      <c r="HA14" s="7"/>
      <c r="HB14" s="7"/>
      <c r="HC14" s="7">
        <v>779</v>
      </c>
      <c r="HD14" s="7"/>
      <c r="HE14" s="7"/>
      <c r="HF14" s="7"/>
      <c r="HG14" s="7"/>
      <c r="HH14" s="7"/>
      <c r="HI14" s="7"/>
      <c r="HJ14" s="7"/>
      <c r="HK14" s="7"/>
      <c r="HL14" s="7"/>
      <c r="HM14" s="7">
        <v>505933</v>
      </c>
    </row>
    <row r="15" spans="1:221" hidden="1">
      <c r="A15" s="5" t="s">
        <v>12</v>
      </c>
      <c r="B15" s="7"/>
      <c r="C15" s="7"/>
      <c r="D15" s="7"/>
      <c r="E15" s="7"/>
      <c r="F15" s="7"/>
      <c r="G15" s="7"/>
      <c r="H15" s="7"/>
      <c r="I15" s="7"/>
      <c r="J15" s="7">
        <v>78560</v>
      </c>
      <c r="K15" s="7"/>
      <c r="L15" s="7">
        <v>730</v>
      </c>
      <c r="M15" s="7">
        <v>1464</v>
      </c>
      <c r="N15" s="7"/>
      <c r="O15" s="7"/>
      <c r="P15" s="7"/>
      <c r="Q15" s="7"/>
      <c r="R15" s="7"/>
      <c r="S15" s="7">
        <v>13294</v>
      </c>
      <c r="T15" s="7">
        <v>392</v>
      </c>
      <c r="U15" s="7"/>
      <c r="V15" s="7"/>
      <c r="W15" s="7"/>
      <c r="X15" s="7"/>
      <c r="Y15" s="7">
        <v>1</v>
      </c>
      <c r="Z15" s="7"/>
      <c r="AA15" s="7"/>
      <c r="AB15" s="7"/>
      <c r="AC15" s="7"/>
      <c r="AD15" s="7">
        <v>1776</v>
      </c>
      <c r="AE15" s="7"/>
      <c r="AF15" s="7"/>
      <c r="AG15" s="7"/>
      <c r="AH15" s="7"/>
      <c r="AI15" s="7"/>
      <c r="AJ15" s="7">
        <v>4139</v>
      </c>
      <c r="AK15" s="7"/>
      <c r="AL15" s="7"/>
      <c r="AM15" s="7"/>
      <c r="AN15" s="7"/>
      <c r="AO15" s="7"/>
      <c r="AP15" s="7"/>
      <c r="AQ15" s="7"/>
      <c r="AR15" s="7"/>
      <c r="AS15" s="7"/>
      <c r="AT15" s="7"/>
      <c r="AU15" s="7">
        <v>3</v>
      </c>
      <c r="AV15" s="7"/>
      <c r="AW15" s="7"/>
      <c r="AX15" s="7"/>
      <c r="AY15" s="7"/>
      <c r="AZ15" s="7">
        <v>34</v>
      </c>
      <c r="BA15" s="7">
        <v>1684</v>
      </c>
      <c r="BB15" s="7">
        <v>415</v>
      </c>
      <c r="BC15" s="7"/>
      <c r="BD15" s="7"/>
      <c r="BE15" s="7"/>
      <c r="BF15" s="7"/>
      <c r="BG15" s="7">
        <v>31</v>
      </c>
      <c r="BH15" s="7"/>
      <c r="BI15" s="7"/>
      <c r="BJ15" s="7"/>
      <c r="BK15" s="7">
        <v>1688</v>
      </c>
      <c r="BL15" s="7"/>
      <c r="BM15" s="7"/>
      <c r="BN15" s="7"/>
      <c r="BO15" s="7"/>
      <c r="BP15" s="7">
        <v>228</v>
      </c>
      <c r="BQ15" s="7">
        <v>6295</v>
      </c>
      <c r="BR15" s="7"/>
      <c r="BS15" s="7"/>
      <c r="BT15" s="7"/>
      <c r="BU15" s="7">
        <v>6023</v>
      </c>
      <c r="BV15" s="7">
        <v>27865</v>
      </c>
      <c r="BW15" s="7"/>
      <c r="BX15" s="7">
        <v>515</v>
      </c>
      <c r="BY15" s="7"/>
      <c r="BZ15" s="7"/>
      <c r="CA15" s="7"/>
      <c r="CB15" s="7"/>
      <c r="CC15" s="7">
        <v>3</v>
      </c>
      <c r="CD15" s="7"/>
      <c r="CE15" s="7"/>
      <c r="CF15" s="7"/>
      <c r="CG15" s="7"/>
      <c r="CH15" s="7"/>
      <c r="CI15" s="7"/>
      <c r="CJ15" s="7">
        <v>783</v>
      </c>
      <c r="CK15" s="7">
        <v>21</v>
      </c>
      <c r="CL15" s="7"/>
      <c r="CM15" s="7"/>
      <c r="CN15" s="7">
        <v>4788</v>
      </c>
      <c r="CO15" s="7"/>
      <c r="CP15" s="7">
        <v>55</v>
      </c>
      <c r="CQ15" s="7"/>
      <c r="CR15" s="7">
        <v>13136</v>
      </c>
      <c r="CS15" s="7">
        <v>512</v>
      </c>
      <c r="CT15" s="7"/>
      <c r="CU15" s="7"/>
      <c r="CV15" s="7"/>
      <c r="CW15" s="7">
        <v>50912</v>
      </c>
      <c r="CX15" s="7"/>
      <c r="CY15" s="7"/>
      <c r="CZ15" s="7"/>
      <c r="DA15" s="7"/>
      <c r="DB15" s="7"/>
      <c r="DC15" s="7"/>
      <c r="DD15" s="7">
        <v>4554</v>
      </c>
      <c r="DE15" s="7"/>
      <c r="DF15" s="7">
        <v>1903</v>
      </c>
      <c r="DG15" s="7"/>
      <c r="DH15" s="7"/>
      <c r="DI15" s="7"/>
      <c r="DJ15" s="7"/>
      <c r="DK15" s="7">
        <v>2</v>
      </c>
      <c r="DL15" s="7">
        <v>798</v>
      </c>
      <c r="DM15" s="7">
        <v>236</v>
      </c>
      <c r="DN15" s="7"/>
      <c r="DO15" s="7"/>
      <c r="DP15" s="7"/>
      <c r="DQ15" s="7"/>
      <c r="DR15" s="7"/>
      <c r="DS15" s="7"/>
      <c r="DT15" s="7"/>
      <c r="DU15" s="7"/>
      <c r="DV15" s="7"/>
      <c r="DW15" s="7"/>
      <c r="DX15" s="7"/>
      <c r="DY15" s="7"/>
      <c r="DZ15" s="7">
        <v>727</v>
      </c>
      <c r="EA15" s="7"/>
      <c r="EB15" s="7"/>
      <c r="EC15" s="7"/>
      <c r="ED15" s="7"/>
      <c r="EE15" s="7"/>
      <c r="EF15" s="7"/>
      <c r="EG15" s="7"/>
      <c r="EH15" s="7"/>
      <c r="EI15" s="7"/>
      <c r="EJ15" s="7">
        <v>6443</v>
      </c>
      <c r="EK15" s="7"/>
      <c r="EL15" s="7">
        <v>0</v>
      </c>
      <c r="EM15" s="7"/>
      <c r="EN15" s="7"/>
      <c r="EO15" s="7"/>
      <c r="EP15" s="7"/>
      <c r="EQ15" s="7"/>
      <c r="ER15" s="7">
        <v>622</v>
      </c>
      <c r="ES15" s="7"/>
      <c r="ET15" s="7"/>
      <c r="EU15" s="7"/>
      <c r="EV15" s="7"/>
      <c r="EW15" s="7"/>
      <c r="EX15" s="7"/>
      <c r="EY15" s="7"/>
      <c r="EZ15" s="7"/>
      <c r="FA15" s="7">
        <v>348</v>
      </c>
      <c r="FB15" s="7">
        <v>73</v>
      </c>
      <c r="FC15" s="7"/>
      <c r="FD15" s="7"/>
      <c r="FE15" s="7">
        <v>124</v>
      </c>
      <c r="FF15" s="7">
        <v>766918</v>
      </c>
      <c r="FG15" s="7"/>
      <c r="FH15" s="7"/>
      <c r="FI15" s="7"/>
      <c r="FJ15" s="7"/>
      <c r="FK15" s="7"/>
      <c r="FL15" s="7"/>
      <c r="FM15" s="7"/>
      <c r="FN15" s="7"/>
      <c r="FO15" s="7"/>
      <c r="FP15" s="7"/>
      <c r="FQ15" s="7"/>
      <c r="FR15" s="7">
        <v>66</v>
      </c>
      <c r="FS15" s="7">
        <v>40</v>
      </c>
      <c r="FT15" s="7"/>
      <c r="FU15" s="7"/>
      <c r="FV15" s="7"/>
      <c r="FW15" s="7"/>
      <c r="FX15" s="7">
        <v>909</v>
      </c>
      <c r="FY15" s="7"/>
      <c r="FZ15" s="7"/>
      <c r="GA15" s="7"/>
      <c r="GB15" s="7"/>
      <c r="GC15" s="7"/>
      <c r="GD15" s="7"/>
      <c r="GE15" s="7"/>
      <c r="GF15" s="7">
        <v>4067</v>
      </c>
      <c r="GG15" s="7">
        <v>1033</v>
      </c>
      <c r="GH15" s="7"/>
      <c r="GI15" s="7">
        <v>168</v>
      </c>
      <c r="GJ15" s="7"/>
      <c r="GK15" s="7"/>
      <c r="GL15" s="7"/>
      <c r="GM15" s="7"/>
      <c r="GN15" s="7"/>
      <c r="GO15" s="7"/>
      <c r="GP15" s="7"/>
      <c r="GQ15" s="7">
        <v>97847</v>
      </c>
      <c r="GR15" s="7">
        <v>7596</v>
      </c>
      <c r="GS15" s="7"/>
      <c r="GT15" s="7"/>
      <c r="GU15" s="7"/>
      <c r="GV15" s="7">
        <v>83674</v>
      </c>
      <c r="GW15" s="7"/>
      <c r="GX15" s="7">
        <v>2271</v>
      </c>
      <c r="GY15" s="7">
        <v>31914</v>
      </c>
      <c r="GZ15" s="7"/>
      <c r="HA15" s="7">
        <v>20201</v>
      </c>
      <c r="HB15" s="7"/>
      <c r="HC15" s="7"/>
      <c r="HD15" s="7"/>
      <c r="HE15" s="7"/>
      <c r="HF15" s="7"/>
      <c r="HG15" s="7"/>
      <c r="HH15" s="7"/>
      <c r="HI15" s="7"/>
      <c r="HJ15" s="7"/>
      <c r="HK15" s="7"/>
      <c r="HL15" s="7"/>
      <c r="HM15" s="7">
        <v>1247881</v>
      </c>
    </row>
    <row r="16" spans="1:221" hidden="1">
      <c r="A16" s="5" t="s">
        <v>13</v>
      </c>
      <c r="B16" s="7"/>
      <c r="C16" s="7"/>
      <c r="D16" s="7"/>
      <c r="E16" s="7"/>
      <c r="F16" s="7"/>
      <c r="G16" s="7"/>
      <c r="H16" s="7">
        <v>1</v>
      </c>
      <c r="I16" s="7"/>
      <c r="J16" s="7"/>
      <c r="K16" s="7"/>
      <c r="L16" s="7">
        <v>310</v>
      </c>
      <c r="M16" s="7">
        <v>25</v>
      </c>
      <c r="N16" s="7"/>
      <c r="O16" s="7"/>
      <c r="P16" s="7"/>
      <c r="Q16" s="7"/>
      <c r="R16" s="7">
        <v>48</v>
      </c>
      <c r="S16" s="7"/>
      <c r="T16" s="7">
        <v>17</v>
      </c>
      <c r="U16" s="7"/>
      <c r="V16" s="7"/>
      <c r="W16" s="7"/>
      <c r="X16" s="7"/>
      <c r="Y16" s="7"/>
      <c r="Z16" s="7"/>
      <c r="AA16" s="7"/>
      <c r="AB16" s="7">
        <v>19</v>
      </c>
      <c r="AC16" s="7"/>
      <c r="AD16" s="7">
        <v>4</v>
      </c>
      <c r="AE16" s="7"/>
      <c r="AF16" s="7"/>
      <c r="AG16" s="7"/>
      <c r="AH16" s="7"/>
      <c r="AI16" s="7"/>
      <c r="AJ16" s="7">
        <v>1759</v>
      </c>
      <c r="AK16" s="7">
        <v>205</v>
      </c>
      <c r="AL16" s="7"/>
      <c r="AM16" s="7"/>
      <c r="AN16" s="7"/>
      <c r="AO16" s="7"/>
      <c r="AP16" s="7"/>
      <c r="AQ16" s="7"/>
      <c r="AR16" s="7"/>
      <c r="AS16" s="7"/>
      <c r="AT16" s="7"/>
      <c r="AU16" s="7">
        <v>14</v>
      </c>
      <c r="AV16" s="7"/>
      <c r="AW16" s="7"/>
      <c r="AX16" s="7"/>
      <c r="AY16" s="7">
        <v>94</v>
      </c>
      <c r="AZ16" s="7"/>
      <c r="BA16" s="7"/>
      <c r="BB16" s="7">
        <v>23</v>
      </c>
      <c r="BC16" s="7"/>
      <c r="BD16" s="7">
        <v>11</v>
      </c>
      <c r="BE16" s="7">
        <v>40</v>
      </c>
      <c r="BF16" s="7">
        <v>50</v>
      </c>
      <c r="BG16" s="7">
        <v>14</v>
      </c>
      <c r="BH16" s="7"/>
      <c r="BI16" s="7"/>
      <c r="BJ16" s="7"/>
      <c r="BK16" s="7">
        <v>0</v>
      </c>
      <c r="BL16" s="7"/>
      <c r="BM16" s="7"/>
      <c r="BN16" s="7"/>
      <c r="BO16" s="7"/>
      <c r="BP16" s="7">
        <v>8</v>
      </c>
      <c r="BQ16" s="7">
        <v>48</v>
      </c>
      <c r="BR16" s="7"/>
      <c r="BS16" s="7"/>
      <c r="BT16" s="7"/>
      <c r="BU16" s="7"/>
      <c r="BV16" s="7">
        <v>65</v>
      </c>
      <c r="BW16" s="7"/>
      <c r="BX16" s="7">
        <v>20</v>
      </c>
      <c r="BY16" s="7"/>
      <c r="BZ16" s="7">
        <v>30</v>
      </c>
      <c r="CA16" s="7"/>
      <c r="CB16" s="7"/>
      <c r="CC16" s="7">
        <v>11</v>
      </c>
      <c r="CD16" s="7"/>
      <c r="CE16" s="7">
        <v>8</v>
      </c>
      <c r="CF16" s="7"/>
      <c r="CG16" s="7"/>
      <c r="CH16" s="7"/>
      <c r="CI16" s="7"/>
      <c r="CJ16" s="7">
        <v>7</v>
      </c>
      <c r="CK16" s="7">
        <v>7</v>
      </c>
      <c r="CL16" s="7"/>
      <c r="CM16" s="7"/>
      <c r="CN16" s="7"/>
      <c r="CO16" s="7"/>
      <c r="CP16" s="7">
        <v>28</v>
      </c>
      <c r="CQ16" s="7"/>
      <c r="CR16" s="7">
        <v>0</v>
      </c>
      <c r="CS16" s="7">
        <v>104</v>
      </c>
      <c r="CT16" s="7">
        <v>674</v>
      </c>
      <c r="CU16" s="7"/>
      <c r="CV16" s="7"/>
      <c r="CW16" s="7"/>
      <c r="CX16" s="7"/>
      <c r="CY16" s="7"/>
      <c r="CZ16" s="7"/>
      <c r="DA16" s="7"/>
      <c r="DB16" s="7"/>
      <c r="DC16" s="7"/>
      <c r="DD16" s="7"/>
      <c r="DE16" s="7"/>
      <c r="DF16" s="7"/>
      <c r="DG16" s="7"/>
      <c r="DH16" s="7"/>
      <c r="DI16" s="7"/>
      <c r="DJ16" s="7"/>
      <c r="DK16" s="7">
        <v>3</v>
      </c>
      <c r="DL16" s="7">
        <v>3</v>
      </c>
      <c r="DM16" s="7">
        <v>8</v>
      </c>
      <c r="DN16" s="7"/>
      <c r="DO16" s="7"/>
      <c r="DP16" s="7"/>
      <c r="DQ16" s="7"/>
      <c r="DR16" s="7"/>
      <c r="DS16" s="7"/>
      <c r="DT16" s="7"/>
      <c r="DU16" s="7"/>
      <c r="DV16" s="7"/>
      <c r="DW16" s="7"/>
      <c r="DX16" s="7"/>
      <c r="DY16" s="7"/>
      <c r="DZ16" s="7"/>
      <c r="EA16" s="7"/>
      <c r="EB16" s="7"/>
      <c r="EC16" s="7"/>
      <c r="ED16" s="7"/>
      <c r="EE16" s="7"/>
      <c r="EF16" s="7"/>
      <c r="EG16" s="7">
        <v>50</v>
      </c>
      <c r="EH16" s="7"/>
      <c r="EI16" s="7"/>
      <c r="EJ16" s="7">
        <v>81</v>
      </c>
      <c r="EK16" s="7"/>
      <c r="EL16" s="7">
        <v>0</v>
      </c>
      <c r="EM16" s="7">
        <v>86</v>
      </c>
      <c r="EN16" s="7"/>
      <c r="EO16" s="7"/>
      <c r="EP16" s="7"/>
      <c r="EQ16" s="7"/>
      <c r="ER16" s="7">
        <v>25</v>
      </c>
      <c r="ES16" s="7"/>
      <c r="ET16" s="7"/>
      <c r="EU16" s="7"/>
      <c r="EV16" s="7"/>
      <c r="EW16" s="7"/>
      <c r="EX16" s="7"/>
      <c r="EY16" s="7"/>
      <c r="EZ16" s="7"/>
      <c r="FA16" s="7"/>
      <c r="FB16" s="7"/>
      <c r="FC16" s="7"/>
      <c r="FD16" s="7"/>
      <c r="FE16" s="7">
        <v>4</v>
      </c>
      <c r="FF16" s="7"/>
      <c r="FG16" s="7"/>
      <c r="FH16" s="7"/>
      <c r="FI16" s="7"/>
      <c r="FJ16" s="7"/>
      <c r="FK16" s="7"/>
      <c r="FL16" s="7"/>
      <c r="FM16" s="7"/>
      <c r="FN16" s="7"/>
      <c r="FO16" s="7"/>
      <c r="FP16" s="7"/>
      <c r="FQ16" s="7"/>
      <c r="FR16" s="7">
        <v>0</v>
      </c>
      <c r="FS16" s="7">
        <v>0</v>
      </c>
      <c r="FT16" s="7"/>
      <c r="FU16" s="7"/>
      <c r="FV16" s="7"/>
      <c r="FW16" s="7"/>
      <c r="FX16" s="7">
        <v>77</v>
      </c>
      <c r="FY16" s="7"/>
      <c r="FZ16" s="7">
        <v>23</v>
      </c>
      <c r="GA16" s="7">
        <v>9</v>
      </c>
      <c r="GB16" s="7"/>
      <c r="GC16" s="7"/>
      <c r="GD16" s="7"/>
      <c r="GE16" s="7"/>
      <c r="GF16" s="7">
        <v>37</v>
      </c>
      <c r="GG16" s="7">
        <v>163</v>
      </c>
      <c r="GH16" s="7"/>
      <c r="GI16" s="7"/>
      <c r="GJ16" s="7"/>
      <c r="GK16" s="7"/>
      <c r="GL16" s="7"/>
      <c r="GM16" s="7"/>
      <c r="GN16" s="7"/>
      <c r="GO16" s="7"/>
      <c r="GP16" s="7"/>
      <c r="GQ16" s="7"/>
      <c r="GR16" s="7"/>
      <c r="GS16" s="7">
        <v>307</v>
      </c>
      <c r="GT16" s="7"/>
      <c r="GU16" s="7"/>
      <c r="GV16" s="7"/>
      <c r="GW16" s="7"/>
      <c r="GX16" s="7">
        <v>2471</v>
      </c>
      <c r="GY16" s="7">
        <v>46921</v>
      </c>
      <c r="GZ16" s="7"/>
      <c r="HA16" s="7"/>
      <c r="HB16" s="7"/>
      <c r="HC16" s="7"/>
      <c r="HD16" s="7"/>
      <c r="HE16" s="7"/>
      <c r="HF16" s="7"/>
      <c r="HG16" s="7"/>
      <c r="HH16" s="7"/>
      <c r="HI16" s="7"/>
      <c r="HJ16" s="7"/>
      <c r="HK16" s="7"/>
      <c r="HL16" s="7"/>
      <c r="HM16" s="7">
        <v>53912</v>
      </c>
    </row>
    <row r="17" spans="1:221" hidden="1">
      <c r="A17" s="5" t="s">
        <v>14</v>
      </c>
      <c r="B17" s="7"/>
      <c r="C17" s="7"/>
      <c r="D17" s="7"/>
      <c r="E17" s="7"/>
      <c r="F17" s="7"/>
      <c r="G17" s="7"/>
      <c r="H17" s="7"/>
      <c r="I17" s="7">
        <v>12</v>
      </c>
      <c r="J17" s="7"/>
      <c r="K17" s="7"/>
      <c r="L17" s="7">
        <v>2130</v>
      </c>
      <c r="M17" s="7">
        <v>36</v>
      </c>
      <c r="N17" s="7"/>
      <c r="O17" s="7"/>
      <c r="P17" s="7"/>
      <c r="Q17" s="7">
        <v>29574</v>
      </c>
      <c r="R17" s="7"/>
      <c r="S17" s="7"/>
      <c r="T17" s="7">
        <v>74</v>
      </c>
      <c r="U17" s="7"/>
      <c r="V17" s="7"/>
      <c r="W17" s="7"/>
      <c r="X17" s="7"/>
      <c r="Y17" s="7"/>
      <c r="Z17" s="7"/>
      <c r="AA17" s="7"/>
      <c r="AB17" s="7">
        <v>32</v>
      </c>
      <c r="AC17" s="7"/>
      <c r="AD17" s="7">
        <v>25</v>
      </c>
      <c r="AE17" s="7"/>
      <c r="AF17" s="7"/>
      <c r="AG17" s="7"/>
      <c r="AH17" s="7"/>
      <c r="AI17" s="7"/>
      <c r="AJ17" s="7">
        <v>2572</v>
      </c>
      <c r="AK17" s="7"/>
      <c r="AL17" s="7"/>
      <c r="AM17" s="7"/>
      <c r="AN17" s="7"/>
      <c r="AO17" s="7"/>
      <c r="AP17" s="7"/>
      <c r="AQ17" s="7"/>
      <c r="AR17" s="7"/>
      <c r="AS17" s="7"/>
      <c r="AT17" s="7"/>
      <c r="AU17" s="7">
        <v>1</v>
      </c>
      <c r="AV17" s="7"/>
      <c r="AW17" s="7"/>
      <c r="AX17" s="7"/>
      <c r="AY17" s="7"/>
      <c r="AZ17" s="7">
        <v>104</v>
      </c>
      <c r="BA17" s="7">
        <v>17</v>
      </c>
      <c r="BB17" s="7">
        <v>125</v>
      </c>
      <c r="BC17" s="7"/>
      <c r="BD17" s="7"/>
      <c r="BE17" s="7">
        <v>21</v>
      </c>
      <c r="BF17" s="7"/>
      <c r="BG17" s="7">
        <v>404</v>
      </c>
      <c r="BH17" s="7"/>
      <c r="BI17" s="7"/>
      <c r="BJ17" s="7"/>
      <c r="BK17" s="7">
        <v>2</v>
      </c>
      <c r="BL17" s="7"/>
      <c r="BM17" s="7"/>
      <c r="BN17" s="7"/>
      <c r="BO17" s="7"/>
      <c r="BP17" s="7">
        <v>35</v>
      </c>
      <c r="BQ17" s="7">
        <v>181</v>
      </c>
      <c r="BR17" s="7"/>
      <c r="BS17" s="7"/>
      <c r="BT17" s="7"/>
      <c r="BU17" s="7"/>
      <c r="BV17" s="7">
        <v>520</v>
      </c>
      <c r="BW17" s="7"/>
      <c r="BX17" s="7">
        <v>21</v>
      </c>
      <c r="BY17" s="7"/>
      <c r="BZ17" s="7"/>
      <c r="CA17" s="7"/>
      <c r="CB17" s="7"/>
      <c r="CC17" s="7">
        <v>1</v>
      </c>
      <c r="CD17" s="7"/>
      <c r="CE17" s="7"/>
      <c r="CF17" s="7"/>
      <c r="CG17" s="7"/>
      <c r="CH17" s="7"/>
      <c r="CI17" s="7"/>
      <c r="CJ17" s="7">
        <v>28</v>
      </c>
      <c r="CK17" s="7">
        <v>1</v>
      </c>
      <c r="CL17" s="7"/>
      <c r="CM17" s="7"/>
      <c r="CN17" s="7"/>
      <c r="CO17" s="7"/>
      <c r="CP17" s="7">
        <v>93</v>
      </c>
      <c r="CQ17" s="7"/>
      <c r="CR17" s="7">
        <v>0</v>
      </c>
      <c r="CS17" s="7">
        <v>100</v>
      </c>
      <c r="CT17" s="7"/>
      <c r="CU17" s="7"/>
      <c r="CV17" s="7">
        <v>427</v>
      </c>
      <c r="CW17" s="7"/>
      <c r="CX17" s="7"/>
      <c r="CY17" s="7"/>
      <c r="CZ17" s="7"/>
      <c r="DA17" s="7"/>
      <c r="DB17" s="7"/>
      <c r="DC17" s="7">
        <v>1407</v>
      </c>
      <c r="DD17" s="7"/>
      <c r="DE17" s="7"/>
      <c r="DF17" s="7"/>
      <c r="DG17" s="7">
        <v>93</v>
      </c>
      <c r="DH17" s="7"/>
      <c r="DI17" s="7"/>
      <c r="DJ17" s="7">
        <v>1032</v>
      </c>
      <c r="DK17" s="7">
        <v>0</v>
      </c>
      <c r="DL17" s="7">
        <v>8</v>
      </c>
      <c r="DM17" s="7">
        <v>11</v>
      </c>
      <c r="DN17" s="7"/>
      <c r="DO17" s="7"/>
      <c r="DP17" s="7"/>
      <c r="DQ17" s="7"/>
      <c r="DR17" s="7"/>
      <c r="DS17" s="7"/>
      <c r="DT17" s="7"/>
      <c r="DU17" s="7"/>
      <c r="DV17" s="7"/>
      <c r="DW17" s="7"/>
      <c r="DX17" s="7"/>
      <c r="DY17" s="7"/>
      <c r="DZ17" s="7"/>
      <c r="EA17" s="7"/>
      <c r="EB17" s="7"/>
      <c r="EC17" s="7"/>
      <c r="ED17" s="7"/>
      <c r="EE17" s="7"/>
      <c r="EF17" s="7"/>
      <c r="EG17" s="7">
        <v>49</v>
      </c>
      <c r="EH17" s="7"/>
      <c r="EI17" s="7"/>
      <c r="EJ17" s="7">
        <v>244</v>
      </c>
      <c r="EK17" s="7"/>
      <c r="EL17" s="7">
        <v>0</v>
      </c>
      <c r="EM17" s="7"/>
      <c r="EN17" s="7"/>
      <c r="EO17" s="7"/>
      <c r="EP17" s="7"/>
      <c r="EQ17" s="7"/>
      <c r="ER17" s="7">
        <v>44</v>
      </c>
      <c r="ES17" s="7">
        <v>1140</v>
      </c>
      <c r="ET17" s="7"/>
      <c r="EU17" s="7"/>
      <c r="EV17" s="7"/>
      <c r="EW17" s="7"/>
      <c r="EX17" s="7"/>
      <c r="EY17" s="7"/>
      <c r="EZ17" s="7">
        <v>117</v>
      </c>
      <c r="FA17" s="7"/>
      <c r="FB17" s="7"/>
      <c r="FC17" s="7"/>
      <c r="FD17" s="7">
        <v>777</v>
      </c>
      <c r="FE17" s="7">
        <v>21</v>
      </c>
      <c r="FF17" s="7"/>
      <c r="FG17" s="7"/>
      <c r="FH17" s="7"/>
      <c r="FI17" s="7"/>
      <c r="FJ17" s="7"/>
      <c r="FK17" s="7"/>
      <c r="FL17" s="7"/>
      <c r="FM17" s="7"/>
      <c r="FN17" s="7"/>
      <c r="FO17" s="7"/>
      <c r="FP17" s="7"/>
      <c r="FQ17" s="7"/>
      <c r="FR17" s="7">
        <v>20</v>
      </c>
      <c r="FS17" s="7">
        <v>0</v>
      </c>
      <c r="FT17" s="7"/>
      <c r="FU17" s="7"/>
      <c r="FV17" s="7">
        <v>197</v>
      </c>
      <c r="FW17" s="7"/>
      <c r="FX17" s="7">
        <v>129</v>
      </c>
      <c r="FY17" s="7">
        <v>402</v>
      </c>
      <c r="FZ17" s="7"/>
      <c r="GA17" s="7"/>
      <c r="GB17" s="7"/>
      <c r="GC17" s="7"/>
      <c r="GD17" s="7"/>
      <c r="GE17" s="7"/>
      <c r="GF17" s="7">
        <v>145</v>
      </c>
      <c r="GG17" s="7">
        <v>187</v>
      </c>
      <c r="GH17" s="7"/>
      <c r="GI17" s="7"/>
      <c r="GJ17" s="7"/>
      <c r="GK17" s="7"/>
      <c r="GL17" s="7"/>
      <c r="GM17" s="7"/>
      <c r="GN17" s="7"/>
      <c r="GO17" s="7"/>
      <c r="GP17" s="7"/>
      <c r="GQ17" s="7">
        <v>521</v>
      </c>
      <c r="GR17" s="7"/>
      <c r="GS17" s="7"/>
      <c r="GT17" s="7"/>
      <c r="GU17" s="7"/>
      <c r="GV17" s="7"/>
      <c r="GW17" s="7">
        <v>1998</v>
      </c>
      <c r="GX17" s="7">
        <v>6575</v>
      </c>
      <c r="GY17" s="7">
        <v>0</v>
      </c>
      <c r="GZ17" s="7"/>
      <c r="HA17" s="7"/>
      <c r="HB17" s="7"/>
      <c r="HC17" s="7"/>
      <c r="HD17" s="7"/>
      <c r="HE17" s="7"/>
      <c r="HF17" s="7">
        <v>7900</v>
      </c>
      <c r="HG17" s="7"/>
      <c r="HH17" s="7"/>
      <c r="HI17" s="7"/>
      <c r="HJ17" s="7"/>
      <c r="HK17" s="7"/>
      <c r="HL17" s="7"/>
      <c r="HM17" s="7">
        <v>59553</v>
      </c>
    </row>
    <row r="18" spans="1:221" hidden="1">
      <c r="A18" s="5" t="s">
        <v>15</v>
      </c>
      <c r="B18" s="7"/>
      <c r="C18" s="7"/>
      <c r="D18" s="7"/>
      <c r="E18" s="7"/>
      <c r="F18" s="7"/>
      <c r="G18" s="7"/>
      <c r="H18" s="7"/>
      <c r="I18" s="7"/>
      <c r="J18" s="7"/>
      <c r="K18" s="7"/>
      <c r="L18" s="7">
        <v>57110</v>
      </c>
      <c r="M18" s="7">
        <v>3255</v>
      </c>
      <c r="N18" s="7"/>
      <c r="O18" s="7"/>
      <c r="P18" s="7">
        <v>115071</v>
      </c>
      <c r="Q18" s="7"/>
      <c r="R18" s="7"/>
      <c r="S18" s="7"/>
      <c r="T18" s="7">
        <v>2739</v>
      </c>
      <c r="U18" s="7"/>
      <c r="V18" s="7"/>
      <c r="W18" s="7"/>
      <c r="X18" s="7">
        <v>53</v>
      </c>
      <c r="Y18" s="7">
        <v>30</v>
      </c>
      <c r="Z18" s="7"/>
      <c r="AA18" s="7"/>
      <c r="AB18" s="7">
        <v>5384</v>
      </c>
      <c r="AC18" s="7">
        <v>1343</v>
      </c>
      <c r="AD18" s="7">
        <v>502</v>
      </c>
      <c r="AE18" s="7"/>
      <c r="AF18" s="7"/>
      <c r="AG18" s="7"/>
      <c r="AH18" s="7"/>
      <c r="AI18" s="7"/>
      <c r="AJ18" s="7">
        <v>63250</v>
      </c>
      <c r="AK18" s="7"/>
      <c r="AL18" s="7"/>
      <c r="AM18" s="7"/>
      <c r="AN18" s="7"/>
      <c r="AO18" s="7"/>
      <c r="AP18" s="7">
        <v>3115</v>
      </c>
      <c r="AQ18" s="7"/>
      <c r="AR18" s="7"/>
      <c r="AS18" s="7"/>
      <c r="AT18" s="7"/>
      <c r="AU18" s="7">
        <v>3</v>
      </c>
      <c r="AV18" s="7"/>
      <c r="AW18" s="7"/>
      <c r="AX18" s="7"/>
      <c r="AY18" s="7"/>
      <c r="AZ18" s="7">
        <v>1526</v>
      </c>
      <c r="BA18" s="7">
        <v>816</v>
      </c>
      <c r="BB18" s="7">
        <v>2226</v>
      </c>
      <c r="BC18" s="7"/>
      <c r="BD18" s="7"/>
      <c r="BE18" s="7"/>
      <c r="BF18" s="7"/>
      <c r="BG18" s="7">
        <v>255</v>
      </c>
      <c r="BH18" s="7">
        <v>6</v>
      </c>
      <c r="BI18" s="7"/>
      <c r="BJ18" s="7"/>
      <c r="BK18" s="7">
        <v>379</v>
      </c>
      <c r="BL18" s="7"/>
      <c r="BM18" s="7"/>
      <c r="BN18" s="7">
        <v>1</v>
      </c>
      <c r="BO18" s="7">
        <v>1398</v>
      </c>
      <c r="BP18" s="7">
        <v>3629</v>
      </c>
      <c r="BQ18" s="7">
        <v>19312</v>
      </c>
      <c r="BR18" s="7"/>
      <c r="BS18" s="7"/>
      <c r="BT18" s="7"/>
      <c r="BU18" s="7"/>
      <c r="BV18" s="7">
        <v>17920</v>
      </c>
      <c r="BW18" s="7"/>
      <c r="BX18" s="7">
        <v>2851</v>
      </c>
      <c r="BY18" s="7">
        <v>0</v>
      </c>
      <c r="BZ18" s="7"/>
      <c r="CA18" s="7"/>
      <c r="CB18" s="7"/>
      <c r="CC18" s="7">
        <v>0</v>
      </c>
      <c r="CD18" s="7"/>
      <c r="CE18" s="7"/>
      <c r="CF18" s="7"/>
      <c r="CG18" s="7"/>
      <c r="CH18" s="7"/>
      <c r="CI18" s="7">
        <v>462</v>
      </c>
      <c r="CJ18" s="7">
        <v>343</v>
      </c>
      <c r="CK18" s="7">
        <v>16</v>
      </c>
      <c r="CL18" s="7">
        <v>2488471</v>
      </c>
      <c r="CM18" s="7"/>
      <c r="CN18" s="7"/>
      <c r="CO18" s="7"/>
      <c r="CP18" s="7">
        <v>3706</v>
      </c>
      <c r="CQ18" s="7"/>
      <c r="CR18" s="7">
        <v>0</v>
      </c>
      <c r="CS18" s="7">
        <v>146702</v>
      </c>
      <c r="CT18" s="7"/>
      <c r="CU18" s="7">
        <v>15702</v>
      </c>
      <c r="CV18" s="7">
        <v>11693</v>
      </c>
      <c r="CW18" s="7"/>
      <c r="CX18" s="7"/>
      <c r="CY18" s="7"/>
      <c r="CZ18" s="7">
        <v>153</v>
      </c>
      <c r="DA18" s="7">
        <v>12102</v>
      </c>
      <c r="DB18" s="7"/>
      <c r="DC18" s="7">
        <v>380046</v>
      </c>
      <c r="DD18" s="7"/>
      <c r="DE18" s="7"/>
      <c r="DF18" s="7">
        <v>12</v>
      </c>
      <c r="DG18" s="7">
        <v>2582</v>
      </c>
      <c r="DH18" s="7"/>
      <c r="DI18" s="7"/>
      <c r="DJ18" s="7">
        <v>1334</v>
      </c>
      <c r="DK18" s="7">
        <v>7</v>
      </c>
      <c r="DL18" s="7">
        <v>44</v>
      </c>
      <c r="DM18" s="7">
        <v>169</v>
      </c>
      <c r="DN18" s="7"/>
      <c r="DO18" s="7"/>
      <c r="DP18" s="7"/>
      <c r="DQ18" s="7">
        <v>415717</v>
      </c>
      <c r="DR18" s="7">
        <v>40390</v>
      </c>
      <c r="DS18" s="7"/>
      <c r="DT18" s="7">
        <v>22</v>
      </c>
      <c r="DU18" s="7"/>
      <c r="DV18" s="7"/>
      <c r="DW18" s="7">
        <v>8415</v>
      </c>
      <c r="DX18" s="7">
        <v>54</v>
      </c>
      <c r="DY18" s="7"/>
      <c r="DZ18" s="7"/>
      <c r="EA18" s="7"/>
      <c r="EB18" s="7"/>
      <c r="EC18" s="7"/>
      <c r="ED18" s="7"/>
      <c r="EE18" s="7"/>
      <c r="EF18" s="7">
        <v>1066</v>
      </c>
      <c r="EG18" s="7">
        <v>32</v>
      </c>
      <c r="EH18" s="7"/>
      <c r="EI18" s="7">
        <v>222</v>
      </c>
      <c r="EJ18" s="7">
        <v>2187</v>
      </c>
      <c r="EK18" s="7"/>
      <c r="EL18" s="7">
        <v>2652</v>
      </c>
      <c r="EM18" s="7"/>
      <c r="EN18" s="7"/>
      <c r="EO18" s="7"/>
      <c r="EP18" s="7"/>
      <c r="EQ18" s="7">
        <v>371</v>
      </c>
      <c r="ER18" s="7">
        <v>1741</v>
      </c>
      <c r="ES18" s="7">
        <v>316467</v>
      </c>
      <c r="ET18" s="7"/>
      <c r="EU18" s="7"/>
      <c r="EV18" s="7">
        <v>51</v>
      </c>
      <c r="EW18" s="7"/>
      <c r="EX18" s="7"/>
      <c r="EY18" s="7"/>
      <c r="EZ18" s="7">
        <v>166</v>
      </c>
      <c r="FA18" s="7">
        <v>128</v>
      </c>
      <c r="FB18" s="7">
        <v>1684</v>
      </c>
      <c r="FC18" s="7"/>
      <c r="FD18" s="7">
        <v>261672</v>
      </c>
      <c r="FE18" s="7">
        <v>397</v>
      </c>
      <c r="FF18" s="7">
        <v>469</v>
      </c>
      <c r="FG18" s="7"/>
      <c r="FH18" s="7"/>
      <c r="FI18" s="7"/>
      <c r="FJ18" s="7"/>
      <c r="FK18" s="7">
        <v>1277624</v>
      </c>
      <c r="FL18" s="7"/>
      <c r="FM18" s="7"/>
      <c r="FN18" s="7">
        <v>223</v>
      </c>
      <c r="FO18" s="7"/>
      <c r="FP18" s="7">
        <v>79857</v>
      </c>
      <c r="FQ18" s="7"/>
      <c r="FR18" s="7">
        <v>25</v>
      </c>
      <c r="FS18" s="7">
        <v>41</v>
      </c>
      <c r="FT18" s="7"/>
      <c r="FU18" s="7"/>
      <c r="FV18" s="7">
        <v>15565</v>
      </c>
      <c r="FW18" s="7"/>
      <c r="FX18" s="7">
        <v>14641</v>
      </c>
      <c r="FY18" s="7">
        <v>673</v>
      </c>
      <c r="FZ18" s="7"/>
      <c r="GA18" s="7"/>
      <c r="GB18" s="7"/>
      <c r="GC18" s="7"/>
      <c r="GD18" s="7"/>
      <c r="GE18" s="7"/>
      <c r="GF18" s="7">
        <v>12965</v>
      </c>
      <c r="GG18" s="7">
        <v>2855</v>
      </c>
      <c r="GH18" s="7"/>
      <c r="GI18" s="7"/>
      <c r="GJ18" s="7"/>
      <c r="GK18" s="7">
        <v>1458</v>
      </c>
      <c r="GL18" s="7">
        <v>67</v>
      </c>
      <c r="GM18" s="7"/>
      <c r="GN18" s="7"/>
      <c r="GO18" s="7"/>
      <c r="GP18" s="7"/>
      <c r="GQ18" s="7">
        <v>1330</v>
      </c>
      <c r="GR18" s="7"/>
      <c r="GS18" s="7"/>
      <c r="GT18" s="7"/>
      <c r="GU18" s="7">
        <v>117</v>
      </c>
      <c r="GV18" s="7"/>
      <c r="GW18" s="7">
        <v>1095231</v>
      </c>
      <c r="GX18" s="7">
        <v>251000</v>
      </c>
      <c r="GY18" s="7">
        <v>261496</v>
      </c>
      <c r="GZ18" s="7"/>
      <c r="HA18" s="7"/>
      <c r="HB18" s="7"/>
      <c r="HC18" s="7"/>
      <c r="HD18" s="7">
        <v>8325</v>
      </c>
      <c r="HE18" s="7"/>
      <c r="HF18" s="7"/>
      <c r="HG18" s="7"/>
      <c r="HH18" s="7"/>
      <c r="HI18" s="7"/>
      <c r="HJ18" s="7"/>
      <c r="HK18" s="7"/>
      <c r="HL18" s="7"/>
      <c r="HM18" s="7">
        <v>7443114</v>
      </c>
    </row>
    <row r="19" spans="1:221" hidden="1">
      <c r="A19" s="5" t="s">
        <v>16</v>
      </c>
      <c r="B19" s="7"/>
      <c r="C19" s="7"/>
      <c r="D19" s="7"/>
      <c r="E19" s="7"/>
      <c r="F19" s="7"/>
      <c r="G19" s="7"/>
      <c r="H19" s="7">
        <v>315</v>
      </c>
      <c r="I19" s="7">
        <v>7</v>
      </c>
      <c r="J19" s="7"/>
      <c r="K19" s="7"/>
      <c r="L19" s="7">
        <v>420</v>
      </c>
      <c r="M19" s="7">
        <v>24</v>
      </c>
      <c r="N19" s="7"/>
      <c r="O19" s="7">
        <v>253</v>
      </c>
      <c r="P19" s="7"/>
      <c r="Q19" s="7"/>
      <c r="R19" s="7"/>
      <c r="S19" s="7"/>
      <c r="T19" s="7">
        <v>27</v>
      </c>
      <c r="U19" s="7"/>
      <c r="V19" s="7"/>
      <c r="W19" s="7"/>
      <c r="X19" s="7"/>
      <c r="Y19" s="7"/>
      <c r="Z19" s="7"/>
      <c r="AA19" s="7"/>
      <c r="AB19" s="7">
        <v>35</v>
      </c>
      <c r="AC19" s="7"/>
      <c r="AD19" s="7">
        <v>4</v>
      </c>
      <c r="AE19" s="7"/>
      <c r="AF19" s="7"/>
      <c r="AG19" s="7"/>
      <c r="AH19" s="7"/>
      <c r="AI19" s="7"/>
      <c r="AJ19" s="7">
        <v>15177</v>
      </c>
      <c r="AK19" s="7">
        <v>203</v>
      </c>
      <c r="AL19" s="7"/>
      <c r="AM19" s="7"/>
      <c r="AN19" s="7"/>
      <c r="AO19" s="7"/>
      <c r="AP19" s="7"/>
      <c r="AQ19" s="7"/>
      <c r="AR19" s="7"/>
      <c r="AS19" s="7"/>
      <c r="AT19" s="7"/>
      <c r="AU19" s="7">
        <v>13</v>
      </c>
      <c r="AV19" s="7"/>
      <c r="AW19" s="7"/>
      <c r="AX19" s="7"/>
      <c r="AY19" s="7">
        <v>222</v>
      </c>
      <c r="AZ19" s="7"/>
      <c r="BA19" s="7">
        <v>3</v>
      </c>
      <c r="BB19" s="7">
        <v>47</v>
      </c>
      <c r="BC19" s="7"/>
      <c r="BD19" s="7">
        <v>169</v>
      </c>
      <c r="BE19" s="7"/>
      <c r="BF19" s="7"/>
      <c r="BG19" s="7"/>
      <c r="BH19" s="7">
        <v>40</v>
      </c>
      <c r="BI19" s="7"/>
      <c r="BJ19" s="7"/>
      <c r="BK19" s="7">
        <v>2</v>
      </c>
      <c r="BL19" s="7"/>
      <c r="BM19" s="7"/>
      <c r="BN19" s="7">
        <v>1</v>
      </c>
      <c r="BO19" s="7"/>
      <c r="BP19" s="7">
        <v>12</v>
      </c>
      <c r="BQ19" s="7">
        <v>86</v>
      </c>
      <c r="BR19" s="7"/>
      <c r="BS19" s="7"/>
      <c r="BT19" s="7"/>
      <c r="BU19" s="7"/>
      <c r="BV19" s="7">
        <v>170</v>
      </c>
      <c r="BW19" s="7"/>
      <c r="BX19" s="7">
        <v>8</v>
      </c>
      <c r="BY19" s="7"/>
      <c r="BZ19" s="7">
        <v>180</v>
      </c>
      <c r="CA19" s="7"/>
      <c r="CB19" s="7"/>
      <c r="CC19" s="7">
        <v>9</v>
      </c>
      <c r="CD19" s="7"/>
      <c r="CE19" s="7">
        <v>157</v>
      </c>
      <c r="CF19" s="7"/>
      <c r="CG19" s="7"/>
      <c r="CH19" s="7"/>
      <c r="CI19" s="7"/>
      <c r="CJ19" s="7">
        <v>3</v>
      </c>
      <c r="CK19" s="7">
        <v>1</v>
      </c>
      <c r="CL19" s="7"/>
      <c r="CM19" s="7"/>
      <c r="CN19" s="7"/>
      <c r="CO19" s="7"/>
      <c r="CP19" s="7">
        <v>18</v>
      </c>
      <c r="CQ19" s="7"/>
      <c r="CR19" s="7">
        <v>0</v>
      </c>
      <c r="CS19" s="7">
        <v>56</v>
      </c>
      <c r="CT19" s="7">
        <v>541</v>
      </c>
      <c r="CU19" s="7"/>
      <c r="CV19" s="7"/>
      <c r="CW19" s="7"/>
      <c r="CX19" s="7"/>
      <c r="CY19" s="7"/>
      <c r="CZ19" s="7"/>
      <c r="DA19" s="7"/>
      <c r="DB19" s="7"/>
      <c r="DC19" s="7"/>
      <c r="DD19" s="7"/>
      <c r="DE19" s="7"/>
      <c r="DF19" s="7"/>
      <c r="DG19" s="7"/>
      <c r="DH19" s="7"/>
      <c r="DI19" s="7"/>
      <c r="DJ19" s="7"/>
      <c r="DK19" s="7">
        <v>0</v>
      </c>
      <c r="DL19" s="7">
        <v>0</v>
      </c>
      <c r="DM19" s="7">
        <v>8</v>
      </c>
      <c r="DN19" s="7"/>
      <c r="DO19" s="7"/>
      <c r="DP19" s="7"/>
      <c r="DQ19" s="7"/>
      <c r="DR19" s="7"/>
      <c r="DS19" s="7"/>
      <c r="DT19" s="7"/>
      <c r="DU19" s="7"/>
      <c r="DV19" s="7"/>
      <c r="DW19" s="7"/>
      <c r="DX19" s="7"/>
      <c r="DY19" s="7"/>
      <c r="DZ19" s="7"/>
      <c r="EA19" s="7"/>
      <c r="EB19" s="7"/>
      <c r="EC19" s="7"/>
      <c r="ED19" s="7"/>
      <c r="EE19" s="7"/>
      <c r="EF19" s="7"/>
      <c r="EG19" s="7"/>
      <c r="EH19" s="7"/>
      <c r="EI19" s="7"/>
      <c r="EJ19" s="7">
        <v>96</v>
      </c>
      <c r="EK19" s="7"/>
      <c r="EL19" s="7">
        <v>0</v>
      </c>
      <c r="EM19" s="7"/>
      <c r="EN19" s="7"/>
      <c r="EO19" s="7"/>
      <c r="EP19" s="7"/>
      <c r="EQ19" s="7"/>
      <c r="ER19" s="7">
        <v>25</v>
      </c>
      <c r="ES19" s="7"/>
      <c r="ET19" s="7"/>
      <c r="EU19" s="7"/>
      <c r="EV19" s="7">
        <v>38</v>
      </c>
      <c r="EW19" s="7"/>
      <c r="EX19" s="7"/>
      <c r="EY19" s="7"/>
      <c r="EZ19" s="7"/>
      <c r="FA19" s="7"/>
      <c r="FB19" s="7"/>
      <c r="FC19" s="7"/>
      <c r="FD19" s="7"/>
      <c r="FE19" s="7">
        <v>3</v>
      </c>
      <c r="FF19" s="7"/>
      <c r="FG19" s="7"/>
      <c r="FH19" s="7"/>
      <c r="FI19" s="7"/>
      <c r="FJ19" s="7"/>
      <c r="FK19" s="7"/>
      <c r="FL19" s="7"/>
      <c r="FM19" s="7"/>
      <c r="FN19" s="7"/>
      <c r="FO19" s="7"/>
      <c r="FP19" s="7"/>
      <c r="FQ19" s="7">
        <v>76</v>
      </c>
      <c r="FR19" s="7">
        <v>2</v>
      </c>
      <c r="FS19" s="7">
        <v>2</v>
      </c>
      <c r="FT19" s="7"/>
      <c r="FU19" s="7"/>
      <c r="FV19" s="7">
        <v>33</v>
      </c>
      <c r="FW19" s="7"/>
      <c r="FX19" s="7">
        <v>75</v>
      </c>
      <c r="FY19" s="7"/>
      <c r="FZ19" s="7">
        <v>98</v>
      </c>
      <c r="GA19" s="7">
        <v>403</v>
      </c>
      <c r="GB19" s="7"/>
      <c r="GC19" s="7">
        <v>355</v>
      </c>
      <c r="GD19" s="7"/>
      <c r="GE19" s="7"/>
      <c r="GF19" s="7">
        <v>129</v>
      </c>
      <c r="GG19" s="7">
        <v>94</v>
      </c>
      <c r="GH19" s="7"/>
      <c r="GI19" s="7"/>
      <c r="GJ19" s="7"/>
      <c r="GK19" s="7"/>
      <c r="GL19" s="7"/>
      <c r="GM19" s="7"/>
      <c r="GN19" s="7"/>
      <c r="GO19" s="7">
        <v>1184</v>
      </c>
      <c r="GP19" s="7"/>
      <c r="GQ19" s="7"/>
      <c r="GR19" s="7"/>
      <c r="GS19" s="7"/>
      <c r="GT19" s="7"/>
      <c r="GU19" s="7"/>
      <c r="GV19" s="7"/>
      <c r="GW19" s="7"/>
      <c r="GX19" s="7">
        <v>26834</v>
      </c>
      <c r="GY19" s="7">
        <v>54398</v>
      </c>
      <c r="GZ19" s="7"/>
      <c r="HA19" s="7"/>
      <c r="HB19" s="7"/>
      <c r="HC19" s="7">
        <v>5</v>
      </c>
      <c r="HD19" s="7"/>
      <c r="HE19" s="7">
        <v>367</v>
      </c>
      <c r="HF19" s="7"/>
      <c r="HG19" s="7"/>
      <c r="HH19" s="7"/>
      <c r="HI19" s="7"/>
      <c r="HJ19" s="7"/>
      <c r="HK19" s="7"/>
      <c r="HL19" s="7"/>
      <c r="HM19" s="7">
        <v>102428</v>
      </c>
    </row>
    <row r="20" spans="1:221" hidden="1">
      <c r="A20" s="5" t="s">
        <v>17</v>
      </c>
      <c r="B20" s="7"/>
      <c r="C20" s="7"/>
      <c r="D20" s="7"/>
      <c r="E20" s="7"/>
      <c r="F20" s="7"/>
      <c r="G20" s="7"/>
      <c r="H20" s="7"/>
      <c r="I20" s="7">
        <v>307</v>
      </c>
      <c r="J20" s="7">
        <v>304</v>
      </c>
      <c r="K20" s="7"/>
      <c r="L20" s="7">
        <v>2310</v>
      </c>
      <c r="M20" s="7">
        <v>2418</v>
      </c>
      <c r="N20" s="7">
        <v>437</v>
      </c>
      <c r="O20" s="7"/>
      <c r="P20" s="7"/>
      <c r="Q20" s="7"/>
      <c r="R20" s="7"/>
      <c r="S20" s="7"/>
      <c r="T20" s="7">
        <v>628</v>
      </c>
      <c r="U20" s="7"/>
      <c r="V20" s="7"/>
      <c r="W20" s="7"/>
      <c r="X20" s="7"/>
      <c r="Y20" s="7">
        <v>5</v>
      </c>
      <c r="Z20" s="7"/>
      <c r="AA20" s="7"/>
      <c r="AB20" s="7">
        <v>10</v>
      </c>
      <c r="AC20" s="7"/>
      <c r="AD20" s="7">
        <v>1247</v>
      </c>
      <c r="AE20" s="7"/>
      <c r="AF20" s="7"/>
      <c r="AG20" s="7"/>
      <c r="AH20" s="7"/>
      <c r="AI20" s="7"/>
      <c r="AJ20" s="7">
        <v>12049</v>
      </c>
      <c r="AK20" s="7"/>
      <c r="AL20" s="7"/>
      <c r="AM20" s="7"/>
      <c r="AN20" s="7"/>
      <c r="AO20" s="7"/>
      <c r="AP20" s="7"/>
      <c r="AQ20" s="7"/>
      <c r="AR20" s="7"/>
      <c r="AS20" s="7"/>
      <c r="AT20" s="7"/>
      <c r="AU20" s="7">
        <v>6</v>
      </c>
      <c r="AV20" s="7"/>
      <c r="AW20" s="7">
        <v>87</v>
      </c>
      <c r="AX20" s="7"/>
      <c r="AY20" s="7"/>
      <c r="AZ20" s="7">
        <v>336</v>
      </c>
      <c r="BA20" s="7">
        <v>8211</v>
      </c>
      <c r="BB20" s="7">
        <v>898</v>
      </c>
      <c r="BC20" s="7"/>
      <c r="BD20" s="7"/>
      <c r="BE20" s="7"/>
      <c r="BF20" s="7"/>
      <c r="BG20" s="7">
        <v>279</v>
      </c>
      <c r="BH20" s="7"/>
      <c r="BI20" s="7"/>
      <c r="BJ20" s="7"/>
      <c r="BK20" s="7">
        <v>10355</v>
      </c>
      <c r="BL20" s="7"/>
      <c r="BM20" s="7"/>
      <c r="BN20" s="7">
        <v>2</v>
      </c>
      <c r="BO20" s="7"/>
      <c r="BP20" s="7">
        <v>576</v>
      </c>
      <c r="BQ20" s="7">
        <v>5464</v>
      </c>
      <c r="BR20" s="7"/>
      <c r="BS20" s="7"/>
      <c r="BT20" s="7"/>
      <c r="BU20" s="7">
        <v>1101</v>
      </c>
      <c r="BV20" s="7">
        <v>28325</v>
      </c>
      <c r="BW20" s="7"/>
      <c r="BX20" s="7">
        <v>1485</v>
      </c>
      <c r="BY20" s="7"/>
      <c r="BZ20" s="7"/>
      <c r="CA20" s="7"/>
      <c r="CB20" s="7"/>
      <c r="CC20" s="7"/>
      <c r="CD20" s="7"/>
      <c r="CE20" s="7"/>
      <c r="CF20" s="7"/>
      <c r="CG20" s="7"/>
      <c r="CH20" s="7"/>
      <c r="CI20" s="7"/>
      <c r="CJ20" s="7">
        <v>267</v>
      </c>
      <c r="CK20" s="7">
        <v>73</v>
      </c>
      <c r="CL20" s="7"/>
      <c r="CM20" s="7"/>
      <c r="CN20" s="7"/>
      <c r="CO20" s="7"/>
      <c r="CP20" s="7">
        <v>698</v>
      </c>
      <c r="CQ20" s="7"/>
      <c r="CR20" s="7">
        <v>22449</v>
      </c>
      <c r="CS20" s="7">
        <v>4006</v>
      </c>
      <c r="CT20" s="7"/>
      <c r="CU20" s="7"/>
      <c r="CV20" s="7"/>
      <c r="CW20" s="7">
        <v>72761</v>
      </c>
      <c r="CX20" s="7"/>
      <c r="CY20" s="7"/>
      <c r="CZ20" s="7"/>
      <c r="DA20" s="7"/>
      <c r="DB20" s="7"/>
      <c r="DC20" s="7"/>
      <c r="DD20" s="7">
        <v>9684</v>
      </c>
      <c r="DE20" s="7"/>
      <c r="DF20" s="7">
        <v>38453</v>
      </c>
      <c r="DG20" s="7"/>
      <c r="DH20" s="7"/>
      <c r="DI20" s="7"/>
      <c r="DJ20" s="7">
        <v>811</v>
      </c>
      <c r="DK20" s="7">
        <v>5</v>
      </c>
      <c r="DL20" s="7">
        <v>39630</v>
      </c>
      <c r="DM20" s="7">
        <v>368</v>
      </c>
      <c r="DN20" s="7"/>
      <c r="DO20" s="7"/>
      <c r="DP20" s="7"/>
      <c r="DQ20" s="7"/>
      <c r="DR20" s="7"/>
      <c r="DS20" s="7"/>
      <c r="DT20" s="7">
        <v>18</v>
      </c>
      <c r="DU20" s="7"/>
      <c r="DV20" s="7"/>
      <c r="DW20" s="7"/>
      <c r="DX20" s="7"/>
      <c r="DY20" s="7"/>
      <c r="DZ20" s="7">
        <v>2076</v>
      </c>
      <c r="EA20" s="7"/>
      <c r="EB20" s="7"/>
      <c r="EC20" s="7"/>
      <c r="ED20" s="7"/>
      <c r="EE20" s="7"/>
      <c r="EF20" s="7"/>
      <c r="EG20" s="7"/>
      <c r="EH20" s="7"/>
      <c r="EI20" s="7"/>
      <c r="EJ20" s="7">
        <v>3068</v>
      </c>
      <c r="EK20" s="7"/>
      <c r="EL20" s="7">
        <v>0</v>
      </c>
      <c r="EM20" s="7"/>
      <c r="EN20" s="7"/>
      <c r="EO20" s="7"/>
      <c r="EP20" s="7"/>
      <c r="EQ20" s="7"/>
      <c r="ER20" s="7">
        <v>1362</v>
      </c>
      <c r="ES20" s="7"/>
      <c r="ET20" s="7"/>
      <c r="EU20" s="7"/>
      <c r="EV20" s="7"/>
      <c r="EW20" s="7"/>
      <c r="EX20" s="7"/>
      <c r="EY20" s="7"/>
      <c r="EZ20" s="7"/>
      <c r="FA20" s="7">
        <v>100175</v>
      </c>
      <c r="FB20" s="7">
        <v>1084</v>
      </c>
      <c r="FC20" s="7"/>
      <c r="FD20" s="7"/>
      <c r="FE20" s="7">
        <v>259</v>
      </c>
      <c r="FF20" s="7">
        <v>763879</v>
      </c>
      <c r="FG20" s="7"/>
      <c r="FH20" s="7"/>
      <c r="FI20" s="7"/>
      <c r="FJ20" s="7"/>
      <c r="FK20" s="7"/>
      <c r="FL20" s="7"/>
      <c r="FM20" s="7">
        <v>135</v>
      </c>
      <c r="FN20" s="7"/>
      <c r="FO20" s="7"/>
      <c r="FP20" s="7"/>
      <c r="FQ20" s="7"/>
      <c r="FR20" s="7">
        <v>269</v>
      </c>
      <c r="FS20" s="7">
        <v>241</v>
      </c>
      <c r="FT20" s="7"/>
      <c r="FU20" s="7"/>
      <c r="FV20" s="7">
        <v>286</v>
      </c>
      <c r="FW20" s="7"/>
      <c r="FX20" s="7">
        <v>5050</v>
      </c>
      <c r="FY20" s="7"/>
      <c r="FZ20" s="7"/>
      <c r="GA20" s="7"/>
      <c r="GB20" s="7"/>
      <c r="GC20" s="7"/>
      <c r="GD20" s="7"/>
      <c r="GE20" s="7"/>
      <c r="GF20" s="7">
        <v>3871</v>
      </c>
      <c r="GG20" s="7">
        <v>1836</v>
      </c>
      <c r="GH20" s="7"/>
      <c r="GI20" s="7">
        <v>680</v>
      </c>
      <c r="GJ20" s="7"/>
      <c r="GK20" s="7"/>
      <c r="GL20" s="7"/>
      <c r="GM20" s="7"/>
      <c r="GN20" s="7"/>
      <c r="GO20" s="7"/>
      <c r="GP20" s="7"/>
      <c r="GQ20" s="7">
        <v>4203</v>
      </c>
      <c r="GR20" s="7">
        <v>2042</v>
      </c>
      <c r="GS20" s="7"/>
      <c r="GT20" s="7"/>
      <c r="GU20" s="7"/>
      <c r="GV20" s="7">
        <v>249641</v>
      </c>
      <c r="GW20" s="7"/>
      <c r="GX20" s="7">
        <v>3635</v>
      </c>
      <c r="GY20" s="7">
        <v>66681</v>
      </c>
      <c r="GZ20" s="7"/>
      <c r="HA20" s="7">
        <v>26330</v>
      </c>
      <c r="HB20" s="7"/>
      <c r="HC20" s="7"/>
      <c r="HD20" s="7"/>
      <c r="HE20" s="7"/>
      <c r="HF20" s="7"/>
      <c r="HG20" s="7"/>
      <c r="HH20" s="7"/>
      <c r="HI20" s="7"/>
      <c r="HJ20" s="7"/>
      <c r="HK20" s="7"/>
      <c r="HL20" s="7"/>
      <c r="HM20" s="7">
        <v>1502866</v>
      </c>
    </row>
    <row r="21" spans="1:221" hidden="1">
      <c r="A21" s="5" t="s">
        <v>18</v>
      </c>
      <c r="B21" s="7"/>
      <c r="C21" s="7"/>
      <c r="D21" s="7"/>
      <c r="E21" s="7"/>
      <c r="F21" s="7">
        <v>230</v>
      </c>
      <c r="G21" s="7"/>
      <c r="H21" s="7"/>
      <c r="I21" s="7">
        <v>541</v>
      </c>
      <c r="J21" s="7"/>
      <c r="K21" s="7"/>
      <c r="L21" s="7">
        <v>7900</v>
      </c>
      <c r="M21" s="7">
        <v>3235</v>
      </c>
      <c r="N21" s="7"/>
      <c r="O21" s="7">
        <v>30</v>
      </c>
      <c r="P21" s="7"/>
      <c r="Q21" s="7"/>
      <c r="R21" s="7"/>
      <c r="S21" s="7">
        <v>34</v>
      </c>
      <c r="T21" s="7">
        <v>0</v>
      </c>
      <c r="U21" s="7"/>
      <c r="V21" s="7"/>
      <c r="W21" s="7">
        <v>6</v>
      </c>
      <c r="X21" s="7"/>
      <c r="Y21" s="7">
        <v>419</v>
      </c>
      <c r="Z21" s="7"/>
      <c r="AA21" s="7"/>
      <c r="AB21" s="7">
        <v>2151</v>
      </c>
      <c r="AC21" s="7"/>
      <c r="AD21" s="7">
        <v>3037</v>
      </c>
      <c r="AE21" s="7"/>
      <c r="AF21" s="7">
        <v>718</v>
      </c>
      <c r="AG21" s="7">
        <v>9</v>
      </c>
      <c r="AH21" s="7"/>
      <c r="AI21" s="7"/>
      <c r="AJ21" s="7">
        <v>20395</v>
      </c>
      <c r="AK21" s="7">
        <v>12</v>
      </c>
      <c r="AL21" s="7"/>
      <c r="AM21" s="7"/>
      <c r="AN21" s="7"/>
      <c r="AO21" s="7"/>
      <c r="AP21" s="7"/>
      <c r="AQ21" s="7"/>
      <c r="AR21" s="7"/>
      <c r="AS21" s="7"/>
      <c r="AT21" s="7"/>
      <c r="AU21" s="7">
        <v>350</v>
      </c>
      <c r="AV21" s="7"/>
      <c r="AW21" s="7">
        <v>351</v>
      </c>
      <c r="AX21" s="7"/>
      <c r="AY21" s="7">
        <v>104</v>
      </c>
      <c r="AZ21" s="7">
        <v>256</v>
      </c>
      <c r="BA21" s="7">
        <v>750</v>
      </c>
      <c r="BB21" s="7">
        <v>2644</v>
      </c>
      <c r="BC21" s="7"/>
      <c r="BD21" s="7"/>
      <c r="BE21" s="7">
        <v>266</v>
      </c>
      <c r="BF21" s="7">
        <v>893</v>
      </c>
      <c r="BG21" s="7">
        <v>564</v>
      </c>
      <c r="BH21" s="7">
        <v>52</v>
      </c>
      <c r="BI21" s="7"/>
      <c r="BJ21" s="7"/>
      <c r="BK21" s="7">
        <v>278</v>
      </c>
      <c r="BL21" s="7"/>
      <c r="BM21" s="7"/>
      <c r="BN21" s="7">
        <v>4</v>
      </c>
      <c r="BO21" s="7"/>
      <c r="BP21" s="7">
        <v>852</v>
      </c>
      <c r="BQ21" s="7">
        <v>163556</v>
      </c>
      <c r="BR21" s="7"/>
      <c r="BS21" s="7">
        <v>501</v>
      </c>
      <c r="BT21" s="7"/>
      <c r="BU21" s="7">
        <v>21</v>
      </c>
      <c r="BV21" s="7">
        <v>30030</v>
      </c>
      <c r="BW21" s="7"/>
      <c r="BX21" s="7">
        <v>5225</v>
      </c>
      <c r="BY21" s="7">
        <v>2</v>
      </c>
      <c r="BZ21" s="7"/>
      <c r="CA21" s="7"/>
      <c r="CB21" s="7"/>
      <c r="CC21" s="7">
        <v>37</v>
      </c>
      <c r="CD21" s="7"/>
      <c r="CE21" s="7"/>
      <c r="CF21" s="7"/>
      <c r="CG21" s="7"/>
      <c r="CH21" s="7">
        <v>25</v>
      </c>
      <c r="CI21" s="7"/>
      <c r="CJ21" s="7">
        <v>2773</v>
      </c>
      <c r="CK21" s="7">
        <v>214</v>
      </c>
      <c r="CL21" s="7"/>
      <c r="CM21" s="7"/>
      <c r="CN21" s="7"/>
      <c r="CO21" s="7"/>
      <c r="CP21" s="7">
        <v>1877</v>
      </c>
      <c r="CQ21" s="7"/>
      <c r="CR21" s="7">
        <v>7620</v>
      </c>
      <c r="CS21" s="7">
        <v>44077</v>
      </c>
      <c r="CT21" s="7"/>
      <c r="CU21" s="7">
        <v>850</v>
      </c>
      <c r="CV21" s="7">
        <v>71</v>
      </c>
      <c r="CW21" s="7"/>
      <c r="CX21" s="7"/>
      <c r="CY21" s="7"/>
      <c r="CZ21" s="7"/>
      <c r="DA21" s="7"/>
      <c r="DB21" s="7"/>
      <c r="DC21" s="7"/>
      <c r="DD21" s="7"/>
      <c r="DE21" s="7"/>
      <c r="DF21" s="7">
        <v>146</v>
      </c>
      <c r="DG21" s="7"/>
      <c r="DH21" s="7"/>
      <c r="DI21" s="7"/>
      <c r="DJ21" s="7">
        <v>720</v>
      </c>
      <c r="DK21" s="7">
        <v>49</v>
      </c>
      <c r="DL21" s="7">
        <v>319</v>
      </c>
      <c r="DM21" s="7">
        <v>21356</v>
      </c>
      <c r="DN21" s="7"/>
      <c r="DO21" s="7"/>
      <c r="DP21" s="7"/>
      <c r="DQ21" s="7"/>
      <c r="DR21" s="7"/>
      <c r="DS21" s="7"/>
      <c r="DT21" s="7">
        <v>500</v>
      </c>
      <c r="DU21" s="7"/>
      <c r="DV21" s="7">
        <v>64</v>
      </c>
      <c r="DW21" s="7">
        <v>118</v>
      </c>
      <c r="DX21" s="7">
        <v>969</v>
      </c>
      <c r="DY21" s="7"/>
      <c r="DZ21" s="7"/>
      <c r="EA21" s="7"/>
      <c r="EB21" s="7"/>
      <c r="EC21" s="7"/>
      <c r="ED21" s="7">
        <v>1512</v>
      </c>
      <c r="EE21" s="7"/>
      <c r="EF21" s="7"/>
      <c r="EG21" s="7">
        <v>192</v>
      </c>
      <c r="EH21" s="7"/>
      <c r="EI21" s="7"/>
      <c r="EJ21" s="7">
        <v>63510</v>
      </c>
      <c r="EK21" s="7"/>
      <c r="EL21" s="7">
        <v>0</v>
      </c>
      <c r="EM21" s="7">
        <v>45</v>
      </c>
      <c r="EN21" s="7"/>
      <c r="EO21" s="7"/>
      <c r="EP21" s="7"/>
      <c r="EQ21" s="7"/>
      <c r="ER21" s="7">
        <v>2034</v>
      </c>
      <c r="ES21" s="7"/>
      <c r="ET21" s="7"/>
      <c r="EU21" s="7"/>
      <c r="EV21" s="7">
        <v>324</v>
      </c>
      <c r="EW21" s="7"/>
      <c r="EX21" s="7"/>
      <c r="EY21" s="7">
        <v>1166</v>
      </c>
      <c r="EZ21" s="7">
        <v>566</v>
      </c>
      <c r="FA21" s="7">
        <v>6884</v>
      </c>
      <c r="FB21" s="7">
        <v>3924</v>
      </c>
      <c r="FC21" s="7"/>
      <c r="FD21" s="7"/>
      <c r="FE21" s="7">
        <v>5630</v>
      </c>
      <c r="FF21" s="7">
        <v>469</v>
      </c>
      <c r="FG21" s="7"/>
      <c r="FH21" s="7"/>
      <c r="FI21" s="7"/>
      <c r="FJ21" s="7"/>
      <c r="FK21" s="7"/>
      <c r="FL21" s="7"/>
      <c r="FM21" s="7">
        <v>220</v>
      </c>
      <c r="FN21" s="7">
        <v>37</v>
      </c>
      <c r="FO21" s="7"/>
      <c r="FP21" s="7"/>
      <c r="FQ21" s="7"/>
      <c r="FR21" s="7">
        <v>1067</v>
      </c>
      <c r="FS21" s="7">
        <v>328</v>
      </c>
      <c r="FT21" s="7"/>
      <c r="FU21" s="7"/>
      <c r="FV21" s="7">
        <v>9577</v>
      </c>
      <c r="FW21" s="7"/>
      <c r="FX21" s="7">
        <v>40613</v>
      </c>
      <c r="FY21" s="7"/>
      <c r="FZ21" s="7"/>
      <c r="GA21" s="7">
        <v>7</v>
      </c>
      <c r="GB21" s="7"/>
      <c r="GC21" s="7"/>
      <c r="GD21" s="7"/>
      <c r="GE21" s="7"/>
      <c r="GF21" s="7">
        <v>3462</v>
      </c>
      <c r="GG21" s="7">
        <v>17889</v>
      </c>
      <c r="GH21" s="7"/>
      <c r="GI21" s="7"/>
      <c r="GJ21" s="7"/>
      <c r="GK21" s="7"/>
      <c r="GL21" s="7"/>
      <c r="GM21" s="7">
        <v>64</v>
      </c>
      <c r="GN21" s="7"/>
      <c r="GO21" s="7"/>
      <c r="GP21" s="7"/>
      <c r="GQ21" s="7">
        <v>29489</v>
      </c>
      <c r="GR21" s="7"/>
      <c r="GS21" s="7"/>
      <c r="GT21" s="7"/>
      <c r="GU21" s="7">
        <v>35</v>
      </c>
      <c r="GV21" s="7"/>
      <c r="GW21" s="7"/>
      <c r="GX21" s="7">
        <v>31000</v>
      </c>
      <c r="GY21" s="7">
        <v>34824</v>
      </c>
      <c r="GZ21" s="7"/>
      <c r="HA21" s="7"/>
      <c r="HB21" s="7"/>
      <c r="HC21" s="7">
        <v>370</v>
      </c>
      <c r="HD21" s="7"/>
      <c r="HE21" s="7"/>
      <c r="HF21" s="7"/>
      <c r="HG21" s="7"/>
      <c r="HH21" s="7"/>
      <c r="HI21" s="7"/>
      <c r="HJ21" s="7"/>
      <c r="HK21" s="7"/>
      <c r="HL21" s="7"/>
      <c r="HM21" s="7">
        <v>582439</v>
      </c>
    </row>
    <row r="22" spans="1:221" hidden="1">
      <c r="A22" s="5" t="s">
        <v>19</v>
      </c>
      <c r="B22" s="7"/>
      <c r="C22" s="7"/>
      <c r="D22" s="7"/>
      <c r="E22" s="7"/>
      <c r="F22" s="7"/>
      <c r="G22" s="7"/>
      <c r="H22" s="7">
        <v>13</v>
      </c>
      <c r="I22" s="7">
        <v>6</v>
      </c>
      <c r="J22" s="7"/>
      <c r="K22" s="7"/>
      <c r="L22" s="7">
        <v>90</v>
      </c>
      <c r="M22" s="7">
        <v>11</v>
      </c>
      <c r="N22" s="7"/>
      <c r="O22" s="7">
        <v>45</v>
      </c>
      <c r="P22" s="7"/>
      <c r="Q22" s="7"/>
      <c r="R22" s="7">
        <v>21</v>
      </c>
      <c r="S22" s="7"/>
      <c r="T22" s="7">
        <v>16</v>
      </c>
      <c r="U22" s="7"/>
      <c r="V22" s="7"/>
      <c r="W22" s="7"/>
      <c r="X22" s="7"/>
      <c r="Y22" s="7">
        <v>1007</v>
      </c>
      <c r="Z22" s="7"/>
      <c r="AA22" s="7"/>
      <c r="AB22" s="7">
        <v>5</v>
      </c>
      <c r="AC22" s="7"/>
      <c r="AD22" s="7">
        <v>1</v>
      </c>
      <c r="AE22" s="7"/>
      <c r="AF22" s="7"/>
      <c r="AG22" s="7"/>
      <c r="AH22" s="7"/>
      <c r="AI22" s="7"/>
      <c r="AJ22" s="7">
        <v>2146</v>
      </c>
      <c r="AK22" s="7">
        <v>392</v>
      </c>
      <c r="AL22" s="7"/>
      <c r="AM22" s="7"/>
      <c r="AN22" s="7"/>
      <c r="AO22" s="7"/>
      <c r="AP22" s="7"/>
      <c r="AQ22" s="7"/>
      <c r="AR22" s="7"/>
      <c r="AS22" s="7"/>
      <c r="AT22" s="7"/>
      <c r="AU22" s="7">
        <v>167</v>
      </c>
      <c r="AV22" s="7"/>
      <c r="AW22" s="7"/>
      <c r="AX22" s="7"/>
      <c r="AY22" s="7"/>
      <c r="AZ22" s="7"/>
      <c r="BA22" s="7">
        <v>5</v>
      </c>
      <c r="BB22" s="7">
        <v>6</v>
      </c>
      <c r="BC22" s="7"/>
      <c r="BD22" s="7"/>
      <c r="BE22" s="7"/>
      <c r="BF22" s="7"/>
      <c r="BG22" s="7"/>
      <c r="BH22" s="7">
        <v>344</v>
      </c>
      <c r="BI22" s="7"/>
      <c r="BJ22" s="7"/>
      <c r="BK22" s="7">
        <v>0</v>
      </c>
      <c r="BL22" s="7"/>
      <c r="BM22" s="7"/>
      <c r="BN22" s="7"/>
      <c r="BO22" s="7"/>
      <c r="BP22" s="7">
        <v>1</v>
      </c>
      <c r="BQ22" s="7">
        <v>8</v>
      </c>
      <c r="BR22" s="7"/>
      <c r="BS22" s="7"/>
      <c r="BT22" s="7"/>
      <c r="BU22" s="7"/>
      <c r="BV22" s="7">
        <v>50</v>
      </c>
      <c r="BW22" s="7"/>
      <c r="BX22" s="7">
        <v>2</v>
      </c>
      <c r="BY22" s="7"/>
      <c r="BZ22" s="7"/>
      <c r="CA22" s="7"/>
      <c r="CB22" s="7">
        <v>984</v>
      </c>
      <c r="CC22" s="7">
        <v>0</v>
      </c>
      <c r="CD22" s="7"/>
      <c r="CE22" s="7"/>
      <c r="CF22" s="7"/>
      <c r="CG22" s="7"/>
      <c r="CH22" s="7">
        <v>372</v>
      </c>
      <c r="CI22" s="7"/>
      <c r="CJ22" s="7">
        <v>4</v>
      </c>
      <c r="CK22" s="7">
        <v>1</v>
      </c>
      <c r="CL22" s="7"/>
      <c r="CM22" s="7"/>
      <c r="CN22" s="7"/>
      <c r="CO22" s="7"/>
      <c r="CP22" s="7">
        <v>1</v>
      </c>
      <c r="CQ22" s="7"/>
      <c r="CR22" s="7">
        <v>0</v>
      </c>
      <c r="CS22" s="7">
        <v>20</v>
      </c>
      <c r="CT22" s="7">
        <v>7</v>
      </c>
      <c r="CU22" s="7"/>
      <c r="CV22" s="7"/>
      <c r="CW22" s="7"/>
      <c r="CX22" s="7"/>
      <c r="CY22" s="7"/>
      <c r="CZ22" s="7"/>
      <c r="DA22" s="7"/>
      <c r="DB22" s="7"/>
      <c r="DC22" s="7"/>
      <c r="DD22" s="7"/>
      <c r="DE22" s="7"/>
      <c r="DF22" s="7"/>
      <c r="DG22" s="7"/>
      <c r="DH22" s="7"/>
      <c r="DI22" s="7"/>
      <c r="DJ22" s="7"/>
      <c r="DK22" s="7">
        <v>0</v>
      </c>
      <c r="DL22" s="7">
        <v>1</v>
      </c>
      <c r="DM22" s="7">
        <v>0</v>
      </c>
      <c r="DN22" s="7"/>
      <c r="DO22" s="7"/>
      <c r="DP22" s="7"/>
      <c r="DQ22" s="7"/>
      <c r="DR22" s="7"/>
      <c r="DS22" s="7"/>
      <c r="DT22" s="7"/>
      <c r="DU22" s="7"/>
      <c r="DV22" s="7"/>
      <c r="DW22" s="7"/>
      <c r="DX22" s="7">
        <v>2127</v>
      </c>
      <c r="DY22" s="7"/>
      <c r="DZ22" s="7"/>
      <c r="EA22" s="7"/>
      <c r="EB22" s="7"/>
      <c r="EC22" s="7"/>
      <c r="ED22" s="7"/>
      <c r="EE22" s="7"/>
      <c r="EF22" s="7"/>
      <c r="EG22" s="7"/>
      <c r="EH22" s="7"/>
      <c r="EI22" s="7"/>
      <c r="EJ22" s="7">
        <v>30</v>
      </c>
      <c r="EK22" s="7"/>
      <c r="EL22" s="7">
        <v>0</v>
      </c>
      <c r="EM22" s="7">
        <v>24</v>
      </c>
      <c r="EN22" s="7"/>
      <c r="EO22" s="7"/>
      <c r="EP22" s="7"/>
      <c r="EQ22" s="7"/>
      <c r="ER22" s="7">
        <v>16</v>
      </c>
      <c r="ES22" s="7"/>
      <c r="ET22" s="7"/>
      <c r="EU22" s="7"/>
      <c r="EV22" s="7">
        <v>103</v>
      </c>
      <c r="EW22" s="7"/>
      <c r="EX22" s="7"/>
      <c r="EY22" s="7"/>
      <c r="EZ22" s="7"/>
      <c r="FA22" s="7"/>
      <c r="FB22" s="7"/>
      <c r="FC22" s="7"/>
      <c r="FD22" s="7"/>
      <c r="FE22" s="7">
        <v>5</v>
      </c>
      <c r="FF22" s="7"/>
      <c r="FG22" s="7"/>
      <c r="FH22" s="7"/>
      <c r="FI22" s="7"/>
      <c r="FJ22" s="7"/>
      <c r="FK22" s="7"/>
      <c r="FL22" s="7"/>
      <c r="FM22" s="7"/>
      <c r="FN22" s="7"/>
      <c r="FO22" s="7"/>
      <c r="FP22" s="7"/>
      <c r="FQ22" s="7"/>
      <c r="FR22" s="7">
        <v>3</v>
      </c>
      <c r="FS22" s="7">
        <v>3</v>
      </c>
      <c r="FT22" s="7"/>
      <c r="FU22" s="7"/>
      <c r="FV22" s="7"/>
      <c r="FW22" s="7"/>
      <c r="FX22" s="7">
        <v>44</v>
      </c>
      <c r="FY22" s="7"/>
      <c r="FZ22" s="7"/>
      <c r="GA22" s="7"/>
      <c r="GB22" s="7"/>
      <c r="GC22" s="7"/>
      <c r="GD22" s="7"/>
      <c r="GE22" s="7"/>
      <c r="GF22" s="7">
        <v>18</v>
      </c>
      <c r="GG22" s="7">
        <v>52</v>
      </c>
      <c r="GH22" s="7"/>
      <c r="GI22" s="7"/>
      <c r="GJ22" s="7"/>
      <c r="GK22" s="7"/>
      <c r="GL22" s="7"/>
      <c r="GM22" s="7"/>
      <c r="GN22" s="7"/>
      <c r="GO22" s="7"/>
      <c r="GP22" s="7"/>
      <c r="GQ22" s="7">
        <v>21</v>
      </c>
      <c r="GR22" s="7"/>
      <c r="GS22" s="7"/>
      <c r="GT22" s="7"/>
      <c r="GU22" s="7"/>
      <c r="GV22" s="7"/>
      <c r="GW22" s="7"/>
      <c r="GX22" s="7">
        <v>1694</v>
      </c>
      <c r="GY22" s="7">
        <v>46339</v>
      </c>
      <c r="GZ22" s="7"/>
      <c r="HA22" s="7"/>
      <c r="HB22" s="7"/>
      <c r="HC22" s="7">
        <v>18</v>
      </c>
      <c r="HD22" s="7"/>
      <c r="HE22" s="7"/>
      <c r="HF22" s="7"/>
      <c r="HG22" s="7"/>
      <c r="HH22" s="7"/>
      <c r="HI22" s="7"/>
      <c r="HJ22" s="7"/>
      <c r="HK22" s="7"/>
      <c r="HL22" s="7"/>
      <c r="HM22" s="7">
        <v>56223</v>
      </c>
    </row>
    <row r="23" spans="1:221" hidden="1">
      <c r="A23" s="5" t="s">
        <v>20</v>
      </c>
      <c r="B23" s="7"/>
      <c r="C23" s="7"/>
      <c r="D23" s="7"/>
      <c r="E23" s="7"/>
      <c r="F23" s="7"/>
      <c r="G23" s="7"/>
      <c r="H23" s="7"/>
      <c r="I23" s="7"/>
      <c r="J23" s="7"/>
      <c r="K23" s="7"/>
      <c r="L23" s="7">
        <v>120</v>
      </c>
      <c r="M23" s="7">
        <v>104</v>
      </c>
      <c r="N23" s="7"/>
      <c r="O23" s="7"/>
      <c r="P23" s="7"/>
      <c r="Q23" s="7"/>
      <c r="R23" s="7"/>
      <c r="S23" s="7"/>
      <c r="T23" s="7">
        <v>1830</v>
      </c>
      <c r="U23" s="7"/>
      <c r="V23" s="7"/>
      <c r="W23" s="7"/>
      <c r="X23" s="7"/>
      <c r="Y23" s="7">
        <v>1</v>
      </c>
      <c r="Z23" s="7"/>
      <c r="AA23" s="7"/>
      <c r="AB23" s="7">
        <v>32</v>
      </c>
      <c r="AC23" s="7"/>
      <c r="AD23" s="7">
        <v>23</v>
      </c>
      <c r="AE23" s="7">
        <v>4342</v>
      </c>
      <c r="AF23" s="7"/>
      <c r="AG23" s="7"/>
      <c r="AH23" s="7"/>
      <c r="AI23" s="7">
        <v>2795</v>
      </c>
      <c r="AJ23" s="7">
        <v>2976</v>
      </c>
      <c r="AK23" s="7"/>
      <c r="AL23" s="7"/>
      <c r="AM23" s="7"/>
      <c r="AN23" s="7"/>
      <c r="AO23" s="7"/>
      <c r="AP23" s="7"/>
      <c r="AQ23" s="7"/>
      <c r="AR23" s="7"/>
      <c r="AS23" s="7"/>
      <c r="AT23" s="7">
        <v>15094</v>
      </c>
      <c r="AU23" s="7">
        <v>1</v>
      </c>
      <c r="AV23" s="7">
        <v>70576</v>
      </c>
      <c r="AW23" s="7"/>
      <c r="AX23" s="7"/>
      <c r="AY23" s="7"/>
      <c r="AZ23" s="7">
        <v>6</v>
      </c>
      <c r="BA23" s="7">
        <v>38</v>
      </c>
      <c r="BB23" s="7">
        <v>55</v>
      </c>
      <c r="BC23" s="7"/>
      <c r="BD23" s="7"/>
      <c r="BE23" s="7"/>
      <c r="BF23" s="7"/>
      <c r="BG23" s="7">
        <v>35</v>
      </c>
      <c r="BH23" s="7"/>
      <c r="BI23" s="7"/>
      <c r="BJ23" s="7"/>
      <c r="BK23" s="7">
        <v>2</v>
      </c>
      <c r="BL23" s="7"/>
      <c r="BM23" s="7"/>
      <c r="BN23" s="7">
        <v>0</v>
      </c>
      <c r="BO23" s="7"/>
      <c r="BP23" s="7">
        <v>32</v>
      </c>
      <c r="BQ23" s="7">
        <v>28113</v>
      </c>
      <c r="BR23" s="7"/>
      <c r="BS23" s="7">
        <v>52460</v>
      </c>
      <c r="BT23" s="7"/>
      <c r="BU23" s="7"/>
      <c r="BV23" s="7">
        <v>3300</v>
      </c>
      <c r="BW23" s="7">
        <v>19736</v>
      </c>
      <c r="BX23" s="7">
        <v>5</v>
      </c>
      <c r="BY23" s="7"/>
      <c r="BZ23" s="7"/>
      <c r="CA23" s="7"/>
      <c r="CB23" s="7"/>
      <c r="CC23" s="7">
        <v>391</v>
      </c>
      <c r="CD23" s="7"/>
      <c r="CE23" s="7"/>
      <c r="CF23" s="7"/>
      <c r="CG23" s="7"/>
      <c r="CH23" s="7"/>
      <c r="CI23" s="7"/>
      <c r="CJ23" s="7">
        <v>28</v>
      </c>
      <c r="CK23" s="7">
        <v>2</v>
      </c>
      <c r="CL23" s="7"/>
      <c r="CM23" s="7"/>
      <c r="CN23" s="7"/>
      <c r="CO23" s="7"/>
      <c r="CP23" s="7">
        <v>37</v>
      </c>
      <c r="CQ23" s="7"/>
      <c r="CR23" s="7">
        <v>0</v>
      </c>
      <c r="CS23" s="7">
        <v>3181</v>
      </c>
      <c r="CT23" s="7"/>
      <c r="CU23" s="7"/>
      <c r="CV23" s="7"/>
      <c r="CW23" s="7"/>
      <c r="CX23" s="7"/>
      <c r="CY23" s="7"/>
      <c r="CZ23" s="7"/>
      <c r="DA23" s="7"/>
      <c r="DB23" s="7"/>
      <c r="DC23" s="7"/>
      <c r="DD23" s="7"/>
      <c r="DE23" s="7"/>
      <c r="DF23" s="7"/>
      <c r="DG23" s="7"/>
      <c r="DH23" s="7"/>
      <c r="DI23" s="7">
        <v>20</v>
      </c>
      <c r="DJ23" s="7"/>
      <c r="DK23" s="7">
        <v>0</v>
      </c>
      <c r="DL23" s="7">
        <v>0</v>
      </c>
      <c r="DM23" s="7">
        <v>169</v>
      </c>
      <c r="DN23" s="7"/>
      <c r="DO23" s="7"/>
      <c r="DP23" s="7"/>
      <c r="DQ23" s="7"/>
      <c r="DR23" s="7"/>
      <c r="DS23" s="7">
        <v>1869</v>
      </c>
      <c r="DT23" s="7"/>
      <c r="DU23" s="7"/>
      <c r="DV23" s="7">
        <v>602</v>
      </c>
      <c r="DW23" s="7"/>
      <c r="DX23" s="7"/>
      <c r="DY23" s="7"/>
      <c r="DZ23" s="7"/>
      <c r="EA23" s="7"/>
      <c r="EB23" s="7"/>
      <c r="EC23" s="7"/>
      <c r="ED23" s="7"/>
      <c r="EE23" s="7"/>
      <c r="EF23" s="7"/>
      <c r="EG23" s="7">
        <v>161</v>
      </c>
      <c r="EH23" s="7"/>
      <c r="EI23" s="7"/>
      <c r="EJ23" s="7">
        <v>313</v>
      </c>
      <c r="EK23" s="7"/>
      <c r="EL23" s="7">
        <v>0</v>
      </c>
      <c r="EM23" s="7"/>
      <c r="EN23" s="7">
        <v>22875</v>
      </c>
      <c r="EO23" s="7">
        <v>377169</v>
      </c>
      <c r="EP23" s="7"/>
      <c r="EQ23" s="7"/>
      <c r="ER23" s="7">
        <v>33</v>
      </c>
      <c r="ES23" s="7"/>
      <c r="ET23" s="7"/>
      <c r="EU23" s="7"/>
      <c r="EV23" s="7"/>
      <c r="EW23" s="7"/>
      <c r="EX23" s="7"/>
      <c r="EY23" s="7"/>
      <c r="EZ23" s="7"/>
      <c r="FA23" s="7"/>
      <c r="FB23" s="7">
        <v>36</v>
      </c>
      <c r="FC23" s="7"/>
      <c r="FD23" s="7"/>
      <c r="FE23" s="7">
        <v>39</v>
      </c>
      <c r="FF23" s="7">
        <v>92</v>
      </c>
      <c r="FG23" s="7"/>
      <c r="FH23" s="7"/>
      <c r="FI23" s="7"/>
      <c r="FJ23" s="7"/>
      <c r="FK23" s="7"/>
      <c r="FL23" s="7">
        <v>3740</v>
      </c>
      <c r="FM23" s="7"/>
      <c r="FN23" s="7"/>
      <c r="FO23" s="7">
        <v>101</v>
      </c>
      <c r="FP23" s="7"/>
      <c r="FQ23" s="7"/>
      <c r="FR23" s="7">
        <v>14</v>
      </c>
      <c r="FS23" s="7">
        <v>2</v>
      </c>
      <c r="FT23" s="7"/>
      <c r="FU23" s="7"/>
      <c r="FV23" s="7">
        <v>231</v>
      </c>
      <c r="FW23" s="7"/>
      <c r="FX23" s="7">
        <v>536</v>
      </c>
      <c r="FY23" s="7"/>
      <c r="FZ23" s="7"/>
      <c r="GA23" s="7"/>
      <c r="GB23" s="7"/>
      <c r="GC23" s="7"/>
      <c r="GD23" s="7"/>
      <c r="GE23" s="7"/>
      <c r="GF23" s="7">
        <v>124</v>
      </c>
      <c r="GG23" s="7">
        <v>683</v>
      </c>
      <c r="GH23" s="7"/>
      <c r="GI23" s="7"/>
      <c r="GJ23" s="7"/>
      <c r="GK23" s="7"/>
      <c r="GL23" s="7"/>
      <c r="GM23" s="7">
        <v>72330</v>
      </c>
      <c r="GN23" s="7"/>
      <c r="GO23" s="7"/>
      <c r="GP23" s="7"/>
      <c r="GQ23" s="7">
        <v>268</v>
      </c>
      <c r="GR23" s="7"/>
      <c r="GS23" s="7"/>
      <c r="GT23" s="7"/>
      <c r="GU23" s="7"/>
      <c r="GV23" s="7"/>
      <c r="GW23" s="7"/>
      <c r="GX23" s="7">
        <v>563</v>
      </c>
      <c r="GY23" s="7">
        <v>0</v>
      </c>
      <c r="GZ23" s="7"/>
      <c r="HA23" s="7"/>
      <c r="HB23" s="7"/>
      <c r="HC23" s="7"/>
      <c r="HD23" s="7"/>
      <c r="HE23" s="7"/>
      <c r="HF23" s="7"/>
      <c r="HG23" s="7"/>
      <c r="HH23" s="7"/>
      <c r="HI23" s="7"/>
      <c r="HJ23" s="7"/>
      <c r="HK23" s="7"/>
      <c r="HL23" s="7"/>
      <c r="HM23" s="7">
        <v>687285</v>
      </c>
    </row>
    <row r="24" spans="1:221" hidden="1">
      <c r="A24" s="5" t="s">
        <v>21</v>
      </c>
      <c r="B24" s="7"/>
      <c r="C24" s="7"/>
      <c r="D24" s="7"/>
      <c r="E24" s="7"/>
      <c r="F24" s="7"/>
      <c r="G24" s="7"/>
      <c r="H24" s="7">
        <v>13</v>
      </c>
      <c r="I24" s="7"/>
      <c r="J24" s="7"/>
      <c r="K24" s="7"/>
      <c r="L24" s="7">
        <v>590</v>
      </c>
      <c r="M24" s="7">
        <v>11</v>
      </c>
      <c r="N24" s="7"/>
      <c r="O24" s="7">
        <v>40</v>
      </c>
      <c r="P24" s="7"/>
      <c r="Q24" s="7"/>
      <c r="R24" s="7">
        <v>27</v>
      </c>
      <c r="S24" s="7"/>
      <c r="T24" s="7">
        <v>29</v>
      </c>
      <c r="U24" s="7"/>
      <c r="V24" s="7"/>
      <c r="W24" s="7"/>
      <c r="X24" s="7"/>
      <c r="Y24" s="7"/>
      <c r="Z24" s="7"/>
      <c r="AA24" s="7"/>
      <c r="AB24" s="7"/>
      <c r="AC24" s="7"/>
      <c r="AD24" s="7">
        <v>2</v>
      </c>
      <c r="AE24" s="7"/>
      <c r="AF24" s="7"/>
      <c r="AG24" s="7"/>
      <c r="AH24" s="7"/>
      <c r="AI24" s="7"/>
      <c r="AJ24" s="7">
        <v>1985</v>
      </c>
      <c r="AK24" s="7">
        <v>37</v>
      </c>
      <c r="AL24" s="7"/>
      <c r="AM24" s="7"/>
      <c r="AN24" s="7"/>
      <c r="AO24" s="7"/>
      <c r="AP24" s="7"/>
      <c r="AQ24" s="7"/>
      <c r="AR24" s="7"/>
      <c r="AS24" s="7"/>
      <c r="AT24" s="7"/>
      <c r="AU24" s="7">
        <v>13</v>
      </c>
      <c r="AV24" s="7"/>
      <c r="AW24" s="7"/>
      <c r="AX24" s="7"/>
      <c r="AY24" s="7"/>
      <c r="AZ24" s="7"/>
      <c r="BA24" s="7"/>
      <c r="BB24" s="7">
        <v>0</v>
      </c>
      <c r="BC24" s="7"/>
      <c r="BD24" s="7"/>
      <c r="BE24" s="7">
        <v>15</v>
      </c>
      <c r="BF24" s="7"/>
      <c r="BG24" s="7"/>
      <c r="BH24" s="7"/>
      <c r="BI24" s="7"/>
      <c r="BJ24" s="7"/>
      <c r="BK24" s="7">
        <v>3</v>
      </c>
      <c r="BL24" s="7"/>
      <c r="BM24" s="7"/>
      <c r="BN24" s="7"/>
      <c r="BO24" s="7"/>
      <c r="BP24" s="7">
        <v>0</v>
      </c>
      <c r="BQ24" s="7">
        <v>128</v>
      </c>
      <c r="BR24" s="7"/>
      <c r="BS24" s="7"/>
      <c r="BT24" s="7"/>
      <c r="BU24" s="7"/>
      <c r="BV24" s="7">
        <v>0</v>
      </c>
      <c r="BW24" s="7"/>
      <c r="BX24" s="7">
        <v>5</v>
      </c>
      <c r="BY24" s="7"/>
      <c r="BZ24" s="7"/>
      <c r="CA24" s="7"/>
      <c r="CB24" s="7"/>
      <c r="CC24" s="7"/>
      <c r="CD24" s="7"/>
      <c r="CE24" s="7"/>
      <c r="CF24" s="7"/>
      <c r="CG24" s="7"/>
      <c r="CH24" s="7"/>
      <c r="CI24" s="7"/>
      <c r="CJ24" s="7">
        <v>1</v>
      </c>
      <c r="CK24" s="7">
        <v>2</v>
      </c>
      <c r="CL24" s="7"/>
      <c r="CM24" s="7"/>
      <c r="CN24" s="7"/>
      <c r="CO24" s="7"/>
      <c r="CP24" s="7">
        <v>63</v>
      </c>
      <c r="CQ24" s="7"/>
      <c r="CR24" s="7">
        <v>0</v>
      </c>
      <c r="CS24" s="7">
        <v>44</v>
      </c>
      <c r="CT24" s="7"/>
      <c r="CU24" s="7"/>
      <c r="CV24" s="7"/>
      <c r="CW24" s="7"/>
      <c r="CX24" s="7"/>
      <c r="CY24" s="7"/>
      <c r="CZ24" s="7"/>
      <c r="DA24" s="7"/>
      <c r="DB24" s="7"/>
      <c r="DC24" s="7"/>
      <c r="DD24" s="7"/>
      <c r="DE24" s="7"/>
      <c r="DF24" s="7"/>
      <c r="DG24" s="7"/>
      <c r="DH24" s="7"/>
      <c r="DI24" s="7"/>
      <c r="DJ24" s="7"/>
      <c r="DK24" s="7">
        <v>0</v>
      </c>
      <c r="DL24" s="7">
        <v>0</v>
      </c>
      <c r="DM24" s="7">
        <v>13</v>
      </c>
      <c r="DN24" s="7"/>
      <c r="DO24" s="7"/>
      <c r="DP24" s="7"/>
      <c r="DQ24" s="7"/>
      <c r="DR24" s="7"/>
      <c r="DS24" s="7"/>
      <c r="DT24" s="7"/>
      <c r="DU24" s="7"/>
      <c r="DV24" s="7"/>
      <c r="DW24" s="7"/>
      <c r="DX24" s="7"/>
      <c r="DY24" s="7"/>
      <c r="DZ24" s="7"/>
      <c r="EA24" s="7"/>
      <c r="EB24" s="7"/>
      <c r="EC24" s="7"/>
      <c r="ED24" s="7"/>
      <c r="EE24" s="7"/>
      <c r="EF24" s="7"/>
      <c r="EG24" s="7"/>
      <c r="EH24" s="7"/>
      <c r="EI24" s="7"/>
      <c r="EJ24" s="7">
        <v>60</v>
      </c>
      <c r="EK24" s="7"/>
      <c r="EL24" s="7">
        <v>0</v>
      </c>
      <c r="EM24" s="7"/>
      <c r="EN24" s="7"/>
      <c r="EO24" s="7"/>
      <c r="EP24" s="7"/>
      <c r="EQ24" s="7"/>
      <c r="ER24" s="7">
        <v>12</v>
      </c>
      <c r="ES24" s="7"/>
      <c r="ET24" s="7"/>
      <c r="EU24" s="7"/>
      <c r="EV24" s="7"/>
      <c r="EW24" s="7"/>
      <c r="EX24" s="7"/>
      <c r="EY24" s="7"/>
      <c r="EZ24" s="7"/>
      <c r="FA24" s="7"/>
      <c r="FB24" s="7"/>
      <c r="FC24" s="7"/>
      <c r="FD24" s="7"/>
      <c r="FE24" s="7">
        <v>1</v>
      </c>
      <c r="FF24" s="7"/>
      <c r="FG24" s="7"/>
      <c r="FH24" s="7"/>
      <c r="FI24" s="7"/>
      <c r="FJ24" s="7"/>
      <c r="FK24" s="7"/>
      <c r="FL24" s="7"/>
      <c r="FM24" s="7"/>
      <c r="FN24" s="7"/>
      <c r="FO24" s="7"/>
      <c r="FP24" s="7"/>
      <c r="FQ24" s="7"/>
      <c r="FR24" s="7">
        <v>0</v>
      </c>
      <c r="FS24" s="7">
        <v>1</v>
      </c>
      <c r="FT24" s="7"/>
      <c r="FU24" s="7"/>
      <c r="FV24" s="7">
        <v>70</v>
      </c>
      <c r="FW24" s="7"/>
      <c r="FX24" s="7">
        <v>0</v>
      </c>
      <c r="FY24" s="7"/>
      <c r="FZ24" s="7"/>
      <c r="GA24" s="7"/>
      <c r="GB24" s="7"/>
      <c r="GC24" s="7"/>
      <c r="GD24" s="7"/>
      <c r="GE24" s="7"/>
      <c r="GF24" s="7">
        <v>32</v>
      </c>
      <c r="GG24" s="7"/>
      <c r="GH24" s="7"/>
      <c r="GI24" s="7"/>
      <c r="GJ24" s="7"/>
      <c r="GK24" s="7"/>
      <c r="GL24" s="7"/>
      <c r="GM24" s="7"/>
      <c r="GN24" s="7"/>
      <c r="GO24" s="7"/>
      <c r="GP24" s="7"/>
      <c r="GQ24" s="7"/>
      <c r="GR24" s="7"/>
      <c r="GS24" s="7"/>
      <c r="GT24" s="7"/>
      <c r="GU24" s="7"/>
      <c r="GV24" s="7"/>
      <c r="GW24" s="7"/>
      <c r="GX24" s="7">
        <v>4775</v>
      </c>
      <c r="GY24" s="7">
        <v>13176</v>
      </c>
      <c r="GZ24" s="7"/>
      <c r="HA24" s="7"/>
      <c r="HB24" s="7"/>
      <c r="HC24" s="7"/>
      <c r="HD24" s="7"/>
      <c r="HE24" s="7"/>
      <c r="HF24" s="7"/>
      <c r="HG24" s="7"/>
      <c r="HH24" s="7"/>
      <c r="HI24" s="7"/>
      <c r="HJ24" s="7"/>
      <c r="HK24" s="7"/>
      <c r="HL24" s="7"/>
      <c r="HM24" s="7">
        <v>21148</v>
      </c>
    </row>
    <row r="25" spans="1:221" hidden="1">
      <c r="A25" s="5" t="s">
        <v>22</v>
      </c>
      <c r="B25" s="7"/>
      <c r="C25" s="7"/>
      <c r="D25" s="7"/>
      <c r="E25" s="7"/>
      <c r="F25" s="7"/>
      <c r="G25" s="7"/>
      <c r="H25" s="7"/>
      <c r="I25" s="7"/>
      <c r="J25" s="7"/>
      <c r="K25" s="7"/>
      <c r="L25" s="7">
        <v>12800</v>
      </c>
      <c r="M25" s="7">
        <v>29</v>
      </c>
      <c r="N25" s="7"/>
      <c r="O25" s="7"/>
      <c r="P25" s="7"/>
      <c r="Q25" s="7"/>
      <c r="R25" s="7"/>
      <c r="S25" s="7"/>
      <c r="T25" s="7">
        <v>261</v>
      </c>
      <c r="U25" s="7"/>
      <c r="V25" s="7"/>
      <c r="W25" s="7"/>
      <c r="X25" s="7"/>
      <c r="Y25" s="7"/>
      <c r="Z25" s="7"/>
      <c r="AA25" s="7"/>
      <c r="AB25" s="7"/>
      <c r="AC25" s="7"/>
      <c r="AD25" s="7">
        <v>22</v>
      </c>
      <c r="AE25" s="7"/>
      <c r="AF25" s="7"/>
      <c r="AG25" s="7"/>
      <c r="AH25" s="7"/>
      <c r="AI25" s="7"/>
      <c r="AJ25" s="7">
        <v>4569</v>
      </c>
      <c r="AK25" s="7"/>
      <c r="AL25" s="7"/>
      <c r="AM25" s="7"/>
      <c r="AN25" s="7"/>
      <c r="AO25" s="7"/>
      <c r="AP25" s="7"/>
      <c r="AQ25" s="7"/>
      <c r="AR25" s="7"/>
      <c r="AS25" s="7"/>
      <c r="AT25" s="7"/>
      <c r="AU25" s="7">
        <v>4</v>
      </c>
      <c r="AV25" s="7"/>
      <c r="AW25" s="7"/>
      <c r="AX25" s="7"/>
      <c r="AY25" s="7"/>
      <c r="AZ25" s="7"/>
      <c r="BA25" s="7">
        <v>3</v>
      </c>
      <c r="BB25" s="7">
        <v>623</v>
      </c>
      <c r="BC25" s="7"/>
      <c r="BD25" s="7"/>
      <c r="BE25" s="7">
        <v>8</v>
      </c>
      <c r="BF25" s="7"/>
      <c r="BG25" s="7"/>
      <c r="BH25" s="7"/>
      <c r="BI25" s="7"/>
      <c r="BJ25" s="7"/>
      <c r="BK25" s="7">
        <v>5</v>
      </c>
      <c r="BL25" s="7"/>
      <c r="BM25" s="7"/>
      <c r="BN25" s="7"/>
      <c r="BO25" s="7"/>
      <c r="BP25" s="7">
        <v>5</v>
      </c>
      <c r="BQ25" s="7">
        <v>162</v>
      </c>
      <c r="BR25" s="7"/>
      <c r="BS25" s="7"/>
      <c r="BT25" s="7"/>
      <c r="BU25" s="7"/>
      <c r="BV25" s="7">
        <v>150</v>
      </c>
      <c r="BW25" s="7"/>
      <c r="BX25" s="7"/>
      <c r="BY25" s="7"/>
      <c r="BZ25" s="7"/>
      <c r="CA25" s="7"/>
      <c r="CB25" s="7"/>
      <c r="CC25" s="7">
        <v>1</v>
      </c>
      <c r="CD25" s="7"/>
      <c r="CE25" s="7"/>
      <c r="CF25" s="7"/>
      <c r="CG25" s="7"/>
      <c r="CH25" s="7"/>
      <c r="CI25" s="7"/>
      <c r="CJ25" s="7">
        <v>5</v>
      </c>
      <c r="CK25" s="7">
        <v>0</v>
      </c>
      <c r="CL25" s="7">
        <v>9438</v>
      </c>
      <c r="CM25" s="7"/>
      <c r="CN25" s="7"/>
      <c r="CO25" s="7"/>
      <c r="CP25" s="7">
        <v>6</v>
      </c>
      <c r="CQ25" s="7"/>
      <c r="CR25" s="7">
        <v>0</v>
      </c>
      <c r="CS25" s="7">
        <v>29</v>
      </c>
      <c r="CT25" s="7"/>
      <c r="CU25" s="7"/>
      <c r="CV25" s="7"/>
      <c r="CW25" s="7"/>
      <c r="CX25" s="7"/>
      <c r="CY25" s="7"/>
      <c r="CZ25" s="7"/>
      <c r="DA25" s="7"/>
      <c r="DB25" s="7"/>
      <c r="DC25" s="7"/>
      <c r="DD25" s="7"/>
      <c r="DE25" s="7"/>
      <c r="DF25" s="7"/>
      <c r="DG25" s="7"/>
      <c r="DH25" s="7"/>
      <c r="DI25" s="7"/>
      <c r="DJ25" s="7"/>
      <c r="DK25" s="7">
        <v>0</v>
      </c>
      <c r="DL25" s="7">
        <v>0</v>
      </c>
      <c r="DM25" s="7">
        <v>6</v>
      </c>
      <c r="DN25" s="7"/>
      <c r="DO25" s="7"/>
      <c r="DP25" s="7"/>
      <c r="DQ25" s="7"/>
      <c r="DR25" s="7"/>
      <c r="DS25" s="7"/>
      <c r="DT25" s="7"/>
      <c r="DU25" s="7"/>
      <c r="DV25" s="7"/>
      <c r="DW25" s="7"/>
      <c r="DX25" s="7"/>
      <c r="DY25" s="7"/>
      <c r="DZ25" s="7"/>
      <c r="EA25" s="7"/>
      <c r="EB25" s="7"/>
      <c r="EC25" s="7"/>
      <c r="ED25" s="7"/>
      <c r="EE25" s="7"/>
      <c r="EF25" s="7"/>
      <c r="EG25" s="7"/>
      <c r="EH25" s="7"/>
      <c r="EI25" s="7">
        <v>27502</v>
      </c>
      <c r="EJ25" s="7">
        <v>262</v>
      </c>
      <c r="EK25" s="7"/>
      <c r="EL25" s="7">
        <v>0</v>
      </c>
      <c r="EM25" s="7"/>
      <c r="EN25" s="7"/>
      <c r="EO25" s="7"/>
      <c r="EP25" s="7"/>
      <c r="EQ25" s="7"/>
      <c r="ER25" s="7">
        <v>371</v>
      </c>
      <c r="ES25" s="7"/>
      <c r="ET25" s="7"/>
      <c r="EU25" s="7"/>
      <c r="EV25" s="7"/>
      <c r="EW25" s="7"/>
      <c r="EX25" s="7"/>
      <c r="EY25" s="7"/>
      <c r="EZ25" s="7"/>
      <c r="FA25" s="7"/>
      <c r="FB25" s="7"/>
      <c r="FC25" s="7"/>
      <c r="FD25" s="7"/>
      <c r="FE25" s="7">
        <v>6</v>
      </c>
      <c r="FF25" s="7"/>
      <c r="FG25" s="7"/>
      <c r="FH25" s="7"/>
      <c r="FI25" s="7"/>
      <c r="FJ25" s="7"/>
      <c r="FK25" s="7"/>
      <c r="FL25" s="7"/>
      <c r="FM25" s="7"/>
      <c r="FN25" s="7"/>
      <c r="FO25" s="7"/>
      <c r="FP25" s="7"/>
      <c r="FQ25" s="7"/>
      <c r="FR25" s="7">
        <v>0</v>
      </c>
      <c r="FS25" s="7">
        <v>0</v>
      </c>
      <c r="FT25" s="7"/>
      <c r="FU25" s="7"/>
      <c r="FV25" s="7"/>
      <c r="FW25" s="7"/>
      <c r="FX25" s="7">
        <v>10</v>
      </c>
      <c r="FY25" s="7">
        <v>233</v>
      </c>
      <c r="FZ25" s="7"/>
      <c r="GA25" s="7"/>
      <c r="GB25" s="7"/>
      <c r="GC25" s="7"/>
      <c r="GD25" s="7"/>
      <c r="GE25" s="7"/>
      <c r="GF25" s="7">
        <v>40</v>
      </c>
      <c r="GG25" s="7">
        <v>87</v>
      </c>
      <c r="GH25" s="7"/>
      <c r="GI25" s="7"/>
      <c r="GJ25" s="7"/>
      <c r="GK25" s="7"/>
      <c r="GL25" s="7"/>
      <c r="GM25" s="7"/>
      <c r="GN25" s="7"/>
      <c r="GO25" s="7"/>
      <c r="GP25" s="7"/>
      <c r="GQ25" s="7"/>
      <c r="GR25" s="7"/>
      <c r="GS25" s="7"/>
      <c r="GT25" s="7"/>
      <c r="GU25" s="7"/>
      <c r="GV25" s="7"/>
      <c r="GW25" s="7"/>
      <c r="GX25" s="7">
        <v>336</v>
      </c>
      <c r="GY25" s="7">
        <v>0</v>
      </c>
      <c r="GZ25" s="7"/>
      <c r="HA25" s="7"/>
      <c r="HB25" s="7"/>
      <c r="HC25" s="7"/>
      <c r="HD25" s="7"/>
      <c r="HE25" s="7"/>
      <c r="HF25" s="7"/>
      <c r="HG25" s="7"/>
      <c r="HH25" s="7"/>
      <c r="HI25" s="7"/>
      <c r="HJ25" s="7"/>
      <c r="HK25" s="7"/>
      <c r="HL25" s="7"/>
      <c r="HM25" s="7">
        <v>56973</v>
      </c>
    </row>
    <row r="26" spans="1:221" hidden="1">
      <c r="A26" s="5" t="s">
        <v>23</v>
      </c>
      <c r="B26" s="7"/>
      <c r="C26" s="7"/>
      <c r="D26" s="7"/>
      <c r="E26" s="7"/>
      <c r="F26" s="7"/>
      <c r="G26" s="7"/>
      <c r="H26" s="7"/>
      <c r="I26" s="7">
        <v>423136</v>
      </c>
      <c r="J26" s="7"/>
      <c r="K26" s="7"/>
      <c r="L26" s="7">
        <v>1190</v>
      </c>
      <c r="M26" s="7">
        <v>557</v>
      </c>
      <c r="N26" s="7"/>
      <c r="O26" s="7"/>
      <c r="P26" s="7"/>
      <c r="Q26" s="7"/>
      <c r="R26" s="7"/>
      <c r="S26" s="7"/>
      <c r="T26" s="7">
        <v>1305</v>
      </c>
      <c r="U26" s="7"/>
      <c r="V26" s="7"/>
      <c r="W26" s="7"/>
      <c r="X26" s="7"/>
      <c r="Y26" s="7"/>
      <c r="Z26" s="7"/>
      <c r="AA26" s="7"/>
      <c r="AB26" s="7">
        <v>49289</v>
      </c>
      <c r="AC26" s="7"/>
      <c r="AD26" s="7">
        <v>23</v>
      </c>
      <c r="AE26" s="7"/>
      <c r="AF26" s="7"/>
      <c r="AG26" s="7"/>
      <c r="AH26" s="7"/>
      <c r="AI26" s="7"/>
      <c r="AJ26" s="7">
        <v>4731</v>
      </c>
      <c r="AK26" s="7"/>
      <c r="AL26" s="7"/>
      <c r="AM26" s="7"/>
      <c r="AN26" s="7"/>
      <c r="AO26" s="7">
        <v>128782</v>
      </c>
      <c r="AP26" s="7"/>
      <c r="AQ26" s="7">
        <v>1129</v>
      </c>
      <c r="AR26" s="7"/>
      <c r="AS26" s="7"/>
      <c r="AT26" s="7"/>
      <c r="AU26" s="7">
        <v>442</v>
      </c>
      <c r="AV26" s="7"/>
      <c r="AW26" s="7">
        <v>29</v>
      </c>
      <c r="AX26" s="7">
        <v>46</v>
      </c>
      <c r="AY26" s="7"/>
      <c r="AZ26" s="7">
        <v>8</v>
      </c>
      <c r="BA26" s="7">
        <v>71</v>
      </c>
      <c r="BB26" s="7">
        <v>483</v>
      </c>
      <c r="BC26" s="7"/>
      <c r="BD26" s="7"/>
      <c r="BE26" s="7">
        <v>176</v>
      </c>
      <c r="BF26" s="7">
        <v>1597</v>
      </c>
      <c r="BG26" s="7"/>
      <c r="BH26" s="7">
        <v>53</v>
      </c>
      <c r="BI26" s="7"/>
      <c r="BJ26" s="7"/>
      <c r="BK26" s="7">
        <v>7</v>
      </c>
      <c r="BL26" s="7"/>
      <c r="BM26" s="7"/>
      <c r="BN26" s="7">
        <v>3</v>
      </c>
      <c r="BO26" s="7"/>
      <c r="BP26" s="7">
        <v>180</v>
      </c>
      <c r="BQ26" s="7">
        <v>3598</v>
      </c>
      <c r="BR26" s="7"/>
      <c r="BS26" s="7"/>
      <c r="BT26" s="7"/>
      <c r="BU26" s="7"/>
      <c r="BV26" s="7">
        <v>5947</v>
      </c>
      <c r="BW26" s="7"/>
      <c r="BX26" s="7">
        <v>21</v>
      </c>
      <c r="BY26" s="7"/>
      <c r="BZ26" s="7"/>
      <c r="CA26" s="7"/>
      <c r="CB26" s="7">
        <v>145</v>
      </c>
      <c r="CC26" s="7">
        <v>3</v>
      </c>
      <c r="CD26" s="7"/>
      <c r="CE26" s="7"/>
      <c r="CF26" s="7"/>
      <c r="CG26" s="7"/>
      <c r="CH26" s="7">
        <v>149</v>
      </c>
      <c r="CI26" s="7"/>
      <c r="CJ26" s="7">
        <v>56</v>
      </c>
      <c r="CK26" s="7">
        <v>18</v>
      </c>
      <c r="CL26" s="7"/>
      <c r="CM26" s="7"/>
      <c r="CN26" s="7"/>
      <c r="CO26" s="7"/>
      <c r="CP26" s="7">
        <v>17</v>
      </c>
      <c r="CQ26" s="7"/>
      <c r="CR26" s="7">
        <v>0</v>
      </c>
      <c r="CS26" s="7">
        <v>14886</v>
      </c>
      <c r="CT26" s="7"/>
      <c r="CU26" s="7"/>
      <c r="CV26" s="7"/>
      <c r="CW26" s="7"/>
      <c r="CX26" s="7"/>
      <c r="CY26" s="7"/>
      <c r="CZ26" s="7"/>
      <c r="DA26" s="7"/>
      <c r="DB26" s="7"/>
      <c r="DC26" s="7"/>
      <c r="DD26" s="7"/>
      <c r="DE26" s="7"/>
      <c r="DF26" s="7"/>
      <c r="DG26" s="7"/>
      <c r="DH26" s="7"/>
      <c r="DI26" s="7"/>
      <c r="DJ26" s="7"/>
      <c r="DK26" s="7">
        <v>3</v>
      </c>
      <c r="DL26" s="7">
        <v>2</v>
      </c>
      <c r="DM26" s="7">
        <v>85</v>
      </c>
      <c r="DN26" s="7"/>
      <c r="DO26" s="7"/>
      <c r="DP26" s="7"/>
      <c r="DQ26" s="7"/>
      <c r="DR26" s="7"/>
      <c r="DS26" s="7"/>
      <c r="DT26" s="7"/>
      <c r="DU26" s="7"/>
      <c r="DV26" s="7"/>
      <c r="DW26" s="7"/>
      <c r="DX26" s="7">
        <v>1753</v>
      </c>
      <c r="DY26" s="7"/>
      <c r="DZ26" s="7"/>
      <c r="EA26" s="7"/>
      <c r="EB26" s="7"/>
      <c r="EC26" s="7"/>
      <c r="ED26" s="7"/>
      <c r="EE26" s="7"/>
      <c r="EF26" s="7"/>
      <c r="EG26" s="7"/>
      <c r="EH26" s="7"/>
      <c r="EI26" s="7"/>
      <c r="EJ26" s="7">
        <v>1122</v>
      </c>
      <c r="EK26" s="7"/>
      <c r="EL26" s="7">
        <v>0</v>
      </c>
      <c r="EM26" s="7">
        <v>66</v>
      </c>
      <c r="EN26" s="7"/>
      <c r="EO26" s="7"/>
      <c r="EP26" s="7"/>
      <c r="EQ26" s="7"/>
      <c r="ER26" s="7">
        <v>608</v>
      </c>
      <c r="ES26" s="7"/>
      <c r="ET26" s="7"/>
      <c r="EU26" s="7"/>
      <c r="EV26" s="7">
        <v>543</v>
      </c>
      <c r="EW26" s="7"/>
      <c r="EX26" s="7">
        <v>1092</v>
      </c>
      <c r="EY26" s="7">
        <v>28165</v>
      </c>
      <c r="EZ26" s="7">
        <v>36</v>
      </c>
      <c r="FA26" s="7">
        <v>61</v>
      </c>
      <c r="FB26" s="7">
        <v>242</v>
      </c>
      <c r="FC26" s="7">
        <v>24</v>
      </c>
      <c r="FD26" s="7"/>
      <c r="FE26" s="7">
        <v>302</v>
      </c>
      <c r="FF26" s="7">
        <v>82</v>
      </c>
      <c r="FG26" s="7"/>
      <c r="FH26" s="7"/>
      <c r="FI26" s="7"/>
      <c r="FJ26" s="7"/>
      <c r="FK26" s="7"/>
      <c r="FL26" s="7"/>
      <c r="FM26" s="7"/>
      <c r="FN26" s="7"/>
      <c r="FO26" s="7"/>
      <c r="FP26" s="7"/>
      <c r="FQ26" s="7"/>
      <c r="FR26" s="7">
        <v>20</v>
      </c>
      <c r="FS26" s="7">
        <v>18</v>
      </c>
      <c r="FT26" s="7"/>
      <c r="FU26" s="7"/>
      <c r="FV26" s="7">
        <v>195</v>
      </c>
      <c r="FW26" s="7"/>
      <c r="FX26" s="7">
        <v>159936</v>
      </c>
      <c r="FY26" s="7"/>
      <c r="FZ26" s="7"/>
      <c r="GA26" s="7"/>
      <c r="GB26" s="7"/>
      <c r="GC26" s="7"/>
      <c r="GD26" s="7"/>
      <c r="GE26" s="7"/>
      <c r="GF26" s="7">
        <v>4694</v>
      </c>
      <c r="GG26" s="7">
        <v>5062</v>
      </c>
      <c r="GH26" s="7"/>
      <c r="GI26" s="7"/>
      <c r="GJ26" s="7"/>
      <c r="GK26" s="7"/>
      <c r="GL26" s="7"/>
      <c r="GM26" s="7"/>
      <c r="GN26" s="7"/>
      <c r="GO26" s="7"/>
      <c r="GP26" s="7"/>
      <c r="GQ26" s="7">
        <v>44</v>
      </c>
      <c r="GR26" s="7"/>
      <c r="GS26" s="7"/>
      <c r="GT26" s="7"/>
      <c r="GU26" s="7"/>
      <c r="GV26" s="7"/>
      <c r="GW26" s="7"/>
      <c r="GX26" s="7">
        <v>3212</v>
      </c>
      <c r="GY26" s="7">
        <v>80028</v>
      </c>
      <c r="GZ26" s="7"/>
      <c r="HA26" s="7"/>
      <c r="HB26" s="7"/>
      <c r="HC26" s="7">
        <v>1853</v>
      </c>
      <c r="HD26" s="7"/>
      <c r="HE26" s="7"/>
      <c r="HF26" s="7"/>
      <c r="HG26" s="7"/>
      <c r="HH26" s="7"/>
      <c r="HI26" s="7"/>
      <c r="HJ26" s="7"/>
      <c r="HK26" s="7"/>
      <c r="HL26" s="7"/>
      <c r="HM26" s="7">
        <v>927325</v>
      </c>
    </row>
    <row r="27" spans="1:221" hidden="1">
      <c r="A27" s="5" t="s">
        <v>24</v>
      </c>
      <c r="B27" s="7"/>
      <c r="C27" s="7"/>
      <c r="D27" s="7"/>
      <c r="E27" s="7"/>
      <c r="F27" s="7"/>
      <c r="G27" s="7"/>
      <c r="H27" s="7"/>
      <c r="I27" s="7"/>
      <c r="J27" s="7"/>
      <c r="K27" s="7"/>
      <c r="L27" s="7">
        <v>34530</v>
      </c>
      <c r="M27" s="7">
        <v>174261</v>
      </c>
      <c r="N27" s="7"/>
      <c r="O27" s="7"/>
      <c r="P27" s="7"/>
      <c r="Q27" s="7"/>
      <c r="R27" s="7"/>
      <c r="S27" s="7"/>
      <c r="T27" s="7">
        <v>745</v>
      </c>
      <c r="U27" s="7"/>
      <c r="V27" s="7"/>
      <c r="W27" s="7"/>
      <c r="X27" s="7"/>
      <c r="Y27" s="7">
        <v>10</v>
      </c>
      <c r="Z27" s="7"/>
      <c r="AA27" s="7"/>
      <c r="AB27" s="7">
        <v>86</v>
      </c>
      <c r="AC27" s="7"/>
      <c r="AD27" s="7">
        <v>184</v>
      </c>
      <c r="AE27" s="7"/>
      <c r="AF27" s="7"/>
      <c r="AG27" s="7"/>
      <c r="AH27" s="7"/>
      <c r="AI27" s="7"/>
      <c r="AJ27" s="7">
        <v>38906</v>
      </c>
      <c r="AK27" s="7"/>
      <c r="AL27" s="7"/>
      <c r="AM27" s="7"/>
      <c r="AN27" s="7"/>
      <c r="AO27" s="7"/>
      <c r="AP27" s="7"/>
      <c r="AQ27" s="7"/>
      <c r="AR27" s="7"/>
      <c r="AS27" s="7"/>
      <c r="AT27" s="7"/>
      <c r="AU27" s="7"/>
      <c r="AV27" s="7"/>
      <c r="AW27" s="7">
        <v>381100</v>
      </c>
      <c r="AX27" s="7"/>
      <c r="AY27" s="7"/>
      <c r="AZ27" s="7">
        <v>65</v>
      </c>
      <c r="BA27" s="7">
        <v>2319</v>
      </c>
      <c r="BB27" s="7">
        <v>16476</v>
      </c>
      <c r="BC27" s="7"/>
      <c r="BD27" s="7"/>
      <c r="BE27" s="7">
        <v>5</v>
      </c>
      <c r="BF27" s="7"/>
      <c r="BG27" s="7">
        <v>61</v>
      </c>
      <c r="BH27" s="7"/>
      <c r="BI27" s="7"/>
      <c r="BJ27" s="7"/>
      <c r="BK27" s="7">
        <v>9</v>
      </c>
      <c r="BL27" s="7"/>
      <c r="BM27" s="7"/>
      <c r="BN27" s="7">
        <v>9</v>
      </c>
      <c r="BO27" s="7"/>
      <c r="BP27" s="7">
        <v>814</v>
      </c>
      <c r="BQ27" s="7">
        <v>15944</v>
      </c>
      <c r="BR27" s="7"/>
      <c r="BS27" s="7"/>
      <c r="BT27" s="7"/>
      <c r="BU27" s="7"/>
      <c r="BV27" s="7">
        <v>222065</v>
      </c>
      <c r="BW27" s="7"/>
      <c r="BX27" s="7">
        <v>446</v>
      </c>
      <c r="BY27" s="7"/>
      <c r="BZ27" s="7"/>
      <c r="CA27" s="7"/>
      <c r="CB27" s="7"/>
      <c r="CC27" s="7">
        <v>0</v>
      </c>
      <c r="CD27" s="7"/>
      <c r="CE27" s="7"/>
      <c r="CF27" s="7"/>
      <c r="CG27" s="7"/>
      <c r="CH27" s="7"/>
      <c r="CI27" s="7"/>
      <c r="CJ27" s="7">
        <v>375</v>
      </c>
      <c r="CK27" s="7">
        <v>272</v>
      </c>
      <c r="CL27" s="7"/>
      <c r="CM27" s="7"/>
      <c r="CN27" s="7"/>
      <c r="CO27" s="7"/>
      <c r="CP27" s="7">
        <v>732</v>
      </c>
      <c r="CQ27" s="7"/>
      <c r="CR27" s="7">
        <v>0</v>
      </c>
      <c r="CS27" s="7">
        <v>3804</v>
      </c>
      <c r="CT27" s="7"/>
      <c r="CU27" s="7"/>
      <c r="CV27" s="7">
        <v>59</v>
      </c>
      <c r="CW27" s="7"/>
      <c r="CX27" s="7"/>
      <c r="CY27" s="7"/>
      <c r="CZ27" s="7"/>
      <c r="DA27" s="7"/>
      <c r="DB27" s="7"/>
      <c r="DC27" s="7"/>
      <c r="DD27" s="7"/>
      <c r="DE27" s="7"/>
      <c r="DF27" s="7">
        <v>11</v>
      </c>
      <c r="DG27" s="7"/>
      <c r="DH27" s="7"/>
      <c r="DI27" s="7"/>
      <c r="DJ27" s="7">
        <v>351</v>
      </c>
      <c r="DK27" s="7">
        <v>302</v>
      </c>
      <c r="DL27" s="7">
        <v>10</v>
      </c>
      <c r="DM27" s="7">
        <v>3051</v>
      </c>
      <c r="DN27" s="7"/>
      <c r="DO27" s="7"/>
      <c r="DP27" s="7"/>
      <c r="DQ27" s="7"/>
      <c r="DR27" s="7"/>
      <c r="DS27" s="7"/>
      <c r="DT27" s="7">
        <v>494</v>
      </c>
      <c r="DU27" s="7"/>
      <c r="DV27" s="7"/>
      <c r="DW27" s="7"/>
      <c r="DX27" s="7"/>
      <c r="DY27" s="7"/>
      <c r="DZ27" s="7"/>
      <c r="EA27" s="7"/>
      <c r="EB27" s="7"/>
      <c r="EC27" s="7">
        <v>32126</v>
      </c>
      <c r="ED27" s="7"/>
      <c r="EE27" s="7"/>
      <c r="EF27" s="7"/>
      <c r="EG27" s="7"/>
      <c r="EH27" s="7"/>
      <c r="EI27" s="7"/>
      <c r="EJ27" s="7">
        <v>24004</v>
      </c>
      <c r="EK27" s="7"/>
      <c r="EL27" s="7">
        <v>0</v>
      </c>
      <c r="EM27" s="7"/>
      <c r="EN27" s="7"/>
      <c r="EO27" s="7"/>
      <c r="EP27" s="7">
        <v>8750</v>
      </c>
      <c r="EQ27" s="7"/>
      <c r="ER27" s="7">
        <v>13942</v>
      </c>
      <c r="ES27" s="7"/>
      <c r="ET27" s="7"/>
      <c r="EU27" s="7"/>
      <c r="EV27" s="7"/>
      <c r="EW27" s="7"/>
      <c r="EX27" s="7"/>
      <c r="EY27" s="7"/>
      <c r="EZ27" s="7"/>
      <c r="FA27" s="7">
        <v>4584</v>
      </c>
      <c r="FB27" s="7">
        <v>46</v>
      </c>
      <c r="FC27" s="7"/>
      <c r="FD27" s="7"/>
      <c r="FE27" s="7">
        <v>103</v>
      </c>
      <c r="FF27" s="7">
        <v>513</v>
      </c>
      <c r="FG27" s="7"/>
      <c r="FH27" s="7"/>
      <c r="FI27" s="7"/>
      <c r="FJ27" s="7"/>
      <c r="FK27" s="7"/>
      <c r="FL27" s="7"/>
      <c r="FM27" s="7">
        <v>342526</v>
      </c>
      <c r="FN27" s="7"/>
      <c r="FO27" s="7"/>
      <c r="FP27" s="7"/>
      <c r="FQ27" s="7"/>
      <c r="FR27" s="7">
        <v>467</v>
      </c>
      <c r="FS27" s="7">
        <v>132579</v>
      </c>
      <c r="FT27" s="7"/>
      <c r="FU27" s="7"/>
      <c r="FV27" s="7">
        <v>243</v>
      </c>
      <c r="FW27" s="7"/>
      <c r="FX27" s="7">
        <v>2858</v>
      </c>
      <c r="FY27" s="7"/>
      <c r="FZ27" s="7"/>
      <c r="GA27" s="7"/>
      <c r="GB27" s="7"/>
      <c r="GC27" s="7"/>
      <c r="GD27" s="7"/>
      <c r="GE27" s="7"/>
      <c r="GF27" s="7">
        <v>60194</v>
      </c>
      <c r="GG27" s="7">
        <v>57783</v>
      </c>
      <c r="GH27" s="7"/>
      <c r="GI27" s="7"/>
      <c r="GJ27" s="7"/>
      <c r="GK27" s="7"/>
      <c r="GL27" s="7"/>
      <c r="GM27" s="7"/>
      <c r="GN27" s="7"/>
      <c r="GO27" s="7"/>
      <c r="GP27" s="7"/>
      <c r="GQ27" s="7">
        <v>1760</v>
      </c>
      <c r="GR27" s="7"/>
      <c r="GS27" s="7"/>
      <c r="GT27" s="7"/>
      <c r="GU27" s="7"/>
      <c r="GV27" s="7"/>
      <c r="GW27" s="7"/>
      <c r="GX27" s="7">
        <v>9576</v>
      </c>
      <c r="GY27" s="7">
        <v>102942</v>
      </c>
      <c r="GZ27" s="7"/>
      <c r="HA27" s="7"/>
      <c r="HB27" s="7"/>
      <c r="HC27" s="7">
        <v>22</v>
      </c>
      <c r="HD27" s="7"/>
      <c r="HE27" s="7"/>
      <c r="HF27" s="7"/>
      <c r="HG27" s="7"/>
      <c r="HH27" s="7"/>
      <c r="HI27" s="7"/>
      <c r="HJ27" s="7"/>
      <c r="HK27" s="7"/>
      <c r="HL27" s="7"/>
      <c r="HM27" s="7">
        <v>1692514</v>
      </c>
    </row>
    <row r="28" spans="1:221" hidden="1">
      <c r="A28" s="5" t="s">
        <v>25</v>
      </c>
      <c r="B28" s="7"/>
      <c r="C28" s="7"/>
      <c r="D28" s="7"/>
      <c r="E28" s="7"/>
      <c r="F28" s="7"/>
      <c r="G28" s="7"/>
      <c r="H28" s="7"/>
      <c r="I28" s="7"/>
      <c r="J28" s="7"/>
      <c r="K28" s="7"/>
      <c r="L28" s="7">
        <v>1640</v>
      </c>
      <c r="M28" s="7">
        <v>29</v>
      </c>
      <c r="N28" s="7"/>
      <c r="O28" s="7">
        <v>13</v>
      </c>
      <c r="P28" s="7"/>
      <c r="Q28" s="7"/>
      <c r="R28" s="7"/>
      <c r="S28" s="7"/>
      <c r="T28" s="7">
        <v>42</v>
      </c>
      <c r="U28" s="7"/>
      <c r="V28" s="7"/>
      <c r="W28" s="7"/>
      <c r="X28" s="7"/>
      <c r="Y28" s="7"/>
      <c r="Z28" s="7"/>
      <c r="AA28" s="7"/>
      <c r="AB28" s="7"/>
      <c r="AC28" s="7"/>
      <c r="AD28" s="7">
        <v>26</v>
      </c>
      <c r="AE28" s="7"/>
      <c r="AF28" s="7"/>
      <c r="AG28" s="7"/>
      <c r="AH28" s="7"/>
      <c r="AI28" s="7"/>
      <c r="AJ28" s="7">
        <v>913</v>
      </c>
      <c r="AK28" s="7"/>
      <c r="AL28" s="7"/>
      <c r="AM28" s="7"/>
      <c r="AN28" s="7"/>
      <c r="AO28" s="7"/>
      <c r="AP28" s="7"/>
      <c r="AQ28" s="7"/>
      <c r="AR28" s="7"/>
      <c r="AS28" s="7"/>
      <c r="AT28" s="7"/>
      <c r="AU28" s="7"/>
      <c r="AV28" s="7"/>
      <c r="AW28" s="7"/>
      <c r="AX28" s="7"/>
      <c r="AY28" s="7"/>
      <c r="AZ28" s="7">
        <v>6</v>
      </c>
      <c r="BA28" s="7">
        <v>32</v>
      </c>
      <c r="BB28" s="7">
        <v>75</v>
      </c>
      <c r="BC28" s="7"/>
      <c r="BD28" s="7"/>
      <c r="BE28" s="7"/>
      <c r="BF28" s="7"/>
      <c r="BG28" s="7"/>
      <c r="BH28" s="7"/>
      <c r="BI28" s="7"/>
      <c r="BJ28" s="7"/>
      <c r="BK28" s="7">
        <v>1</v>
      </c>
      <c r="BL28" s="7">
        <v>39</v>
      </c>
      <c r="BM28" s="7"/>
      <c r="BN28" s="7"/>
      <c r="BO28" s="7"/>
      <c r="BP28" s="7">
        <v>27</v>
      </c>
      <c r="BQ28" s="7">
        <v>43</v>
      </c>
      <c r="BR28" s="7"/>
      <c r="BS28" s="7"/>
      <c r="BT28" s="7"/>
      <c r="BU28" s="7"/>
      <c r="BV28" s="7">
        <v>175</v>
      </c>
      <c r="BW28" s="7"/>
      <c r="BX28" s="7">
        <v>5</v>
      </c>
      <c r="BY28" s="7"/>
      <c r="BZ28" s="7"/>
      <c r="CA28" s="7"/>
      <c r="CB28" s="7"/>
      <c r="CC28" s="7">
        <v>46</v>
      </c>
      <c r="CD28" s="7"/>
      <c r="CE28" s="7"/>
      <c r="CF28" s="7"/>
      <c r="CG28" s="7"/>
      <c r="CH28" s="7"/>
      <c r="CI28" s="7"/>
      <c r="CJ28" s="7">
        <v>8</v>
      </c>
      <c r="CK28" s="7">
        <v>3</v>
      </c>
      <c r="CL28" s="7"/>
      <c r="CM28" s="7"/>
      <c r="CN28" s="7"/>
      <c r="CO28" s="7"/>
      <c r="CP28" s="7">
        <v>89</v>
      </c>
      <c r="CQ28" s="7"/>
      <c r="CR28" s="7">
        <v>0</v>
      </c>
      <c r="CS28" s="7">
        <v>53</v>
      </c>
      <c r="CT28" s="7"/>
      <c r="CU28" s="7"/>
      <c r="CV28" s="7"/>
      <c r="CW28" s="7"/>
      <c r="CX28" s="7"/>
      <c r="CY28" s="7"/>
      <c r="CZ28" s="7"/>
      <c r="DA28" s="7"/>
      <c r="DB28" s="7"/>
      <c r="DC28" s="7"/>
      <c r="DD28" s="7"/>
      <c r="DE28" s="7"/>
      <c r="DF28" s="7"/>
      <c r="DG28" s="7"/>
      <c r="DH28" s="7">
        <v>198</v>
      </c>
      <c r="DI28" s="7"/>
      <c r="DJ28" s="7"/>
      <c r="DK28" s="7">
        <v>0</v>
      </c>
      <c r="DL28" s="7">
        <v>0</v>
      </c>
      <c r="DM28" s="7">
        <v>2</v>
      </c>
      <c r="DN28" s="7"/>
      <c r="DO28" s="7"/>
      <c r="DP28" s="7"/>
      <c r="DQ28" s="7"/>
      <c r="DR28" s="7"/>
      <c r="DS28" s="7"/>
      <c r="DT28" s="7"/>
      <c r="DU28" s="7"/>
      <c r="DV28" s="7"/>
      <c r="DW28" s="7"/>
      <c r="DX28" s="7"/>
      <c r="DY28" s="7"/>
      <c r="DZ28" s="7"/>
      <c r="EA28" s="7"/>
      <c r="EB28" s="7"/>
      <c r="EC28" s="7"/>
      <c r="ED28" s="7"/>
      <c r="EE28" s="7"/>
      <c r="EF28" s="7"/>
      <c r="EG28" s="7">
        <v>689</v>
      </c>
      <c r="EH28" s="7"/>
      <c r="EI28" s="7"/>
      <c r="EJ28" s="7">
        <v>280</v>
      </c>
      <c r="EK28" s="7"/>
      <c r="EL28" s="7">
        <v>0</v>
      </c>
      <c r="EM28" s="7"/>
      <c r="EN28" s="7"/>
      <c r="EO28" s="7"/>
      <c r="EP28" s="7"/>
      <c r="EQ28" s="7"/>
      <c r="ER28" s="7">
        <v>126</v>
      </c>
      <c r="ES28" s="7"/>
      <c r="ET28" s="7"/>
      <c r="EU28" s="7"/>
      <c r="EV28" s="7"/>
      <c r="EW28" s="7"/>
      <c r="EX28" s="7"/>
      <c r="EY28" s="7"/>
      <c r="EZ28" s="7"/>
      <c r="FA28" s="7"/>
      <c r="FB28" s="7"/>
      <c r="FC28" s="7"/>
      <c r="FD28" s="7"/>
      <c r="FE28" s="7">
        <v>7</v>
      </c>
      <c r="FF28" s="7">
        <v>26</v>
      </c>
      <c r="FG28" s="7"/>
      <c r="FH28" s="7"/>
      <c r="FI28" s="7"/>
      <c r="FJ28" s="7"/>
      <c r="FK28" s="7"/>
      <c r="FL28" s="7"/>
      <c r="FM28" s="7"/>
      <c r="FN28" s="7"/>
      <c r="FO28" s="7"/>
      <c r="FP28" s="7"/>
      <c r="FQ28" s="7"/>
      <c r="FR28" s="7">
        <v>3</v>
      </c>
      <c r="FS28" s="7">
        <v>2</v>
      </c>
      <c r="FT28" s="7"/>
      <c r="FU28" s="7"/>
      <c r="FV28" s="7">
        <v>50475</v>
      </c>
      <c r="FW28" s="7"/>
      <c r="FX28" s="7">
        <v>33</v>
      </c>
      <c r="FY28" s="7"/>
      <c r="FZ28" s="7"/>
      <c r="GA28" s="7"/>
      <c r="GB28" s="7"/>
      <c r="GC28" s="7"/>
      <c r="GD28" s="7"/>
      <c r="GE28" s="7"/>
      <c r="GF28" s="7">
        <v>154</v>
      </c>
      <c r="GG28" s="7">
        <v>85</v>
      </c>
      <c r="GH28" s="7"/>
      <c r="GI28" s="7"/>
      <c r="GJ28" s="7">
        <v>125</v>
      </c>
      <c r="GK28" s="7"/>
      <c r="GL28" s="7"/>
      <c r="GM28" s="7"/>
      <c r="GN28" s="7"/>
      <c r="GO28" s="7"/>
      <c r="GP28" s="7"/>
      <c r="GQ28" s="7">
        <v>18</v>
      </c>
      <c r="GR28" s="7"/>
      <c r="GS28" s="7"/>
      <c r="GT28" s="7"/>
      <c r="GU28" s="7"/>
      <c r="GV28" s="7"/>
      <c r="GW28" s="7"/>
      <c r="GX28" s="7">
        <v>3485</v>
      </c>
      <c r="GY28" s="7">
        <v>0</v>
      </c>
      <c r="GZ28" s="7"/>
      <c r="HA28" s="7"/>
      <c r="HB28" s="7"/>
      <c r="HC28" s="7"/>
      <c r="HD28" s="7"/>
      <c r="HE28" s="7"/>
      <c r="HF28" s="7"/>
      <c r="HG28" s="7"/>
      <c r="HH28" s="7"/>
      <c r="HI28" s="7">
        <v>1130</v>
      </c>
      <c r="HJ28" s="7">
        <v>3865</v>
      </c>
      <c r="HK28" s="7"/>
      <c r="HL28" s="7"/>
      <c r="HM28" s="7">
        <v>63968</v>
      </c>
    </row>
    <row r="29" spans="1:221" hidden="1">
      <c r="A29" s="5" t="s">
        <v>26</v>
      </c>
      <c r="B29" s="7"/>
      <c r="C29" s="7"/>
      <c r="D29" s="7"/>
      <c r="E29" s="7"/>
      <c r="F29" s="7"/>
      <c r="G29" s="7"/>
      <c r="H29" s="7"/>
      <c r="I29" s="7">
        <v>49267</v>
      </c>
      <c r="J29" s="7"/>
      <c r="K29" s="7"/>
      <c r="L29" s="7">
        <v>52910</v>
      </c>
      <c r="M29" s="7">
        <v>7133</v>
      </c>
      <c r="N29" s="7"/>
      <c r="O29" s="7">
        <v>128</v>
      </c>
      <c r="P29" s="7"/>
      <c r="Q29" s="7">
        <v>14628</v>
      </c>
      <c r="R29" s="7"/>
      <c r="S29" s="7">
        <v>91</v>
      </c>
      <c r="T29" s="7">
        <v>18708</v>
      </c>
      <c r="U29" s="7"/>
      <c r="V29" s="7"/>
      <c r="W29" s="7"/>
      <c r="X29" s="7"/>
      <c r="Y29" s="7">
        <v>28612</v>
      </c>
      <c r="Z29" s="7"/>
      <c r="AA29" s="7"/>
      <c r="AB29" s="7"/>
      <c r="AC29" s="7"/>
      <c r="AD29" s="7">
        <v>262</v>
      </c>
      <c r="AE29" s="7"/>
      <c r="AF29" s="7"/>
      <c r="AG29" s="7">
        <v>301</v>
      </c>
      <c r="AH29" s="7"/>
      <c r="AI29" s="7"/>
      <c r="AJ29" s="7">
        <v>31568</v>
      </c>
      <c r="AK29" s="7">
        <v>78</v>
      </c>
      <c r="AL29" s="7"/>
      <c r="AM29" s="7"/>
      <c r="AN29" s="7"/>
      <c r="AO29" s="7">
        <v>18976</v>
      </c>
      <c r="AP29" s="7">
        <v>57602</v>
      </c>
      <c r="AQ29" s="7">
        <v>4685</v>
      </c>
      <c r="AR29" s="7"/>
      <c r="AS29" s="7"/>
      <c r="AT29" s="7"/>
      <c r="AU29" s="7">
        <v>652</v>
      </c>
      <c r="AV29" s="7"/>
      <c r="AW29" s="7">
        <v>180</v>
      </c>
      <c r="AX29" s="7"/>
      <c r="AY29" s="7"/>
      <c r="AZ29" s="7">
        <v>55</v>
      </c>
      <c r="BA29" s="7">
        <v>1242</v>
      </c>
      <c r="BB29" s="7">
        <v>5241</v>
      </c>
      <c r="BC29" s="7"/>
      <c r="BD29" s="7"/>
      <c r="BE29" s="7">
        <v>671</v>
      </c>
      <c r="BF29" s="7">
        <v>2774</v>
      </c>
      <c r="BG29" s="7">
        <v>130</v>
      </c>
      <c r="BH29" s="7">
        <v>245</v>
      </c>
      <c r="BI29" s="7"/>
      <c r="BJ29" s="7"/>
      <c r="BK29" s="7">
        <v>378</v>
      </c>
      <c r="BL29" s="7"/>
      <c r="BM29" s="7"/>
      <c r="BN29" s="7">
        <v>52</v>
      </c>
      <c r="BO29" s="7"/>
      <c r="BP29" s="7">
        <v>2368</v>
      </c>
      <c r="BQ29" s="7">
        <v>94242</v>
      </c>
      <c r="BR29" s="7"/>
      <c r="BS29" s="7"/>
      <c r="BT29" s="7"/>
      <c r="BU29" s="7"/>
      <c r="BV29" s="7">
        <v>70888</v>
      </c>
      <c r="BW29" s="7">
        <v>13</v>
      </c>
      <c r="BX29" s="7">
        <v>2258</v>
      </c>
      <c r="BY29" s="7"/>
      <c r="BZ29" s="7"/>
      <c r="CA29" s="7"/>
      <c r="CB29" s="7">
        <v>257</v>
      </c>
      <c r="CC29" s="7">
        <v>12</v>
      </c>
      <c r="CD29" s="7"/>
      <c r="CE29" s="7">
        <v>1260</v>
      </c>
      <c r="CF29" s="7"/>
      <c r="CG29" s="7"/>
      <c r="CH29" s="7">
        <v>240</v>
      </c>
      <c r="CI29" s="7"/>
      <c r="CJ29" s="7">
        <v>1613</v>
      </c>
      <c r="CK29" s="7">
        <v>255</v>
      </c>
      <c r="CL29" s="7"/>
      <c r="CM29" s="7"/>
      <c r="CN29" s="7"/>
      <c r="CO29" s="7"/>
      <c r="CP29" s="7">
        <v>11800</v>
      </c>
      <c r="CQ29" s="7"/>
      <c r="CR29" s="7">
        <v>11890</v>
      </c>
      <c r="CS29" s="7">
        <v>128876</v>
      </c>
      <c r="CT29" s="7"/>
      <c r="CU29" s="7">
        <v>204814</v>
      </c>
      <c r="CV29" s="7">
        <v>105</v>
      </c>
      <c r="CW29" s="7"/>
      <c r="CX29" s="7"/>
      <c r="CY29" s="7"/>
      <c r="CZ29" s="7">
        <v>2841</v>
      </c>
      <c r="DA29" s="7"/>
      <c r="DB29" s="7"/>
      <c r="DC29" s="7"/>
      <c r="DD29" s="7"/>
      <c r="DE29" s="7"/>
      <c r="DF29" s="7">
        <v>68</v>
      </c>
      <c r="DG29" s="7"/>
      <c r="DH29" s="7"/>
      <c r="DI29" s="7"/>
      <c r="DJ29" s="7">
        <v>270</v>
      </c>
      <c r="DK29" s="7">
        <v>211</v>
      </c>
      <c r="DL29" s="7">
        <v>118</v>
      </c>
      <c r="DM29" s="7">
        <v>4597</v>
      </c>
      <c r="DN29" s="7"/>
      <c r="DO29" s="7"/>
      <c r="DP29" s="7"/>
      <c r="DQ29" s="7"/>
      <c r="DR29" s="7"/>
      <c r="DS29" s="7"/>
      <c r="DT29" s="7">
        <v>287</v>
      </c>
      <c r="DU29" s="7"/>
      <c r="DV29" s="7">
        <v>173</v>
      </c>
      <c r="DW29" s="7"/>
      <c r="DX29" s="7">
        <v>6964</v>
      </c>
      <c r="DY29" s="7"/>
      <c r="DZ29" s="7"/>
      <c r="EA29" s="7"/>
      <c r="EB29" s="7"/>
      <c r="EC29" s="7"/>
      <c r="ED29" s="7"/>
      <c r="EE29" s="7"/>
      <c r="EF29" s="7"/>
      <c r="EG29" s="7">
        <v>558</v>
      </c>
      <c r="EH29" s="7"/>
      <c r="EI29" s="7"/>
      <c r="EJ29" s="7">
        <v>26369</v>
      </c>
      <c r="EK29" s="7"/>
      <c r="EL29" s="7">
        <v>8319</v>
      </c>
      <c r="EM29" s="7">
        <v>126</v>
      </c>
      <c r="EN29" s="7"/>
      <c r="EO29" s="7"/>
      <c r="EP29" s="7"/>
      <c r="EQ29" s="7"/>
      <c r="ER29" s="7">
        <v>7128</v>
      </c>
      <c r="ES29" s="7"/>
      <c r="ET29" s="7"/>
      <c r="EU29" s="7"/>
      <c r="EV29" s="7">
        <v>2406</v>
      </c>
      <c r="EW29" s="7"/>
      <c r="EX29" s="7">
        <v>79897</v>
      </c>
      <c r="EY29" s="7">
        <v>16458</v>
      </c>
      <c r="EZ29" s="7">
        <v>171</v>
      </c>
      <c r="FA29" s="7">
        <v>340</v>
      </c>
      <c r="FB29" s="7">
        <v>154017</v>
      </c>
      <c r="FC29" s="7">
        <v>40</v>
      </c>
      <c r="FD29" s="7"/>
      <c r="FE29" s="7">
        <v>763</v>
      </c>
      <c r="FF29" s="7">
        <v>431</v>
      </c>
      <c r="FG29" s="7"/>
      <c r="FH29" s="7"/>
      <c r="FI29" s="7">
        <v>30</v>
      </c>
      <c r="FJ29" s="7"/>
      <c r="FK29" s="7"/>
      <c r="FL29" s="7">
        <v>670</v>
      </c>
      <c r="FM29" s="7">
        <v>85</v>
      </c>
      <c r="FN29" s="7"/>
      <c r="FO29" s="7"/>
      <c r="FP29" s="7"/>
      <c r="FQ29" s="7"/>
      <c r="FR29" s="7">
        <v>184</v>
      </c>
      <c r="FS29" s="7">
        <v>220</v>
      </c>
      <c r="FT29" s="7"/>
      <c r="FU29" s="7"/>
      <c r="FV29" s="7">
        <v>3535</v>
      </c>
      <c r="FW29" s="7"/>
      <c r="FX29" s="7">
        <v>127554</v>
      </c>
      <c r="FY29" s="7"/>
      <c r="FZ29" s="7"/>
      <c r="GA29" s="7">
        <v>6</v>
      </c>
      <c r="GB29" s="7"/>
      <c r="GC29" s="7"/>
      <c r="GD29" s="7"/>
      <c r="GE29" s="7">
        <v>5566</v>
      </c>
      <c r="GF29" s="7">
        <v>11680</v>
      </c>
      <c r="GG29" s="7">
        <v>45399</v>
      </c>
      <c r="GH29" s="7"/>
      <c r="GI29" s="7"/>
      <c r="GJ29" s="7"/>
      <c r="GK29" s="7"/>
      <c r="GL29" s="7">
        <v>64</v>
      </c>
      <c r="GM29" s="7"/>
      <c r="GN29" s="7"/>
      <c r="GO29" s="7"/>
      <c r="GP29" s="7"/>
      <c r="GQ29" s="7">
        <v>1229</v>
      </c>
      <c r="GR29" s="7"/>
      <c r="GS29" s="7"/>
      <c r="GT29" s="7"/>
      <c r="GU29" s="7"/>
      <c r="GV29" s="7"/>
      <c r="GW29" s="7"/>
      <c r="GX29" s="7">
        <v>101000</v>
      </c>
      <c r="GY29" s="7">
        <v>517519</v>
      </c>
      <c r="GZ29" s="7">
        <v>14762</v>
      </c>
      <c r="HA29" s="7"/>
      <c r="HB29" s="7"/>
      <c r="HC29" s="7">
        <v>5680</v>
      </c>
      <c r="HD29" s="7"/>
      <c r="HE29" s="7"/>
      <c r="HF29" s="7"/>
      <c r="HG29" s="7"/>
      <c r="HH29" s="7"/>
      <c r="HI29" s="7"/>
      <c r="HJ29" s="7"/>
      <c r="HK29" s="7"/>
      <c r="HL29" s="7"/>
      <c r="HM29" s="7">
        <v>1975195</v>
      </c>
    </row>
    <row r="30" spans="1:221" hidden="1">
      <c r="A30" s="5" t="s">
        <v>27</v>
      </c>
      <c r="B30" s="7"/>
      <c r="C30" s="7"/>
      <c r="D30" s="7"/>
      <c r="E30" s="7"/>
      <c r="F30" s="7"/>
      <c r="G30" s="7"/>
      <c r="H30" s="7"/>
      <c r="I30" s="7">
        <v>1</v>
      </c>
      <c r="J30" s="7"/>
      <c r="K30" s="7"/>
      <c r="L30" s="7">
        <v>3070</v>
      </c>
      <c r="M30" s="7">
        <v>13</v>
      </c>
      <c r="N30" s="7"/>
      <c r="O30" s="7"/>
      <c r="P30" s="7"/>
      <c r="Q30" s="7"/>
      <c r="R30" s="7"/>
      <c r="S30" s="7"/>
      <c r="T30" s="7">
        <v>22</v>
      </c>
      <c r="U30" s="7"/>
      <c r="V30" s="7"/>
      <c r="W30" s="7"/>
      <c r="X30" s="7"/>
      <c r="Y30" s="7"/>
      <c r="Z30" s="7"/>
      <c r="AA30" s="7"/>
      <c r="AB30" s="7">
        <v>180</v>
      </c>
      <c r="AC30" s="7"/>
      <c r="AD30" s="7">
        <v>2</v>
      </c>
      <c r="AE30" s="7"/>
      <c r="AF30" s="7"/>
      <c r="AG30" s="7"/>
      <c r="AH30" s="7"/>
      <c r="AI30" s="7"/>
      <c r="AJ30" s="7">
        <v>4828</v>
      </c>
      <c r="AK30" s="7"/>
      <c r="AL30" s="7"/>
      <c r="AM30" s="7"/>
      <c r="AN30" s="7"/>
      <c r="AO30" s="7"/>
      <c r="AP30" s="7"/>
      <c r="AQ30" s="7"/>
      <c r="AR30" s="7"/>
      <c r="AS30" s="7"/>
      <c r="AT30" s="7"/>
      <c r="AU30" s="7"/>
      <c r="AV30" s="7"/>
      <c r="AW30" s="7"/>
      <c r="AX30" s="7"/>
      <c r="AY30" s="7"/>
      <c r="AZ30" s="7">
        <v>1</v>
      </c>
      <c r="BA30" s="7"/>
      <c r="BB30" s="7">
        <v>19</v>
      </c>
      <c r="BC30" s="7"/>
      <c r="BD30" s="7"/>
      <c r="BE30" s="7"/>
      <c r="BF30" s="7"/>
      <c r="BG30" s="7">
        <v>68</v>
      </c>
      <c r="BH30" s="7"/>
      <c r="BI30" s="7"/>
      <c r="BJ30" s="7"/>
      <c r="BK30" s="7">
        <v>0</v>
      </c>
      <c r="BL30" s="7"/>
      <c r="BM30" s="7"/>
      <c r="BN30" s="7"/>
      <c r="BO30" s="7"/>
      <c r="BP30" s="7">
        <v>4</v>
      </c>
      <c r="BQ30" s="7">
        <v>52</v>
      </c>
      <c r="BR30" s="7"/>
      <c r="BS30" s="7"/>
      <c r="BT30" s="7"/>
      <c r="BU30" s="7"/>
      <c r="BV30" s="7">
        <v>0</v>
      </c>
      <c r="BW30" s="7"/>
      <c r="BX30" s="7"/>
      <c r="BY30" s="7"/>
      <c r="BZ30" s="7"/>
      <c r="CA30" s="7"/>
      <c r="CB30" s="7"/>
      <c r="CC30" s="7"/>
      <c r="CD30" s="7"/>
      <c r="CE30" s="7"/>
      <c r="CF30" s="7"/>
      <c r="CG30" s="7"/>
      <c r="CH30" s="7"/>
      <c r="CI30" s="7"/>
      <c r="CJ30" s="7">
        <v>1</v>
      </c>
      <c r="CK30" s="7">
        <v>2</v>
      </c>
      <c r="CL30" s="7">
        <v>23530</v>
      </c>
      <c r="CM30" s="7"/>
      <c r="CN30" s="7"/>
      <c r="CO30" s="7"/>
      <c r="CP30" s="7">
        <v>16</v>
      </c>
      <c r="CQ30" s="7"/>
      <c r="CR30" s="7">
        <v>0</v>
      </c>
      <c r="CS30" s="7">
        <v>33</v>
      </c>
      <c r="CT30" s="7"/>
      <c r="CU30" s="7"/>
      <c r="CV30" s="7">
        <v>24</v>
      </c>
      <c r="CW30" s="7"/>
      <c r="CX30" s="7"/>
      <c r="CY30" s="7"/>
      <c r="CZ30" s="7"/>
      <c r="DA30" s="7"/>
      <c r="DB30" s="7"/>
      <c r="DC30" s="7"/>
      <c r="DD30" s="7"/>
      <c r="DE30" s="7"/>
      <c r="DF30" s="7"/>
      <c r="DG30" s="7"/>
      <c r="DH30" s="7"/>
      <c r="DI30" s="7"/>
      <c r="DJ30" s="7"/>
      <c r="DK30" s="7">
        <v>1</v>
      </c>
      <c r="DL30" s="7">
        <v>0</v>
      </c>
      <c r="DM30" s="7">
        <v>1</v>
      </c>
      <c r="DN30" s="7"/>
      <c r="DO30" s="7"/>
      <c r="DP30" s="7"/>
      <c r="DQ30" s="7">
        <v>7054</v>
      </c>
      <c r="DR30" s="7"/>
      <c r="DS30" s="7"/>
      <c r="DT30" s="7"/>
      <c r="DU30" s="7"/>
      <c r="DV30" s="7"/>
      <c r="DW30" s="7"/>
      <c r="DX30" s="7"/>
      <c r="DY30" s="7"/>
      <c r="DZ30" s="7"/>
      <c r="EA30" s="7"/>
      <c r="EB30" s="7"/>
      <c r="EC30" s="7"/>
      <c r="ED30" s="7"/>
      <c r="EE30" s="7"/>
      <c r="EF30" s="7"/>
      <c r="EG30" s="7"/>
      <c r="EH30" s="7"/>
      <c r="EI30" s="7"/>
      <c r="EJ30" s="7">
        <v>639</v>
      </c>
      <c r="EK30" s="7"/>
      <c r="EL30" s="7">
        <v>0</v>
      </c>
      <c r="EM30" s="7"/>
      <c r="EN30" s="7"/>
      <c r="EO30" s="7"/>
      <c r="EP30" s="7"/>
      <c r="EQ30" s="7"/>
      <c r="ER30" s="7">
        <v>37</v>
      </c>
      <c r="ES30" s="7"/>
      <c r="ET30" s="7"/>
      <c r="EU30" s="7"/>
      <c r="EV30" s="7"/>
      <c r="EW30" s="7"/>
      <c r="EX30" s="7"/>
      <c r="EY30" s="7"/>
      <c r="EZ30" s="7">
        <v>85</v>
      </c>
      <c r="FA30" s="7"/>
      <c r="FB30" s="7"/>
      <c r="FC30" s="7"/>
      <c r="FD30" s="7"/>
      <c r="FE30" s="7">
        <v>1</v>
      </c>
      <c r="FF30" s="7"/>
      <c r="FG30" s="7"/>
      <c r="FH30" s="7"/>
      <c r="FI30" s="7"/>
      <c r="FJ30" s="7"/>
      <c r="FK30" s="7"/>
      <c r="FL30" s="7"/>
      <c r="FM30" s="7"/>
      <c r="FN30" s="7"/>
      <c r="FO30" s="7"/>
      <c r="FP30" s="7"/>
      <c r="FQ30" s="7"/>
      <c r="FR30" s="7">
        <v>0</v>
      </c>
      <c r="FS30" s="7">
        <v>1</v>
      </c>
      <c r="FT30" s="7"/>
      <c r="FU30" s="7"/>
      <c r="FV30" s="7">
        <v>24</v>
      </c>
      <c r="FW30" s="7"/>
      <c r="FX30" s="7">
        <v>71</v>
      </c>
      <c r="FY30" s="7"/>
      <c r="FZ30" s="7"/>
      <c r="GA30" s="7"/>
      <c r="GB30" s="7"/>
      <c r="GC30" s="7"/>
      <c r="GD30" s="7"/>
      <c r="GE30" s="7"/>
      <c r="GF30" s="7">
        <v>13</v>
      </c>
      <c r="GG30" s="7">
        <v>68</v>
      </c>
      <c r="GH30" s="7"/>
      <c r="GI30" s="7">
        <v>21</v>
      </c>
      <c r="GJ30" s="7"/>
      <c r="GK30" s="7"/>
      <c r="GL30" s="7"/>
      <c r="GM30" s="7"/>
      <c r="GN30" s="7"/>
      <c r="GO30" s="7"/>
      <c r="GP30" s="7"/>
      <c r="GQ30" s="7">
        <v>16</v>
      </c>
      <c r="GR30" s="7"/>
      <c r="GS30" s="7"/>
      <c r="GT30" s="7"/>
      <c r="GU30" s="7"/>
      <c r="GV30" s="7"/>
      <c r="GW30" s="7"/>
      <c r="GX30" s="7">
        <v>5326</v>
      </c>
      <c r="GY30" s="7">
        <v>0</v>
      </c>
      <c r="GZ30" s="7"/>
      <c r="HA30" s="7"/>
      <c r="HB30" s="7"/>
      <c r="HC30" s="7"/>
      <c r="HD30" s="7"/>
      <c r="HE30" s="7"/>
      <c r="HF30" s="7"/>
      <c r="HG30" s="7"/>
      <c r="HH30" s="7"/>
      <c r="HI30" s="7"/>
      <c r="HJ30" s="7"/>
      <c r="HK30" s="7"/>
      <c r="HL30" s="7"/>
      <c r="HM30" s="7">
        <v>45224</v>
      </c>
    </row>
    <row r="31" spans="1:221" hidden="1">
      <c r="A31" s="5" t="s">
        <v>28</v>
      </c>
      <c r="B31" s="7"/>
      <c r="C31" s="7"/>
      <c r="D31" s="7"/>
      <c r="E31" s="7"/>
      <c r="F31" s="7"/>
      <c r="G31" s="7"/>
      <c r="H31" s="7"/>
      <c r="I31" s="7">
        <v>298</v>
      </c>
      <c r="J31" s="7"/>
      <c r="K31" s="7"/>
      <c r="L31" s="7">
        <v>4080</v>
      </c>
      <c r="M31" s="7">
        <v>32971</v>
      </c>
      <c r="N31" s="7"/>
      <c r="O31" s="7">
        <v>21</v>
      </c>
      <c r="P31" s="7"/>
      <c r="Q31" s="7"/>
      <c r="R31" s="7"/>
      <c r="S31" s="7">
        <v>59</v>
      </c>
      <c r="T31" s="7">
        <v>42265</v>
      </c>
      <c r="U31" s="7"/>
      <c r="V31" s="7"/>
      <c r="W31" s="7"/>
      <c r="X31" s="7"/>
      <c r="Y31" s="7">
        <v>26</v>
      </c>
      <c r="Z31" s="7"/>
      <c r="AA31" s="7"/>
      <c r="AB31" s="7">
        <v>301</v>
      </c>
      <c r="AC31" s="7"/>
      <c r="AD31" s="7">
        <v>0</v>
      </c>
      <c r="AE31" s="7"/>
      <c r="AF31" s="7"/>
      <c r="AG31" s="7"/>
      <c r="AH31" s="7"/>
      <c r="AI31" s="7"/>
      <c r="AJ31" s="7">
        <v>20060</v>
      </c>
      <c r="AK31" s="7"/>
      <c r="AL31" s="7"/>
      <c r="AM31" s="7"/>
      <c r="AN31" s="7"/>
      <c r="AO31" s="7"/>
      <c r="AP31" s="7"/>
      <c r="AQ31" s="7"/>
      <c r="AR31" s="7"/>
      <c r="AS31" s="7"/>
      <c r="AT31" s="7"/>
      <c r="AU31" s="7">
        <v>85</v>
      </c>
      <c r="AV31" s="7"/>
      <c r="AW31" s="7">
        <v>285</v>
      </c>
      <c r="AX31" s="7">
        <v>13</v>
      </c>
      <c r="AY31" s="7"/>
      <c r="AZ31" s="7">
        <v>6121</v>
      </c>
      <c r="BA31" s="7">
        <v>17295</v>
      </c>
      <c r="BB31" s="7">
        <v>11353</v>
      </c>
      <c r="BC31" s="7"/>
      <c r="BD31" s="7"/>
      <c r="BE31" s="7">
        <v>76</v>
      </c>
      <c r="BF31" s="7">
        <v>201</v>
      </c>
      <c r="BG31" s="7">
        <v>68</v>
      </c>
      <c r="BH31" s="7"/>
      <c r="BI31" s="7"/>
      <c r="BJ31" s="7"/>
      <c r="BK31" s="7">
        <v>288</v>
      </c>
      <c r="BL31" s="7"/>
      <c r="BM31" s="7"/>
      <c r="BN31" s="7">
        <v>56</v>
      </c>
      <c r="BO31" s="7"/>
      <c r="BP31" s="7">
        <v>2767</v>
      </c>
      <c r="BQ31" s="7">
        <v>31985</v>
      </c>
      <c r="BR31" s="7"/>
      <c r="BS31" s="7"/>
      <c r="BT31" s="7"/>
      <c r="BU31" s="7">
        <v>231</v>
      </c>
      <c r="BV31" s="7">
        <v>410885</v>
      </c>
      <c r="BW31" s="7"/>
      <c r="BX31" s="7">
        <v>74359</v>
      </c>
      <c r="BY31" s="7">
        <v>10</v>
      </c>
      <c r="BZ31" s="7"/>
      <c r="CA31" s="7"/>
      <c r="CB31" s="7"/>
      <c r="CC31" s="7">
        <v>1</v>
      </c>
      <c r="CD31" s="7"/>
      <c r="CE31" s="7"/>
      <c r="CF31" s="7"/>
      <c r="CG31" s="7"/>
      <c r="CH31" s="7"/>
      <c r="CI31" s="7"/>
      <c r="CJ31" s="7">
        <v>1319</v>
      </c>
      <c r="CK31" s="7">
        <v>551</v>
      </c>
      <c r="CL31" s="7"/>
      <c r="CM31" s="7"/>
      <c r="CN31" s="7"/>
      <c r="CO31" s="7"/>
      <c r="CP31" s="7">
        <v>2263</v>
      </c>
      <c r="CQ31" s="7"/>
      <c r="CR31" s="7">
        <v>10450</v>
      </c>
      <c r="CS31" s="7">
        <v>52030</v>
      </c>
      <c r="CT31" s="7"/>
      <c r="CU31" s="7"/>
      <c r="CV31" s="7">
        <v>49</v>
      </c>
      <c r="CW31" s="7"/>
      <c r="CX31" s="7"/>
      <c r="CY31" s="7"/>
      <c r="CZ31" s="7"/>
      <c r="DA31" s="7"/>
      <c r="DB31" s="7"/>
      <c r="DC31" s="7"/>
      <c r="DD31" s="7"/>
      <c r="DE31" s="7"/>
      <c r="DF31" s="7">
        <v>133</v>
      </c>
      <c r="DG31" s="7"/>
      <c r="DH31" s="7"/>
      <c r="DI31" s="7"/>
      <c r="DJ31" s="7"/>
      <c r="DK31" s="7">
        <v>18</v>
      </c>
      <c r="DL31" s="7">
        <v>161</v>
      </c>
      <c r="DM31" s="7">
        <v>1969</v>
      </c>
      <c r="DN31" s="7"/>
      <c r="DO31" s="7"/>
      <c r="DP31" s="7"/>
      <c r="DQ31" s="7"/>
      <c r="DR31" s="7"/>
      <c r="DS31" s="7"/>
      <c r="DT31" s="7">
        <v>2729</v>
      </c>
      <c r="DU31" s="7"/>
      <c r="DV31" s="7"/>
      <c r="DW31" s="7"/>
      <c r="DX31" s="7">
        <v>282</v>
      </c>
      <c r="DY31" s="7"/>
      <c r="DZ31" s="7">
        <v>113</v>
      </c>
      <c r="EA31" s="7"/>
      <c r="EB31" s="7">
        <v>15</v>
      </c>
      <c r="EC31" s="7">
        <v>77</v>
      </c>
      <c r="ED31" s="7"/>
      <c r="EE31" s="7"/>
      <c r="EF31" s="7"/>
      <c r="EG31" s="7">
        <v>30</v>
      </c>
      <c r="EH31" s="7"/>
      <c r="EI31" s="7"/>
      <c r="EJ31" s="7">
        <v>38758</v>
      </c>
      <c r="EK31" s="7"/>
      <c r="EL31" s="7">
        <v>0</v>
      </c>
      <c r="EM31" s="7">
        <v>62</v>
      </c>
      <c r="EN31" s="7"/>
      <c r="EO31" s="7"/>
      <c r="EP31" s="7">
        <v>1075</v>
      </c>
      <c r="EQ31" s="7"/>
      <c r="ER31" s="7">
        <v>7571</v>
      </c>
      <c r="ES31" s="7"/>
      <c r="ET31" s="7"/>
      <c r="EU31" s="7"/>
      <c r="EV31" s="7">
        <v>87</v>
      </c>
      <c r="EW31" s="7"/>
      <c r="EX31" s="7"/>
      <c r="EY31" s="7">
        <v>126</v>
      </c>
      <c r="EZ31" s="7"/>
      <c r="FA31" s="7">
        <v>2280</v>
      </c>
      <c r="FB31" s="7">
        <v>5940</v>
      </c>
      <c r="FC31" s="7"/>
      <c r="FD31" s="7"/>
      <c r="FE31" s="7">
        <v>9740</v>
      </c>
      <c r="FF31" s="7">
        <v>5836</v>
      </c>
      <c r="FG31" s="7"/>
      <c r="FH31" s="7"/>
      <c r="FI31" s="7"/>
      <c r="FJ31" s="7"/>
      <c r="FK31" s="7"/>
      <c r="FL31" s="7"/>
      <c r="FM31" s="7">
        <v>1155</v>
      </c>
      <c r="FN31" s="7"/>
      <c r="FO31" s="7"/>
      <c r="FP31" s="7"/>
      <c r="FQ31" s="7"/>
      <c r="FR31" s="7">
        <v>2607</v>
      </c>
      <c r="FS31" s="7">
        <v>1216</v>
      </c>
      <c r="FT31" s="7"/>
      <c r="FU31" s="7"/>
      <c r="FV31" s="7">
        <v>4738</v>
      </c>
      <c r="FW31" s="7"/>
      <c r="FX31" s="7">
        <v>185437</v>
      </c>
      <c r="FY31" s="7"/>
      <c r="FZ31" s="7"/>
      <c r="GA31" s="7"/>
      <c r="GB31" s="7"/>
      <c r="GC31" s="7"/>
      <c r="GD31" s="7"/>
      <c r="GE31" s="7"/>
      <c r="GF31" s="7">
        <v>10052</v>
      </c>
      <c r="GG31" s="7">
        <v>13354</v>
      </c>
      <c r="GH31" s="7"/>
      <c r="GI31" s="7"/>
      <c r="GJ31" s="7"/>
      <c r="GK31" s="7"/>
      <c r="GL31" s="7"/>
      <c r="GM31" s="7"/>
      <c r="GN31" s="7"/>
      <c r="GO31" s="7"/>
      <c r="GP31" s="7"/>
      <c r="GQ31" s="7">
        <v>361904</v>
      </c>
      <c r="GR31" s="7"/>
      <c r="GS31" s="7"/>
      <c r="GT31" s="7"/>
      <c r="GU31" s="7"/>
      <c r="GV31" s="7">
        <v>1760</v>
      </c>
      <c r="GW31" s="7"/>
      <c r="GX31" s="7">
        <v>122000</v>
      </c>
      <c r="GY31" s="7">
        <v>72023</v>
      </c>
      <c r="GZ31" s="7"/>
      <c r="HA31" s="7"/>
      <c r="HB31" s="7"/>
      <c r="HC31" s="7">
        <v>133</v>
      </c>
      <c r="HD31" s="7"/>
      <c r="HE31" s="7"/>
      <c r="HF31" s="7"/>
      <c r="HG31" s="7"/>
      <c r="HH31" s="7"/>
      <c r="HI31" s="7"/>
      <c r="HJ31" s="7"/>
      <c r="HK31" s="7"/>
      <c r="HL31" s="7"/>
      <c r="HM31" s="7">
        <v>1576203</v>
      </c>
    </row>
    <row r="32" spans="1:221" hidden="1">
      <c r="A32" s="5" t="s">
        <v>29</v>
      </c>
      <c r="B32" s="7"/>
      <c r="C32" s="7"/>
      <c r="D32" s="7"/>
      <c r="E32" s="7"/>
      <c r="F32" s="7"/>
      <c r="G32" s="7"/>
      <c r="H32" s="7"/>
      <c r="I32" s="7">
        <v>11</v>
      </c>
      <c r="J32" s="7"/>
      <c r="K32" s="7"/>
      <c r="L32" s="7">
        <v>60</v>
      </c>
      <c r="M32" s="7">
        <v>172</v>
      </c>
      <c r="N32" s="7"/>
      <c r="O32" s="7"/>
      <c r="P32" s="7"/>
      <c r="Q32" s="7"/>
      <c r="R32" s="7"/>
      <c r="S32" s="7"/>
      <c r="T32" s="7">
        <v>1845</v>
      </c>
      <c r="U32" s="7"/>
      <c r="V32" s="7">
        <v>12920</v>
      </c>
      <c r="W32" s="7"/>
      <c r="X32" s="7"/>
      <c r="Y32" s="7"/>
      <c r="Z32" s="7"/>
      <c r="AA32" s="7"/>
      <c r="AB32" s="7">
        <v>31</v>
      </c>
      <c r="AC32" s="7"/>
      <c r="AD32" s="7">
        <v>13</v>
      </c>
      <c r="AE32" s="7"/>
      <c r="AF32" s="7"/>
      <c r="AG32" s="7"/>
      <c r="AH32" s="7"/>
      <c r="AI32" s="7"/>
      <c r="AJ32" s="7">
        <v>2130</v>
      </c>
      <c r="AK32" s="7"/>
      <c r="AL32" s="7"/>
      <c r="AM32" s="7"/>
      <c r="AN32" s="7"/>
      <c r="AO32" s="7"/>
      <c r="AP32" s="7"/>
      <c r="AQ32" s="7"/>
      <c r="AR32" s="7"/>
      <c r="AS32" s="7"/>
      <c r="AT32" s="7"/>
      <c r="AU32" s="7"/>
      <c r="AV32" s="7">
        <v>1376350</v>
      </c>
      <c r="AW32" s="7"/>
      <c r="AX32" s="7"/>
      <c r="AY32" s="7"/>
      <c r="AZ32" s="7"/>
      <c r="BA32" s="7">
        <v>20</v>
      </c>
      <c r="BB32" s="7">
        <v>131</v>
      </c>
      <c r="BC32" s="7"/>
      <c r="BD32" s="7"/>
      <c r="BE32" s="7"/>
      <c r="BF32" s="7"/>
      <c r="BG32" s="7">
        <v>64</v>
      </c>
      <c r="BH32" s="7"/>
      <c r="BI32" s="7"/>
      <c r="BJ32" s="7"/>
      <c r="BK32" s="7">
        <v>0</v>
      </c>
      <c r="BL32" s="7"/>
      <c r="BM32" s="7"/>
      <c r="BN32" s="7">
        <v>1</v>
      </c>
      <c r="BO32" s="7"/>
      <c r="BP32" s="7">
        <v>32</v>
      </c>
      <c r="BQ32" s="7">
        <v>21947</v>
      </c>
      <c r="BR32" s="7"/>
      <c r="BS32" s="7">
        <v>7024</v>
      </c>
      <c r="BT32" s="7"/>
      <c r="BU32" s="7"/>
      <c r="BV32" s="7">
        <v>2396</v>
      </c>
      <c r="BW32" s="7">
        <v>67431</v>
      </c>
      <c r="BX32" s="7">
        <v>35</v>
      </c>
      <c r="BY32" s="7"/>
      <c r="BZ32" s="7"/>
      <c r="CA32" s="7"/>
      <c r="CB32" s="7"/>
      <c r="CC32" s="7">
        <v>564</v>
      </c>
      <c r="CD32" s="7"/>
      <c r="CE32" s="7"/>
      <c r="CF32" s="7"/>
      <c r="CG32" s="7"/>
      <c r="CH32" s="7"/>
      <c r="CI32" s="7"/>
      <c r="CJ32" s="7">
        <v>12</v>
      </c>
      <c r="CK32" s="7">
        <v>4</v>
      </c>
      <c r="CL32" s="7"/>
      <c r="CM32" s="7"/>
      <c r="CN32" s="7"/>
      <c r="CO32" s="7"/>
      <c r="CP32" s="7">
        <v>8</v>
      </c>
      <c r="CQ32" s="7"/>
      <c r="CR32" s="7">
        <v>0</v>
      </c>
      <c r="CS32" s="7">
        <v>14197</v>
      </c>
      <c r="CT32" s="7"/>
      <c r="CU32" s="7"/>
      <c r="CV32" s="7"/>
      <c r="CW32" s="7"/>
      <c r="CX32" s="7"/>
      <c r="CY32" s="7"/>
      <c r="CZ32" s="7"/>
      <c r="DA32" s="7"/>
      <c r="DB32" s="7"/>
      <c r="DC32" s="7"/>
      <c r="DD32" s="7"/>
      <c r="DE32" s="7"/>
      <c r="DF32" s="7"/>
      <c r="DG32" s="7"/>
      <c r="DH32" s="7"/>
      <c r="DI32" s="7">
        <v>195</v>
      </c>
      <c r="DJ32" s="7"/>
      <c r="DK32" s="7">
        <v>2</v>
      </c>
      <c r="DL32" s="7">
        <v>0</v>
      </c>
      <c r="DM32" s="7">
        <v>87</v>
      </c>
      <c r="DN32" s="7"/>
      <c r="DO32" s="7"/>
      <c r="DP32" s="7"/>
      <c r="DQ32" s="7"/>
      <c r="DR32" s="7"/>
      <c r="DS32" s="7">
        <v>62291</v>
      </c>
      <c r="DT32" s="7"/>
      <c r="DU32" s="7"/>
      <c r="DV32" s="7"/>
      <c r="DW32" s="7"/>
      <c r="DX32" s="7"/>
      <c r="DY32" s="7"/>
      <c r="DZ32" s="7"/>
      <c r="EA32" s="7"/>
      <c r="EB32" s="7"/>
      <c r="EC32" s="7"/>
      <c r="ED32" s="7"/>
      <c r="EE32" s="7"/>
      <c r="EF32" s="7"/>
      <c r="EG32" s="7">
        <v>73</v>
      </c>
      <c r="EH32" s="7"/>
      <c r="EI32" s="7"/>
      <c r="EJ32" s="7">
        <v>430</v>
      </c>
      <c r="EK32" s="7"/>
      <c r="EL32" s="7">
        <v>0</v>
      </c>
      <c r="EM32" s="7"/>
      <c r="EN32" s="7">
        <v>24683</v>
      </c>
      <c r="EO32" s="7"/>
      <c r="EP32" s="7"/>
      <c r="EQ32" s="7"/>
      <c r="ER32" s="7">
        <v>36</v>
      </c>
      <c r="ES32" s="7"/>
      <c r="ET32" s="7"/>
      <c r="EU32" s="7"/>
      <c r="EV32" s="7"/>
      <c r="EW32" s="7"/>
      <c r="EX32" s="7"/>
      <c r="EY32" s="7"/>
      <c r="EZ32" s="7"/>
      <c r="FA32" s="7"/>
      <c r="FB32" s="7"/>
      <c r="FC32" s="7"/>
      <c r="FD32" s="7"/>
      <c r="FE32" s="7">
        <v>60</v>
      </c>
      <c r="FF32" s="7">
        <v>443</v>
      </c>
      <c r="FG32" s="7"/>
      <c r="FH32" s="7"/>
      <c r="FI32" s="7"/>
      <c r="FJ32" s="7"/>
      <c r="FK32" s="7"/>
      <c r="FL32" s="7"/>
      <c r="FM32" s="7"/>
      <c r="FN32" s="7"/>
      <c r="FO32" s="7">
        <v>8</v>
      </c>
      <c r="FP32" s="7"/>
      <c r="FQ32" s="7"/>
      <c r="FR32" s="7">
        <v>2</v>
      </c>
      <c r="FS32" s="7">
        <v>6</v>
      </c>
      <c r="FT32" s="7"/>
      <c r="FU32" s="7"/>
      <c r="FV32" s="7"/>
      <c r="FW32" s="7"/>
      <c r="FX32" s="7">
        <v>1547</v>
      </c>
      <c r="FY32" s="7"/>
      <c r="FZ32" s="7"/>
      <c r="GA32" s="7"/>
      <c r="GB32" s="7"/>
      <c r="GC32" s="7"/>
      <c r="GD32" s="7"/>
      <c r="GE32" s="7"/>
      <c r="GF32" s="7">
        <v>100</v>
      </c>
      <c r="GG32" s="7">
        <v>746</v>
      </c>
      <c r="GH32" s="7"/>
      <c r="GI32" s="7"/>
      <c r="GJ32" s="7"/>
      <c r="GK32" s="7"/>
      <c r="GL32" s="7"/>
      <c r="GM32" s="7">
        <v>13765</v>
      </c>
      <c r="GN32" s="7"/>
      <c r="GO32" s="7"/>
      <c r="GP32" s="7"/>
      <c r="GQ32" s="7">
        <v>359</v>
      </c>
      <c r="GR32" s="7"/>
      <c r="GS32" s="7"/>
      <c r="GT32" s="7"/>
      <c r="GU32" s="7"/>
      <c r="GV32" s="7"/>
      <c r="GW32" s="7"/>
      <c r="GX32" s="7">
        <v>205</v>
      </c>
      <c r="GY32" s="7">
        <v>0</v>
      </c>
      <c r="GZ32" s="7"/>
      <c r="HA32" s="7"/>
      <c r="HB32" s="7"/>
      <c r="HC32" s="7"/>
      <c r="HD32" s="7"/>
      <c r="HE32" s="7"/>
      <c r="HF32" s="7"/>
      <c r="HG32" s="7"/>
      <c r="HH32" s="7"/>
      <c r="HI32" s="7"/>
      <c r="HJ32" s="7"/>
      <c r="HK32" s="7"/>
      <c r="HL32" s="7"/>
      <c r="HM32" s="7">
        <v>1612436</v>
      </c>
    </row>
    <row r="33" spans="1:221" hidden="1">
      <c r="A33" s="5" t="s">
        <v>30</v>
      </c>
      <c r="B33" s="7"/>
      <c r="C33" s="7"/>
      <c r="D33" s="7"/>
      <c r="E33" s="7"/>
      <c r="F33" s="7"/>
      <c r="G33" s="7"/>
      <c r="H33" s="7"/>
      <c r="I33" s="7"/>
      <c r="J33" s="7"/>
      <c r="K33" s="7"/>
      <c r="L33" s="7">
        <v>3290</v>
      </c>
      <c r="M33" s="7">
        <v>96</v>
      </c>
      <c r="N33" s="7"/>
      <c r="O33" s="7"/>
      <c r="P33" s="7"/>
      <c r="Q33" s="7"/>
      <c r="R33" s="7"/>
      <c r="S33" s="7"/>
      <c r="T33" s="7">
        <v>9447</v>
      </c>
      <c r="U33" s="7"/>
      <c r="V33" s="7"/>
      <c r="W33" s="7"/>
      <c r="X33" s="7"/>
      <c r="Y33" s="7"/>
      <c r="Z33" s="7"/>
      <c r="AA33" s="7"/>
      <c r="AB33" s="7">
        <v>27</v>
      </c>
      <c r="AC33" s="7"/>
      <c r="AD33" s="7">
        <v>19</v>
      </c>
      <c r="AE33" s="7"/>
      <c r="AF33" s="7"/>
      <c r="AG33" s="7"/>
      <c r="AH33" s="7"/>
      <c r="AI33" s="7"/>
      <c r="AJ33" s="7">
        <v>9119</v>
      </c>
      <c r="AK33" s="7"/>
      <c r="AL33" s="7"/>
      <c r="AM33" s="7"/>
      <c r="AN33" s="7"/>
      <c r="AO33" s="7"/>
      <c r="AP33" s="7"/>
      <c r="AQ33" s="7"/>
      <c r="AR33" s="7"/>
      <c r="AS33" s="7">
        <v>59145</v>
      </c>
      <c r="AT33" s="7"/>
      <c r="AU33" s="7"/>
      <c r="AV33" s="7"/>
      <c r="AW33" s="7"/>
      <c r="AX33" s="7"/>
      <c r="AY33" s="7"/>
      <c r="AZ33" s="7">
        <v>1</v>
      </c>
      <c r="BA33" s="7">
        <v>6</v>
      </c>
      <c r="BB33" s="7">
        <v>537</v>
      </c>
      <c r="BC33" s="7"/>
      <c r="BD33" s="7"/>
      <c r="BE33" s="7">
        <v>3</v>
      </c>
      <c r="BF33" s="7"/>
      <c r="BG33" s="7">
        <v>35</v>
      </c>
      <c r="BH33" s="7"/>
      <c r="BI33" s="7"/>
      <c r="BJ33" s="7">
        <v>913</v>
      </c>
      <c r="BK33" s="7">
        <v>0</v>
      </c>
      <c r="BL33" s="7">
        <v>469</v>
      </c>
      <c r="BM33" s="7">
        <v>166</v>
      </c>
      <c r="BN33" s="7">
        <v>1</v>
      </c>
      <c r="BO33" s="7"/>
      <c r="BP33" s="7">
        <v>110</v>
      </c>
      <c r="BQ33" s="7">
        <v>2133</v>
      </c>
      <c r="BR33" s="7"/>
      <c r="BS33" s="7">
        <v>166</v>
      </c>
      <c r="BT33" s="7"/>
      <c r="BU33" s="7"/>
      <c r="BV33" s="7">
        <v>776</v>
      </c>
      <c r="BW33" s="7"/>
      <c r="BX33" s="7">
        <v>133</v>
      </c>
      <c r="BY33" s="7"/>
      <c r="BZ33" s="7"/>
      <c r="CA33" s="7"/>
      <c r="CB33" s="7"/>
      <c r="CC33" s="7">
        <v>36</v>
      </c>
      <c r="CD33" s="7"/>
      <c r="CE33" s="7"/>
      <c r="CF33" s="7"/>
      <c r="CG33" s="7"/>
      <c r="CH33" s="7"/>
      <c r="CI33" s="7"/>
      <c r="CJ33" s="7">
        <v>16</v>
      </c>
      <c r="CK33" s="7">
        <v>1</v>
      </c>
      <c r="CL33" s="7"/>
      <c r="CM33" s="7"/>
      <c r="CN33" s="7"/>
      <c r="CO33" s="7"/>
      <c r="CP33" s="7">
        <v>53</v>
      </c>
      <c r="CQ33" s="7"/>
      <c r="CR33" s="7">
        <v>0</v>
      </c>
      <c r="CS33" s="7">
        <v>1281</v>
      </c>
      <c r="CT33" s="7"/>
      <c r="CU33" s="7"/>
      <c r="CV33" s="7"/>
      <c r="CW33" s="7"/>
      <c r="CX33" s="7">
        <v>15098</v>
      </c>
      <c r="CY33" s="7"/>
      <c r="CZ33" s="7"/>
      <c r="DA33" s="7"/>
      <c r="DB33" s="7"/>
      <c r="DC33" s="7"/>
      <c r="DD33" s="7"/>
      <c r="DE33" s="7"/>
      <c r="DF33" s="7"/>
      <c r="DG33" s="7"/>
      <c r="DH33" s="7"/>
      <c r="DI33" s="7"/>
      <c r="DJ33" s="7"/>
      <c r="DK33" s="7">
        <v>0</v>
      </c>
      <c r="DL33" s="7">
        <v>1</v>
      </c>
      <c r="DM33" s="7">
        <v>97</v>
      </c>
      <c r="DN33" s="7"/>
      <c r="DO33" s="7"/>
      <c r="DP33" s="7">
        <v>10079</v>
      </c>
      <c r="DQ33" s="7"/>
      <c r="DR33" s="7"/>
      <c r="DS33" s="7"/>
      <c r="DT33" s="7"/>
      <c r="DU33" s="7"/>
      <c r="DV33" s="7"/>
      <c r="DW33" s="7"/>
      <c r="DX33" s="7"/>
      <c r="DY33" s="7"/>
      <c r="DZ33" s="7"/>
      <c r="EA33" s="7"/>
      <c r="EB33" s="7"/>
      <c r="EC33" s="7"/>
      <c r="ED33" s="7"/>
      <c r="EE33" s="7">
        <v>8388</v>
      </c>
      <c r="EF33" s="7"/>
      <c r="EG33" s="7">
        <v>406</v>
      </c>
      <c r="EH33" s="7"/>
      <c r="EI33" s="7"/>
      <c r="EJ33" s="7">
        <v>2080</v>
      </c>
      <c r="EK33" s="7"/>
      <c r="EL33" s="7">
        <v>0</v>
      </c>
      <c r="EM33" s="7"/>
      <c r="EN33" s="7"/>
      <c r="EO33" s="7"/>
      <c r="EP33" s="7"/>
      <c r="EQ33" s="7"/>
      <c r="ER33" s="7">
        <v>1142</v>
      </c>
      <c r="ES33" s="7"/>
      <c r="ET33" s="7"/>
      <c r="EU33" s="7"/>
      <c r="EV33" s="7"/>
      <c r="EW33" s="7"/>
      <c r="EX33" s="7"/>
      <c r="EY33" s="7"/>
      <c r="EZ33" s="7"/>
      <c r="FA33" s="7"/>
      <c r="FB33" s="7"/>
      <c r="FC33" s="7"/>
      <c r="FD33" s="7"/>
      <c r="FE33" s="7">
        <v>9</v>
      </c>
      <c r="FF33" s="7">
        <v>129</v>
      </c>
      <c r="FG33" s="7">
        <v>131063</v>
      </c>
      <c r="FH33" s="7"/>
      <c r="FI33" s="7"/>
      <c r="FJ33" s="7"/>
      <c r="FK33" s="7"/>
      <c r="FL33" s="7"/>
      <c r="FM33" s="7"/>
      <c r="FN33" s="7"/>
      <c r="FO33" s="7"/>
      <c r="FP33" s="7"/>
      <c r="FQ33" s="7"/>
      <c r="FR33" s="7">
        <v>5</v>
      </c>
      <c r="FS33" s="7">
        <v>3</v>
      </c>
      <c r="FT33" s="7"/>
      <c r="FU33" s="7"/>
      <c r="FV33" s="7">
        <v>7894</v>
      </c>
      <c r="FW33" s="7"/>
      <c r="FX33" s="7">
        <v>141</v>
      </c>
      <c r="FY33" s="7"/>
      <c r="FZ33" s="7"/>
      <c r="GA33" s="7"/>
      <c r="GB33" s="7"/>
      <c r="GC33" s="7"/>
      <c r="GD33" s="7"/>
      <c r="GE33" s="7"/>
      <c r="GF33" s="7">
        <v>3666</v>
      </c>
      <c r="GG33" s="7">
        <v>727</v>
      </c>
      <c r="GH33" s="7"/>
      <c r="GI33" s="7"/>
      <c r="GJ33" s="7">
        <v>222115</v>
      </c>
      <c r="GK33" s="7"/>
      <c r="GL33" s="7"/>
      <c r="GM33" s="7"/>
      <c r="GN33" s="7"/>
      <c r="GO33" s="7"/>
      <c r="GP33" s="7"/>
      <c r="GQ33" s="7">
        <v>230</v>
      </c>
      <c r="GR33" s="7"/>
      <c r="GS33" s="7"/>
      <c r="GT33" s="7"/>
      <c r="GU33" s="7">
        <v>50652</v>
      </c>
      <c r="GV33" s="7"/>
      <c r="GW33" s="7"/>
      <c r="GX33" s="7">
        <v>4265</v>
      </c>
      <c r="GY33" s="7">
        <v>0</v>
      </c>
      <c r="GZ33" s="7"/>
      <c r="HA33" s="7"/>
      <c r="HB33" s="7"/>
      <c r="HC33" s="7"/>
      <c r="HD33" s="7"/>
      <c r="HE33" s="7"/>
      <c r="HF33" s="7"/>
      <c r="HG33" s="7"/>
      <c r="HH33" s="7"/>
      <c r="HI33" s="7">
        <v>7018</v>
      </c>
      <c r="HJ33" s="7"/>
      <c r="HK33" s="7"/>
      <c r="HL33" s="7"/>
      <c r="HM33" s="7">
        <v>553187</v>
      </c>
    </row>
    <row r="34" spans="1:221" hidden="1">
      <c r="A34" s="5" t="s">
        <v>31</v>
      </c>
      <c r="B34" s="7"/>
      <c r="C34" s="7"/>
      <c r="D34" s="7"/>
      <c r="E34" s="7"/>
      <c r="F34" s="7"/>
      <c r="G34" s="7">
        <v>9215</v>
      </c>
      <c r="H34" s="7"/>
      <c r="I34" s="7">
        <v>24</v>
      </c>
      <c r="J34" s="7"/>
      <c r="K34" s="7"/>
      <c r="L34" s="7">
        <v>40</v>
      </c>
      <c r="M34" s="7">
        <v>59</v>
      </c>
      <c r="N34" s="7"/>
      <c r="O34" s="7"/>
      <c r="P34" s="7"/>
      <c r="Q34" s="7"/>
      <c r="R34" s="7"/>
      <c r="S34" s="7"/>
      <c r="T34" s="7">
        <v>972</v>
      </c>
      <c r="U34" s="7"/>
      <c r="V34" s="7"/>
      <c r="W34" s="7"/>
      <c r="X34" s="7"/>
      <c r="Y34" s="7">
        <v>141</v>
      </c>
      <c r="Z34" s="7"/>
      <c r="AA34" s="7"/>
      <c r="AB34" s="7">
        <v>1516</v>
      </c>
      <c r="AC34" s="7"/>
      <c r="AD34" s="7">
        <v>8</v>
      </c>
      <c r="AE34" s="7"/>
      <c r="AF34" s="7"/>
      <c r="AG34" s="7"/>
      <c r="AH34" s="7"/>
      <c r="AI34" s="7"/>
      <c r="AJ34" s="7">
        <v>175</v>
      </c>
      <c r="AK34" s="7"/>
      <c r="AL34" s="7"/>
      <c r="AM34" s="7"/>
      <c r="AN34" s="7"/>
      <c r="AO34" s="7"/>
      <c r="AP34" s="7"/>
      <c r="AQ34" s="7"/>
      <c r="AR34" s="7"/>
      <c r="AS34" s="7"/>
      <c r="AT34" s="7"/>
      <c r="AU34" s="7"/>
      <c r="AV34" s="7">
        <v>374</v>
      </c>
      <c r="AW34" s="7"/>
      <c r="AX34" s="7"/>
      <c r="AY34" s="7"/>
      <c r="AZ34" s="7"/>
      <c r="BA34" s="7">
        <v>26</v>
      </c>
      <c r="BB34" s="7">
        <v>41</v>
      </c>
      <c r="BC34" s="7"/>
      <c r="BD34" s="7"/>
      <c r="BE34" s="7">
        <v>3</v>
      </c>
      <c r="BF34" s="7"/>
      <c r="BG34" s="7"/>
      <c r="BH34" s="7"/>
      <c r="BI34" s="7"/>
      <c r="BJ34" s="7"/>
      <c r="BK34" s="7">
        <v>1</v>
      </c>
      <c r="BL34" s="7"/>
      <c r="BM34" s="7"/>
      <c r="BN34" s="7">
        <v>0</v>
      </c>
      <c r="BO34" s="7"/>
      <c r="BP34" s="7">
        <v>16</v>
      </c>
      <c r="BQ34" s="7">
        <v>31579</v>
      </c>
      <c r="BR34" s="7"/>
      <c r="BS34" s="7"/>
      <c r="BT34" s="7"/>
      <c r="BU34" s="7"/>
      <c r="BV34" s="7">
        <v>345</v>
      </c>
      <c r="BW34" s="7"/>
      <c r="BX34" s="7">
        <v>12</v>
      </c>
      <c r="BY34" s="7"/>
      <c r="BZ34" s="7"/>
      <c r="CA34" s="7"/>
      <c r="CB34" s="7"/>
      <c r="CC34" s="7">
        <v>31</v>
      </c>
      <c r="CD34" s="7">
        <v>403</v>
      </c>
      <c r="CE34" s="7"/>
      <c r="CF34" s="7"/>
      <c r="CG34" s="7"/>
      <c r="CH34" s="7"/>
      <c r="CI34" s="7"/>
      <c r="CJ34" s="7">
        <v>24</v>
      </c>
      <c r="CK34" s="7">
        <v>45</v>
      </c>
      <c r="CL34" s="7"/>
      <c r="CM34" s="7"/>
      <c r="CN34" s="7"/>
      <c r="CO34" s="7"/>
      <c r="CP34" s="7">
        <v>3</v>
      </c>
      <c r="CQ34" s="7"/>
      <c r="CR34" s="7">
        <v>0</v>
      </c>
      <c r="CS34" s="7">
        <v>6077</v>
      </c>
      <c r="CT34" s="7"/>
      <c r="CU34" s="7"/>
      <c r="CV34" s="7"/>
      <c r="CW34" s="7"/>
      <c r="CX34" s="7"/>
      <c r="CY34" s="7"/>
      <c r="CZ34" s="7"/>
      <c r="DA34" s="7"/>
      <c r="DB34" s="7"/>
      <c r="DC34" s="7"/>
      <c r="DD34" s="7"/>
      <c r="DE34" s="7"/>
      <c r="DF34" s="7"/>
      <c r="DG34" s="7"/>
      <c r="DH34" s="7"/>
      <c r="DI34" s="7"/>
      <c r="DJ34" s="7"/>
      <c r="DK34" s="7">
        <v>0</v>
      </c>
      <c r="DL34" s="7">
        <v>2</v>
      </c>
      <c r="DM34" s="7">
        <v>7727</v>
      </c>
      <c r="DN34" s="7"/>
      <c r="DO34" s="7"/>
      <c r="DP34" s="7"/>
      <c r="DQ34" s="7"/>
      <c r="DR34" s="7"/>
      <c r="DS34" s="7"/>
      <c r="DT34" s="7"/>
      <c r="DU34" s="7"/>
      <c r="DV34" s="7"/>
      <c r="DW34" s="7"/>
      <c r="DX34" s="7"/>
      <c r="DY34" s="7"/>
      <c r="DZ34" s="7"/>
      <c r="EA34" s="7"/>
      <c r="EB34" s="7"/>
      <c r="EC34" s="7"/>
      <c r="ED34" s="7"/>
      <c r="EE34" s="7">
        <v>6819</v>
      </c>
      <c r="EF34" s="7"/>
      <c r="EG34" s="7"/>
      <c r="EH34" s="7"/>
      <c r="EI34" s="7"/>
      <c r="EJ34" s="7">
        <v>11796</v>
      </c>
      <c r="EK34" s="7"/>
      <c r="EL34" s="7">
        <v>0</v>
      </c>
      <c r="EM34" s="7"/>
      <c r="EN34" s="7"/>
      <c r="EO34" s="7"/>
      <c r="EP34" s="7"/>
      <c r="EQ34" s="7"/>
      <c r="ER34" s="7">
        <v>393</v>
      </c>
      <c r="ES34" s="7"/>
      <c r="ET34" s="7"/>
      <c r="EU34" s="7"/>
      <c r="EV34" s="7"/>
      <c r="EW34" s="7"/>
      <c r="EX34" s="7"/>
      <c r="EY34" s="7"/>
      <c r="EZ34" s="7">
        <v>139</v>
      </c>
      <c r="FA34" s="7"/>
      <c r="FB34" s="7">
        <v>68299</v>
      </c>
      <c r="FC34" s="7"/>
      <c r="FD34" s="7"/>
      <c r="FE34" s="7">
        <v>91</v>
      </c>
      <c r="FF34" s="7">
        <v>43</v>
      </c>
      <c r="FG34" s="7"/>
      <c r="FH34" s="7"/>
      <c r="FI34" s="7"/>
      <c r="FJ34" s="7">
        <v>1220</v>
      </c>
      <c r="FK34" s="7"/>
      <c r="FL34" s="7"/>
      <c r="FM34" s="7"/>
      <c r="FN34" s="7"/>
      <c r="FO34" s="7">
        <v>88</v>
      </c>
      <c r="FP34" s="7"/>
      <c r="FQ34" s="7"/>
      <c r="FR34" s="7">
        <v>0</v>
      </c>
      <c r="FS34" s="7">
        <v>3</v>
      </c>
      <c r="FT34" s="7"/>
      <c r="FU34" s="7"/>
      <c r="FV34" s="7"/>
      <c r="FW34" s="7"/>
      <c r="FX34" s="7">
        <v>5999</v>
      </c>
      <c r="FY34" s="7"/>
      <c r="FZ34" s="7"/>
      <c r="GA34" s="7"/>
      <c r="GB34" s="7"/>
      <c r="GC34" s="7"/>
      <c r="GD34" s="7"/>
      <c r="GE34" s="7"/>
      <c r="GF34" s="7">
        <v>421</v>
      </c>
      <c r="GG34" s="7">
        <v>2902</v>
      </c>
      <c r="GH34" s="7"/>
      <c r="GI34" s="7"/>
      <c r="GJ34" s="7"/>
      <c r="GK34" s="7"/>
      <c r="GL34" s="7"/>
      <c r="GM34" s="7">
        <v>39</v>
      </c>
      <c r="GN34" s="7"/>
      <c r="GO34" s="7"/>
      <c r="GP34" s="7"/>
      <c r="GQ34" s="7"/>
      <c r="GR34" s="7"/>
      <c r="GS34" s="7"/>
      <c r="GT34" s="7"/>
      <c r="GU34" s="7"/>
      <c r="GV34" s="7"/>
      <c r="GW34" s="7"/>
      <c r="GX34" s="7">
        <v>993</v>
      </c>
      <c r="GY34" s="7">
        <v>41236</v>
      </c>
      <c r="GZ34" s="7"/>
      <c r="HA34" s="7"/>
      <c r="HB34" s="7"/>
      <c r="HC34" s="7"/>
      <c r="HD34" s="7"/>
      <c r="HE34" s="7"/>
      <c r="HF34" s="7"/>
      <c r="HG34" s="7"/>
      <c r="HH34" s="7"/>
      <c r="HI34" s="7"/>
      <c r="HJ34" s="7"/>
      <c r="HK34" s="7"/>
      <c r="HL34" s="7"/>
      <c r="HM34" s="7">
        <v>199340</v>
      </c>
    </row>
    <row r="35" spans="1:221" hidden="1">
      <c r="A35" s="5" t="s">
        <v>32</v>
      </c>
      <c r="B35" s="7"/>
      <c r="C35" s="7"/>
      <c r="D35" s="7"/>
      <c r="E35" s="7"/>
      <c r="F35" s="7"/>
      <c r="G35" s="7"/>
      <c r="H35" s="7"/>
      <c r="I35" s="7">
        <v>20</v>
      </c>
      <c r="J35" s="7"/>
      <c r="K35" s="7"/>
      <c r="L35" s="7">
        <v>39890</v>
      </c>
      <c r="M35" s="7">
        <v>892</v>
      </c>
      <c r="N35" s="7"/>
      <c r="O35" s="7"/>
      <c r="P35" s="7"/>
      <c r="Q35" s="7">
        <v>19259</v>
      </c>
      <c r="R35" s="7"/>
      <c r="S35" s="7"/>
      <c r="T35" s="7">
        <v>1505</v>
      </c>
      <c r="U35" s="7"/>
      <c r="V35" s="7"/>
      <c r="W35" s="7"/>
      <c r="X35" s="7"/>
      <c r="Y35" s="7"/>
      <c r="Z35" s="7"/>
      <c r="AA35" s="7"/>
      <c r="AB35" s="7">
        <v>35</v>
      </c>
      <c r="AC35" s="7"/>
      <c r="AD35" s="7">
        <v>13</v>
      </c>
      <c r="AE35" s="7"/>
      <c r="AF35" s="7"/>
      <c r="AG35" s="7"/>
      <c r="AH35" s="7"/>
      <c r="AI35" s="7"/>
      <c r="AJ35" s="7">
        <v>25111</v>
      </c>
      <c r="AK35" s="7"/>
      <c r="AL35" s="7"/>
      <c r="AM35" s="7"/>
      <c r="AN35" s="7"/>
      <c r="AO35" s="7"/>
      <c r="AP35" s="7"/>
      <c r="AQ35" s="7"/>
      <c r="AR35" s="7"/>
      <c r="AS35" s="7"/>
      <c r="AT35" s="7"/>
      <c r="AU35" s="7">
        <v>3</v>
      </c>
      <c r="AV35" s="7"/>
      <c r="AW35" s="7"/>
      <c r="AX35" s="7"/>
      <c r="AY35" s="7"/>
      <c r="AZ35" s="7"/>
      <c r="BA35" s="7">
        <v>76</v>
      </c>
      <c r="BB35" s="7">
        <v>297</v>
      </c>
      <c r="BC35" s="7"/>
      <c r="BD35" s="7"/>
      <c r="BE35" s="7">
        <v>126</v>
      </c>
      <c r="BF35" s="7"/>
      <c r="BG35" s="7"/>
      <c r="BH35" s="7"/>
      <c r="BI35" s="7"/>
      <c r="BJ35" s="7"/>
      <c r="BK35" s="7">
        <v>11</v>
      </c>
      <c r="BL35" s="7"/>
      <c r="BM35" s="7"/>
      <c r="BN35" s="7">
        <v>1</v>
      </c>
      <c r="BO35" s="7"/>
      <c r="BP35" s="7">
        <v>344</v>
      </c>
      <c r="BQ35" s="7">
        <v>72465</v>
      </c>
      <c r="BR35" s="7"/>
      <c r="BS35" s="7"/>
      <c r="BT35" s="7"/>
      <c r="BU35" s="7"/>
      <c r="BV35" s="7">
        <v>2987</v>
      </c>
      <c r="BW35" s="7"/>
      <c r="BX35" s="7">
        <v>19</v>
      </c>
      <c r="BY35" s="7"/>
      <c r="BZ35" s="7"/>
      <c r="CA35" s="7"/>
      <c r="CB35" s="7"/>
      <c r="CC35" s="7">
        <v>7</v>
      </c>
      <c r="CD35" s="7"/>
      <c r="CE35" s="7"/>
      <c r="CF35" s="7"/>
      <c r="CG35" s="7"/>
      <c r="CH35" s="7"/>
      <c r="CI35" s="7"/>
      <c r="CJ35" s="7">
        <v>101</v>
      </c>
      <c r="CK35" s="7">
        <v>1</v>
      </c>
      <c r="CL35" s="7"/>
      <c r="CM35" s="7"/>
      <c r="CN35" s="7"/>
      <c r="CO35" s="7"/>
      <c r="CP35" s="7">
        <v>11</v>
      </c>
      <c r="CQ35" s="7"/>
      <c r="CR35" s="7">
        <v>0</v>
      </c>
      <c r="CS35" s="7">
        <v>1385</v>
      </c>
      <c r="CT35" s="7"/>
      <c r="CU35" s="7">
        <v>4199</v>
      </c>
      <c r="CV35" s="7"/>
      <c r="CW35" s="7"/>
      <c r="CX35" s="7"/>
      <c r="CY35" s="7"/>
      <c r="CZ35" s="7"/>
      <c r="DA35" s="7">
        <v>54573</v>
      </c>
      <c r="DB35" s="7"/>
      <c r="DC35" s="7"/>
      <c r="DD35" s="7"/>
      <c r="DE35" s="7">
        <v>3667</v>
      </c>
      <c r="DF35" s="7"/>
      <c r="DG35" s="7"/>
      <c r="DH35" s="7"/>
      <c r="DI35" s="7"/>
      <c r="DJ35" s="7"/>
      <c r="DK35" s="7">
        <v>3</v>
      </c>
      <c r="DL35" s="7">
        <v>6</v>
      </c>
      <c r="DM35" s="7">
        <v>81</v>
      </c>
      <c r="DN35" s="7"/>
      <c r="DO35" s="7"/>
      <c r="DP35" s="7"/>
      <c r="DQ35" s="7">
        <v>16384</v>
      </c>
      <c r="DR35" s="7"/>
      <c r="DS35" s="7"/>
      <c r="DT35" s="7"/>
      <c r="DU35" s="7"/>
      <c r="DV35" s="7"/>
      <c r="DW35" s="7"/>
      <c r="DX35" s="7"/>
      <c r="DY35" s="7"/>
      <c r="DZ35" s="7"/>
      <c r="EA35" s="7"/>
      <c r="EB35" s="7"/>
      <c r="EC35" s="7"/>
      <c r="ED35" s="7"/>
      <c r="EE35" s="7"/>
      <c r="EF35" s="7"/>
      <c r="EG35" s="7"/>
      <c r="EH35" s="7"/>
      <c r="EI35" s="7"/>
      <c r="EJ35" s="7">
        <v>843</v>
      </c>
      <c r="EK35" s="7">
        <v>584</v>
      </c>
      <c r="EL35" s="7">
        <v>7931</v>
      </c>
      <c r="EM35" s="7"/>
      <c r="EN35" s="7"/>
      <c r="EO35" s="7"/>
      <c r="EP35" s="7"/>
      <c r="EQ35" s="7"/>
      <c r="ER35" s="7">
        <v>502</v>
      </c>
      <c r="ES35" s="7"/>
      <c r="ET35" s="7"/>
      <c r="EU35" s="7"/>
      <c r="EV35" s="7"/>
      <c r="EW35" s="7"/>
      <c r="EX35" s="7"/>
      <c r="EY35" s="7"/>
      <c r="EZ35" s="7">
        <v>40</v>
      </c>
      <c r="FA35" s="7">
        <v>33</v>
      </c>
      <c r="FB35" s="7"/>
      <c r="FC35" s="7"/>
      <c r="FD35" s="7"/>
      <c r="FE35" s="7">
        <v>12</v>
      </c>
      <c r="FF35" s="7">
        <v>112</v>
      </c>
      <c r="FG35" s="7"/>
      <c r="FH35" s="7"/>
      <c r="FI35" s="7"/>
      <c r="FJ35" s="7"/>
      <c r="FK35" s="7"/>
      <c r="FL35" s="7"/>
      <c r="FM35" s="7"/>
      <c r="FN35" s="7"/>
      <c r="FO35" s="7"/>
      <c r="FP35" s="7"/>
      <c r="FQ35" s="7"/>
      <c r="FR35" s="7">
        <v>12</v>
      </c>
      <c r="FS35" s="7">
        <v>5</v>
      </c>
      <c r="FT35" s="7"/>
      <c r="FU35" s="7"/>
      <c r="FV35" s="7"/>
      <c r="FW35" s="7"/>
      <c r="FX35" s="7">
        <v>129</v>
      </c>
      <c r="FY35" s="7"/>
      <c r="FZ35" s="7"/>
      <c r="GA35" s="7"/>
      <c r="GB35" s="7"/>
      <c r="GC35" s="7"/>
      <c r="GD35" s="7"/>
      <c r="GE35" s="7"/>
      <c r="GF35" s="7">
        <v>772</v>
      </c>
      <c r="GG35" s="7">
        <v>2552</v>
      </c>
      <c r="GH35" s="7"/>
      <c r="GI35" s="7"/>
      <c r="GJ35" s="7"/>
      <c r="GK35" s="7">
        <v>691776</v>
      </c>
      <c r="GL35" s="7"/>
      <c r="GM35" s="7"/>
      <c r="GN35" s="7"/>
      <c r="GO35" s="7"/>
      <c r="GP35" s="7"/>
      <c r="GQ35" s="7">
        <v>90</v>
      </c>
      <c r="GR35" s="7"/>
      <c r="GS35" s="7"/>
      <c r="GT35" s="7"/>
      <c r="GU35" s="7"/>
      <c r="GV35" s="7"/>
      <c r="GW35" s="7"/>
      <c r="GX35" s="7">
        <v>1255</v>
      </c>
      <c r="GY35" s="7">
        <v>154891</v>
      </c>
      <c r="GZ35" s="7"/>
      <c r="HA35" s="7"/>
      <c r="HB35" s="7"/>
      <c r="HC35" s="7"/>
      <c r="HD35" s="7">
        <v>1043</v>
      </c>
      <c r="HE35" s="7"/>
      <c r="HF35" s="7"/>
      <c r="HG35" s="7"/>
      <c r="HH35" s="7"/>
      <c r="HI35" s="7"/>
      <c r="HJ35" s="7"/>
      <c r="HK35" s="7"/>
      <c r="HL35" s="7"/>
      <c r="HM35" s="7">
        <v>1106054</v>
      </c>
    </row>
    <row r="36" spans="1:221" hidden="1">
      <c r="A36" s="5" t="s">
        <v>33</v>
      </c>
      <c r="B36" s="7"/>
      <c r="C36" s="7"/>
      <c r="D36" s="7"/>
      <c r="E36" s="7"/>
      <c r="F36" s="7"/>
      <c r="G36" s="7"/>
      <c r="H36" s="7"/>
      <c r="I36" s="7"/>
      <c r="J36" s="7"/>
      <c r="K36" s="7"/>
      <c r="L36" s="7">
        <v>610</v>
      </c>
      <c r="M36" s="7">
        <v>825</v>
      </c>
      <c r="N36" s="7"/>
      <c r="O36" s="7"/>
      <c r="P36" s="7"/>
      <c r="Q36" s="7"/>
      <c r="R36" s="7"/>
      <c r="S36" s="7"/>
      <c r="T36" s="7">
        <v>23425</v>
      </c>
      <c r="U36" s="7"/>
      <c r="V36" s="7"/>
      <c r="W36" s="7"/>
      <c r="X36" s="7"/>
      <c r="Y36" s="7">
        <v>13</v>
      </c>
      <c r="Z36" s="7"/>
      <c r="AA36" s="7"/>
      <c r="AB36" s="7">
        <v>175</v>
      </c>
      <c r="AC36" s="7"/>
      <c r="AD36" s="7">
        <v>20</v>
      </c>
      <c r="AE36" s="7"/>
      <c r="AF36" s="7"/>
      <c r="AG36" s="7"/>
      <c r="AH36" s="7"/>
      <c r="AI36" s="7"/>
      <c r="AJ36" s="7">
        <v>19996</v>
      </c>
      <c r="AK36" s="7"/>
      <c r="AL36" s="7"/>
      <c r="AM36" s="7">
        <v>35635</v>
      </c>
      <c r="AN36" s="7"/>
      <c r="AO36" s="7"/>
      <c r="AP36" s="7"/>
      <c r="AQ36" s="7"/>
      <c r="AR36" s="7"/>
      <c r="AS36" s="7"/>
      <c r="AT36" s="7">
        <v>11225</v>
      </c>
      <c r="AU36" s="7">
        <v>11</v>
      </c>
      <c r="AV36" s="7"/>
      <c r="AW36" s="7"/>
      <c r="AX36" s="7"/>
      <c r="AY36" s="7"/>
      <c r="AZ36" s="7">
        <v>1885</v>
      </c>
      <c r="BA36" s="7">
        <v>171</v>
      </c>
      <c r="BB36" s="7">
        <v>908</v>
      </c>
      <c r="BC36" s="7"/>
      <c r="BD36" s="7"/>
      <c r="BE36" s="7">
        <v>23</v>
      </c>
      <c r="BF36" s="7">
        <v>46</v>
      </c>
      <c r="BG36" s="7">
        <v>126</v>
      </c>
      <c r="BH36" s="7"/>
      <c r="BI36" s="7">
        <v>957</v>
      </c>
      <c r="BJ36" s="7"/>
      <c r="BK36" s="7">
        <v>103</v>
      </c>
      <c r="BL36" s="7"/>
      <c r="BM36" s="7"/>
      <c r="BN36" s="7">
        <v>0</v>
      </c>
      <c r="BO36" s="7"/>
      <c r="BP36" s="7">
        <v>1297</v>
      </c>
      <c r="BQ36" s="7">
        <v>113518</v>
      </c>
      <c r="BR36" s="7"/>
      <c r="BS36" s="7">
        <v>50906</v>
      </c>
      <c r="BT36" s="7"/>
      <c r="BU36" s="7"/>
      <c r="BV36" s="7">
        <v>27545</v>
      </c>
      <c r="BW36" s="7">
        <v>132</v>
      </c>
      <c r="BX36" s="7">
        <v>1545</v>
      </c>
      <c r="BY36" s="7"/>
      <c r="BZ36" s="7"/>
      <c r="CA36" s="7"/>
      <c r="CB36" s="7"/>
      <c r="CC36" s="7">
        <v>187</v>
      </c>
      <c r="CD36" s="7"/>
      <c r="CE36" s="7"/>
      <c r="CF36" s="7"/>
      <c r="CG36" s="7"/>
      <c r="CH36" s="7"/>
      <c r="CI36" s="7"/>
      <c r="CJ36" s="7">
        <v>256</v>
      </c>
      <c r="CK36" s="7">
        <v>13</v>
      </c>
      <c r="CL36" s="7"/>
      <c r="CM36" s="7"/>
      <c r="CN36" s="7"/>
      <c r="CO36" s="7"/>
      <c r="CP36" s="7">
        <v>395</v>
      </c>
      <c r="CQ36" s="7"/>
      <c r="CR36" s="7">
        <v>0</v>
      </c>
      <c r="CS36" s="7">
        <v>15214</v>
      </c>
      <c r="CT36" s="7"/>
      <c r="CU36" s="7"/>
      <c r="CV36" s="7"/>
      <c r="CW36" s="7"/>
      <c r="CX36" s="7"/>
      <c r="CY36" s="7"/>
      <c r="CZ36" s="7"/>
      <c r="DA36" s="7"/>
      <c r="DB36" s="7"/>
      <c r="DC36" s="7"/>
      <c r="DD36" s="7"/>
      <c r="DE36" s="7"/>
      <c r="DF36" s="7">
        <v>80</v>
      </c>
      <c r="DG36" s="7"/>
      <c r="DH36" s="7"/>
      <c r="DI36" s="7"/>
      <c r="DJ36" s="7"/>
      <c r="DK36" s="7">
        <v>4</v>
      </c>
      <c r="DL36" s="7">
        <v>130</v>
      </c>
      <c r="DM36" s="7">
        <v>1417</v>
      </c>
      <c r="DN36" s="7"/>
      <c r="DO36" s="7"/>
      <c r="DP36" s="7"/>
      <c r="DQ36" s="7"/>
      <c r="DR36" s="7"/>
      <c r="DS36" s="7">
        <v>2084</v>
      </c>
      <c r="DT36" s="7"/>
      <c r="DU36" s="7"/>
      <c r="DV36" s="7">
        <v>428</v>
      </c>
      <c r="DW36" s="7"/>
      <c r="DX36" s="7">
        <v>44</v>
      </c>
      <c r="DY36" s="7"/>
      <c r="DZ36" s="7"/>
      <c r="EA36" s="7"/>
      <c r="EB36" s="7"/>
      <c r="EC36" s="7"/>
      <c r="ED36" s="7"/>
      <c r="EE36" s="7"/>
      <c r="EF36" s="7"/>
      <c r="EG36" s="7">
        <v>122</v>
      </c>
      <c r="EH36" s="7"/>
      <c r="EI36" s="7"/>
      <c r="EJ36" s="7">
        <v>2094</v>
      </c>
      <c r="EK36" s="7"/>
      <c r="EL36" s="7">
        <v>0</v>
      </c>
      <c r="EM36" s="7"/>
      <c r="EN36" s="7">
        <v>531</v>
      </c>
      <c r="EO36" s="7">
        <v>52489</v>
      </c>
      <c r="EP36" s="7"/>
      <c r="EQ36" s="7"/>
      <c r="ER36" s="7">
        <v>836</v>
      </c>
      <c r="ES36" s="7"/>
      <c r="ET36" s="7"/>
      <c r="EU36" s="7"/>
      <c r="EV36" s="7"/>
      <c r="EW36" s="7"/>
      <c r="EX36" s="7"/>
      <c r="EY36" s="7"/>
      <c r="EZ36" s="7"/>
      <c r="FA36" s="7">
        <v>47</v>
      </c>
      <c r="FB36" s="7">
        <v>82</v>
      </c>
      <c r="FC36" s="7"/>
      <c r="FD36" s="7"/>
      <c r="FE36" s="7">
        <v>402</v>
      </c>
      <c r="FF36" s="7">
        <v>332</v>
      </c>
      <c r="FG36" s="7"/>
      <c r="FH36" s="7"/>
      <c r="FI36" s="7"/>
      <c r="FJ36" s="7"/>
      <c r="FK36" s="7"/>
      <c r="FL36" s="7">
        <v>1050</v>
      </c>
      <c r="FM36" s="7"/>
      <c r="FN36" s="7"/>
      <c r="FO36" s="7"/>
      <c r="FP36" s="7"/>
      <c r="FQ36" s="7"/>
      <c r="FR36" s="7">
        <v>18</v>
      </c>
      <c r="FS36" s="7">
        <v>22</v>
      </c>
      <c r="FT36" s="7"/>
      <c r="FU36" s="7"/>
      <c r="FV36" s="7">
        <v>2974</v>
      </c>
      <c r="FW36" s="7"/>
      <c r="FX36" s="7">
        <v>6990</v>
      </c>
      <c r="FY36" s="7"/>
      <c r="FZ36" s="7"/>
      <c r="GA36" s="7"/>
      <c r="GB36" s="7"/>
      <c r="GC36" s="7"/>
      <c r="GD36" s="7"/>
      <c r="GE36" s="7"/>
      <c r="GF36" s="7">
        <v>2211</v>
      </c>
      <c r="GG36" s="7">
        <v>8451</v>
      </c>
      <c r="GH36" s="7"/>
      <c r="GI36" s="7"/>
      <c r="GJ36" s="7"/>
      <c r="GK36" s="7"/>
      <c r="GL36" s="7"/>
      <c r="GM36" s="7">
        <v>702</v>
      </c>
      <c r="GN36" s="7"/>
      <c r="GO36" s="7"/>
      <c r="GP36" s="7">
        <v>758</v>
      </c>
      <c r="GQ36" s="7">
        <v>1214</v>
      </c>
      <c r="GR36" s="7"/>
      <c r="GS36" s="7"/>
      <c r="GT36" s="7"/>
      <c r="GU36" s="7"/>
      <c r="GV36" s="7"/>
      <c r="GW36" s="7"/>
      <c r="GX36" s="7">
        <v>8834</v>
      </c>
      <c r="GY36" s="7">
        <v>70639</v>
      </c>
      <c r="GZ36" s="7"/>
      <c r="HA36" s="7"/>
      <c r="HB36" s="7"/>
      <c r="HC36" s="7"/>
      <c r="HD36" s="7"/>
      <c r="HE36" s="7"/>
      <c r="HF36" s="7"/>
      <c r="HG36" s="7"/>
      <c r="HH36" s="7"/>
      <c r="HI36" s="7">
        <v>299</v>
      </c>
      <c r="HJ36" s="7"/>
      <c r="HK36" s="7"/>
      <c r="HL36" s="7"/>
      <c r="HM36" s="7">
        <v>472446</v>
      </c>
    </row>
    <row r="37" spans="1:221" hidden="1">
      <c r="A37" s="5" t="s">
        <v>34</v>
      </c>
      <c r="B37" s="7"/>
      <c r="C37" s="7">
        <v>849</v>
      </c>
      <c r="D37" s="7"/>
      <c r="E37" s="7"/>
      <c r="F37" s="7"/>
      <c r="G37" s="7"/>
      <c r="H37" s="7">
        <v>453</v>
      </c>
      <c r="I37" s="7">
        <v>535</v>
      </c>
      <c r="J37" s="7"/>
      <c r="K37" s="7"/>
      <c r="L37" s="7">
        <v>56410</v>
      </c>
      <c r="M37" s="7">
        <v>2748</v>
      </c>
      <c r="N37" s="7"/>
      <c r="O37" s="7">
        <v>1679</v>
      </c>
      <c r="P37" s="7"/>
      <c r="Q37" s="7"/>
      <c r="R37" s="7">
        <v>695</v>
      </c>
      <c r="S37" s="7">
        <v>152</v>
      </c>
      <c r="T37" s="7">
        <v>5021</v>
      </c>
      <c r="U37" s="7">
        <v>914</v>
      </c>
      <c r="V37" s="7"/>
      <c r="W37" s="7">
        <v>2032</v>
      </c>
      <c r="X37" s="7">
        <v>37</v>
      </c>
      <c r="Y37" s="7">
        <v>1536</v>
      </c>
      <c r="Z37" s="7"/>
      <c r="AA37" s="7">
        <v>185</v>
      </c>
      <c r="AB37" s="7">
        <v>2014</v>
      </c>
      <c r="AC37" s="7"/>
      <c r="AD37" s="7">
        <v>781</v>
      </c>
      <c r="AE37" s="7"/>
      <c r="AF37" s="7"/>
      <c r="AG37" s="7"/>
      <c r="AH37" s="7">
        <v>43</v>
      </c>
      <c r="AI37" s="7">
        <v>207</v>
      </c>
      <c r="AJ37" s="7"/>
      <c r="AK37" s="7">
        <v>1619</v>
      </c>
      <c r="AL37" s="7">
        <v>195</v>
      </c>
      <c r="AM37" s="7"/>
      <c r="AN37" s="7"/>
      <c r="AO37" s="7"/>
      <c r="AP37" s="7">
        <v>6691</v>
      </c>
      <c r="AQ37" s="7">
        <v>1715</v>
      </c>
      <c r="AR37" s="7"/>
      <c r="AS37" s="7"/>
      <c r="AT37" s="7"/>
      <c r="AU37" s="7">
        <v>1689</v>
      </c>
      <c r="AV37" s="7"/>
      <c r="AW37" s="7">
        <v>943</v>
      </c>
      <c r="AX37" s="7">
        <v>25</v>
      </c>
      <c r="AY37" s="7">
        <v>103</v>
      </c>
      <c r="AZ37" s="7">
        <v>1494</v>
      </c>
      <c r="BA37" s="7">
        <v>1209</v>
      </c>
      <c r="BB37" s="7">
        <v>3839</v>
      </c>
      <c r="BC37" s="7"/>
      <c r="BD37" s="7">
        <v>186</v>
      </c>
      <c r="BE37" s="7">
        <v>1267</v>
      </c>
      <c r="BF37" s="7">
        <v>2447</v>
      </c>
      <c r="BG37" s="7">
        <v>636</v>
      </c>
      <c r="BH37" s="7">
        <v>248</v>
      </c>
      <c r="BI37" s="7"/>
      <c r="BJ37" s="7"/>
      <c r="BK37" s="7">
        <v>222</v>
      </c>
      <c r="BL37" s="7">
        <v>17</v>
      </c>
      <c r="BM37" s="7"/>
      <c r="BN37" s="7">
        <v>16</v>
      </c>
      <c r="BO37" s="7"/>
      <c r="BP37" s="7">
        <v>1755</v>
      </c>
      <c r="BQ37" s="7">
        <v>27565</v>
      </c>
      <c r="BR37" s="7">
        <v>128</v>
      </c>
      <c r="BS37" s="7">
        <v>291</v>
      </c>
      <c r="BT37" s="7"/>
      <c r="BU37" s="7"/>
      <c r="BV37" s="7">
        <v>21849</v>
      </c>
      <c r="BW37" s="7">
        <v>323</v>
      </c>
      <c r="BX37" s="7">
        <v>12862</v>
      </c>
      <c r="BY37" s="7">
        <v>14</v>
      </c>
      <c r="BZ37" s="7">
        <v>225</v>
      </c>
      <c r="CA37" s="7"/>
      <c r="CB37" s="7">
        <v>426</v>
      </c>
      <c r="CC37" s="7">
        <v>42</v>
      </c>
      <c r="CD37" s="7">
        <v>41</v>
      </c>
      <c r="CE37" s="7">
        <v>235</v>
      </c>
      <c r="CF37" s="7">
        <v>617</v>
      </c>
      <c r="CG37" s="7"/>
      <c r="CH37" s="7">
        <v>355</v>
      </c>
      <c r="CI37" s="7">
        <v>15298</v>
      </c>
      <c r="CJ37" s="7">
        <v>2994</v>
      </c>
      <c r="CK37" s="7">
        <v>331</v>
      </c>
      <c r="CL37" s="7">
        <v>4255</v>
      </c>
      <c r="CM37" s="7">
        <v>2253</v>
      </c>
      <c r="CN37" s="7"/>
      <c r="CO37" s="7"/>
      <c r="CP37" s="7">
        <v>6102</v>
      </c>
      <c r="CQ37" s="7">
        <v>158</v>
      </c>
      <c r="CR37" s="7">
        <v>10450</v>
      </c>
      <c r="CS37" s="7">
        <v>23883</v>
      </c>
      <c r="CT37" s="7">
        <v>1338</v>
      </c>
      <c r="CU37" s="7">
        <v>10869</v>
      </c>
      <c r="CV37" s="7">
        <v>326</v>
      </c>
      <c r="CW37" s="7"/>
      <c r="CX37" s="7"/>
      <c r="CY37" s="7"/>
      <c r="CZ37" s="7">
        <v>337</v>
      </c>
      <c r="DA37" s="7">
        <v>19435</v>
      </c>
      <c r="DB37" s="7"/>
      <c r="DC37" s="7"/>
      <c r="DD37" s="7"/>
      <c r="DE37" s="7"/>
      <c r="DF37" s="7">
        <v>204</v>
      </c>
      <c r="DG37" s="7"/>
      <c r="DH37" s="7"/>
      <c r="DI37" s="7">
        <v>42</v>
      </c>
      <c r="DJ37" s="7">
        <v>3041</v>
      </c>
      <c r="DK37" s="7">
        <v>18</v>
      </c>
      <c r="DL37" s="7">
        <v>68</v>
      </c>
      <c r="DM37" s="7">
        <v>847</v>
      </c>
      <c r="DN37" s="7"/>
      <c r="DO37" s="7"/>
      <c r="DP37" s="7"/>
      <c r="DQ37" s="7"/>
      <c r="DR37" s="7">
        <v>101</v>
      </c>
      <c r="DS37" s="7"/>
      <c r="DT37" s="7">
        <v>5317</v>
      </c>
      <c r="DU37" s="7"/>
      <c r="DV37" s="7">
        <v>53</v>
      </c>
      <c r="DW37" s="7">
        <v>35</v>
      </c>
      <c r="DX37" s="7">
        <v>10394</v>
      </c>
      <c r="DY37" s="7"/>
      <c r="DZ37" s="7"/>
      <c r="EA37" s="7"/>
      <c r="EB37" s="7">
        <v>164</v>
      </c>
      <c r="EC37" s="7">
        <v>68</v>
      </c>
      <c r="ED37" s="7"/>
      <c r="EE37" s="7"/>
      <c r="EF37" s="7"/>
      <c r="EG37" s="7">
        <v>196</v>
      </c>
      <c r="EH37" s="7"/>
      <c r="EI37" s="7"/>
      <c r="EJ37" s="7">
        <v>10824</v>
      </c>
      <c r="EK37" s="7"/>
      <c r="EL37" s="7">
        <v>14974</v>
      </c>
      <c r="EM37" s="7">
        <v>262</v>
      </c>
      <c r="EN37" s="7"/>
      <c r="EO37" s="7"/>
      <c r="EP37" s="7"/>
      <c r="EQ37" s="7"/>
      <c r="ER37" s="7">
        <v>3482</v>
      </c>
      <c r="ES37" s="7"/>
      <c r="ET37" s="7"/>
      <c r="EU37" s="7"/>
      <c r="EV37" s="7">
        <v>2171</v>
      </c>
      <c r="EW37" s="7">
        <v>235</v>
      </c>
      <c r="EX37" s="7">
        <v>2471</v>
      </c>
      <c r="EY37" s="7">
        <v>5714</v>
      </c>
      <c r="EZ37" s="7">
        <v>5922</v>
      </c>
      <c r="FA37" s="7">
        <v>3891</v>
      </c>
      <c r="FB37" s="7">
        <v>8344</v>
      </c>
      <c r="FC37" s="7">
        <v>51</v>
      </c>
      <c r="FD37" s="7"/>
      <c r="FE37" s="7">
        <v>739</v>
      </c>
      <c r="FF37" s="7">
        <v>556</v>
      </c>
      <c r="FG37" s="7"/>
      <c r="FH37" s="7">
        <v>7</v>
      </c>
      <c r="FI37" s="7"/>
      <c r="FJ37" s="7"/>
      <c r="FK37" s="7"/>
      <c r="FL37" s="7"/>
      <c r="FM37" s="7">
        <v>622</v>
      </c>
      <c r="FN37" s="7"/>
      <c r="FO37" s="7">
        <v>16</v>
      </c>
      <c r="FP37" s="7">
        <v>4445</v>
      </c>
      <c r="FQ37" s="7">
        <v>39</v>
      </c>
      <c r="FR37" s="7">
        <v>670</v>
      </c>
      <c r="FS37" s="7">
        <v>379</v>
      </c>
      <c r="FT37" s="7"/>
      <c r="FU37" s="7"/>
      <c r="FV37" s="7">
        <v>6859</v>
      </c>
      <c r="FW37" s="7"/>
      <c r="FX37" s="7">
        <v>5319</v>
      </c>
      <c r="FY37" s="7">
        <v>251</v>
      </c>
      <c r="FZ37" s="7"/>
      <c r="GA37" s="7">
        <v>245</v>
      </c>
      <c r="GB37" s="7"/>
      <c r="GC37" s="7">
        <v>173</v>
      </c>
      <c r="GD37" s="7"/>
      <c r="GE37" s="7"/>
      <c r="GF37" s="7">
        <v>4476</v>
      </c>
      <c r="GG37" s="7">
        <v>12438</v>
      </c>
      <c r="GH37" s="7"/>
      <c r="GI37" s="7">
        <v>47</v>
      </c>
      <c r="GJ37" s="7">
        <v>261</v>
      </c>
      <c r="GK37" s="7">
        <v>779</v>
      </c>
      <c r="GL37" s="7"/>
      <c r="GM37" s="7">
        <v>47</v>
      </c>
      <c r="GN37" s="7"/>
      <c r="GO37" s="7">
        <v>1972</v>
      </c>
      <c r="GP37" s="7"/>
      <c r="GQ37" s="7">
        <v>4061</v>
      </c>
      <c r="GR37" s="7"/>
      <c r="GS37" s="7">
        <v>521</v>
      </c>
      <c r="GT37" s="7"/>
      <c r="GU37" s="7">
        <v>221</v>
      </c>
      <c r="GV37" s="7"/>
      <c r="GW37" s="7"/>
      <c r="GX37" s="7">
        <v>92365</v>
      </c>
      <c r="GY37" s="7">
        <v>817885</v>
      </c>
      <c r="GZ37" s="7">
        <v>372</v>
      </c>
      <c r="HA37" s="7"/>
      <c r="HB37" s="7"/>
      <c r="HC37" s="7">
        <v>1070</v>
      </c>
      <c r="HD37" s="7">
        <v>1532</v>
      </c>
      <c r="HE37" s="7"/>
      <c r="HF37" s="7"/>
      <c r="HG37" s="7"/>
      <c r="HH37" s="7"/>
      <c r="HI37" s="7">
        <v>246</v>
      </c>
      <c r="HJ37" s="7"/>
      <c r="HK37" s="7"/>
      <c r="HL37" s="7"/>
      <c r="HM37" s="7">
        <v>1303111</v>
      </c>
    </row>
    <row r="38" spans="1:221" hidden="1">
      <c r="A38" s="5" t="s">
        <v>35</v>
      </c>
      <c r="B38" s="7"/>
      <c r="C38" s="7"/>
      <c r="D38" s="7"/>
      <c r="E38" s="7"/>
      <c r="F38" s="7"/>
      <c r="G38" s="7"/>
      <c r="H38" s="7"/>
      <c r="I38" s="7"/>
      <c r="J38" s="7"/>
      <c r="K38" s="7"/>
      <c r="L38" s="7">
        <v>170</v>
      </c>
      <c r="M38" s="7">
        <v>11</v>
      </c>
      <c r="N38" s="7"/>
      <c r="O38" s="7">
        <v>23</v>
      </c>
      <c r="P38" s="7"/>
      <c r="Q38" s="7"/>
      <c r="R38" s="7"/>
      <c r="S38" s="7"/>
      <c r="T38" s="7">
        <v>1</v>
      </c>
      <c r="U38" s="7"/>
      <c r="V38" s="7"/>
      <c r="W38" s="7"/>
      <c r="X38" s="7"/>
      <c r="Y38" s="7"/>
      <c r="Z38" s="7"/>
      <c r="AA38" s="7"/>
      <c r="AB38" s="7"/>
      <c r="AC38" s="7"/>
      <c r="AD38" s="7">
        <v>4</v>
      </c>
      <c r="AE38" s="7"/>
      <c r="AF38" s="7"/>
      <c r="AG38" s="7"/>
      <c r="AH38" s="7"/>
      <c r="AI38" s="7"/>
      <c r="AJ38" s="7">
        <v>289</v>
      </c>
      <c r="AK38" s="7"/>
      <c r="AL38" s="7"/>
      <c r="AM38" s="7"/>
      <c r="AN38" s="7"/>
      <c r="AO38" s="7"/>
      <c r="AP38" s="7"/>
      <c r="AQ38" s="7"/>
      <c r="AR38" s="7"/>
      <c r="AS38" s="7"/>
      <c r="AT38" s="7"/>
      <c r="AU38" s="7">
        <v>9</v>
      </c>
      <c r="AV38" s="7"/>
      <c r="AW38" s="7"/>
      <c r="AX38" s="7"/>
      <c r="AY38" s="7"/>
      <c r="AZ38" s="7"/>
      <c r="BA38" s="7"/>
      <c r="BB38" s="7"/>
      <c r="BC38" s="7"/>
      <c r="BD38" s="7"/>
      <c r="BE38" s="7"/>
      <c r="BF38" s="7"/>
      <c r="BG38" s="7"/>
      <c r="BH38" s="7"/>
      <c r="BI38" s="7"/>
      <c r="BJ38" s="7"/>
      <c r="BK38" s="7">
        <v>0</v>
      </c>
      <c r="BL38" s="7"/>
      <c r="BM38" s="7"/>
      <c r="BN38" s="7"/>
      <c r="BO38" s="7"/>
      <c r="BP38" s="7">
        <v>0</v>
      </c>
      <c r="BQ38" s="7">
        <v>0</v>
      </c>
      <c r="BR38" s="7"/>
      <c r="BS38" s="7"/>
      <c r="BT38" s="7"/>
      <c r="BU38" s="7"/>
      <c r="BV38" s="7">
        <v>0</v>
      </c>
      <c r="BW38" s="7"/>
      <c r="BX38" s="7"/>
      <c r="BY38" s="7"/>
      <c r="BZ38" s="7"/>
      <c r="CA38" s="7"/>
      <c r="CB38" s="7"/>
      <c r="CC38" s="7"/>
      <c r="CD38" s="7"/>
      <c r="CE38" s="7"/>
      <c r="CF38" s="7"/>
      <c r="CG38" s="7"/>
      <c r="CH38" s="7">
        <v>91</v>
      </c>
      <c r="CI38" s="7"/>
      <c r="CJ38" s="7">
        <v>1</v>
      </c>
      <c r="CK38" s="7">
        <v>0</v>
      </c>
      <c r="CL38" s="7"/>
      <c r="CM38" s="7"/>
      <c r="CN38" s="7"/>
      <c r="CO38" s="7"/>
      <c r="CP38" s="7">
        <v>26</v>
      </c>
      <c r="CQ38" s="7"/>
      <c r="CR38" s="7">
        <v>0</v>
      </c>
      <c r="CS38" s="7">
        <v>5</v>
      </c>
      <c r="CT38" s="7"/>
      <c r="CU38" s="7"/>
      <c r="CV38" s="7"/>
      <c r="CW38" s="7"/>
      <c r="CX38" s="7"/>
      <c r="CY38" s="7"/>
      <c r="CZ38" s="7"/>
      <c r="DA38" s="7"/>
      <c r="DB38" s="7"/>
      <c r="DC38" s="7"/>
      <c r="DD38" s="7"/>
      <c r="DE38" s="7"/>
      <c r="DF38" s="7"/>
      <c r="DG38" s="7"/>
      <c r="DH38" s="7"/>
      <c r="DI38" s="7"/>
      <c r="DJ38" s="7"/>
      <c r="DK38" s="7">
        <v>0</v>
      </c>
      <c r="DL38" s="7">
        <v>1</v>
      </c>
      <c r="DM38" s="7">
        <v>0</v>
      </c>
      <c r="DN38" s="7"/>
      <c r="DO38" s="7"/>
      <c r="DP38" s="7"/>
      <c r="DQ38" s="7"/>
      <c r="DR38" s="7"/>
      <c r="DS38" s="7"/>
      <c r="DT38" s="7"/>
      <c r="DU38" s="7"/>
      <c r="DV38" s="7"/>
      <c r="DW38" s="7"/>
      <c r="DX38" s="7"/>
      <c r="DY38" s="7"/>
      <c r="DZ38" s="7"/>
      <c r="EA38" s="7"/>
      <c r="EB38" s="7"/>
      <c r="EC38" s="7"/>
      <c r="ED38" s="7"/>
      <c r="EE38" s="7"/>
      <c r="EF38" s="7"/>
      <c r="EG38" s="7"/>
      <c r="EH38" s="7"/>
      <c r="EI38" s="7"/>
      <c r="EJ38" s="7">
        <v>25</v>
      </c>
      <c r="EK38" s="7"/>
      <c r="EL38" s="7">
        <v>0</v>
      </c>
      <c r="EM38" s="7"/>
      <c r="EN38" s="7"/>
      <c r="EO38" s="7"/>
      <c r="EP38" s="7"/>
      <c r="EQ38" s="7"/>
      <c r="ER38" s="7">
        <v>3</v>
      </c>
      <c r="ES38" s="7"/>
      <c r="ET38" s="7"/>
      <c r="EU38" s="7"/>
      <c r="EV38" s="7"/>
      <c r="EW38" s="7"/>
      <c r="EX38" s="7"/>
      <c r="EY38" s="7"/>
      <c r="EZ38" s="7"/>
      <c r="FA38" s="7"/>
      <c r="FB38" s="7"/>
      <c r="FC38" s="7"/>
      <c r="FD38" s="7"/>
      <c r="FE38" s="7">
        <v>4</v>
      </c>
      <c r="FF38" s="7"/>
      <c r="FG38" s="7"/>
      <c r="FH38" s="7"/>
      <c r="FI38" s="7"/>
      <c r="FJ38" s="7"/>
      <c r="FK38" s="7"/>
      <c r="FL38" s="7"/>
      <c r="FM38" s="7"/>
      <c r="FN38" s="7"/>
      <c r="FO38" s="7"/>
      <c r="FP38" s="7"/>
      <c r="FQ38" s="7"/>
      <c r="FR38" s="7">
        <v>2</v>
      </c>
      <c r="FS38" s="7">
        <v>0</v>
      </c>
      <c r="FT38" s="7"/>
      <c r="FU38" s="7"/>
      <c r="FV38" s="7"/>
      <c r="FW38" s="7"/>
      <c r="FX38" s="7">
        <v>0</v>
      </c>
      <c r="FY38" s="7"/>
      <c r="FZ38" s="7"/>
      <c r="GA38" s="7">
        <v>8</v>
      </c>
      <c r="GB38" s="7"/>
      <c r="GC38" s="7"/>
      <c r="GD38" s="7"/>
      <c r="GE38" s="7"/>
      <c r="GF38" s="7"/>
      <c r="GG38" s="7"/>
      <c r="GH38" s="7"/>
      <c r="GI38" s="7"/>
      <c r="GJ38" s="7"/>
      <c r="GK38" s="7"/>
      <c r="GL38" s="7"/>
      <c r="GM38" s="7"/>
      <c r="GN38" s="7"/>
      <c r="GO38" s="7"/>
      <c r="GP38" s="7"/>
      <c r="GQ38" s="7"/>
      <c r="GR38" s="7"/>
      <c r="GS38" s="7"/>
      <c r="GT38" s="7"/>
      <c r="GU38" s="7"/>
      <c r="GV38" s="7"/>
      <c r="GW38" s="7"/>
      <c r="GX38" s="7">
        <v>1266</v>
      </c>
      <c r="GY38" s="7">
        <v>0</v>
      </c>
      <c r="GZ38" s="7"/>
      <c r="HA38" s="7"/>
      <c r="HB38" s="7"/>
      <c r="HC38" s="7"/>
      <c r="HD38" s="7"/>
      <c r="HE38" s="7"/>
      <c r="HF38" s="7"/>
      <c r="HG38" s="7"/>
      <c r="HH38" s="7"/>
      <c r="HI38" s="7"/>
      <c r="HJ38" s="7"/>
      <c r="HK38" s="7"/>
      <c r="HL38" s="7"/>
      <c r="HM38" s="7">
        <v>1939</v>
      </c>
    </row>
    <row r="39" spans="1:221" hidden="1">
      <c r="A39" s="5" t="s">
        <v>36</v>
      </c>
      <c r="B39" s="7"/>
      <c r="C39" s="7"/>
      <c r="D39" s="7"/>
      <c r="E39" s="7"/>
      <c r="F39" s="7"/>
      <c r="G39" s="7"/>
      <c r="H39" s="7"/>
      <c r="I39" s="7"/>
      <c r="J39" s="7"/>
      <c r="K39" s="7"/>
      <c r="L39" s="7">
        <v>170</v>
      </c>
      <c r="M39" s="7">
        <v>31</v>
      </c>
      <c r="N39" s="7"/>
      <c r="O39" s="7"/>
      <c r="P39" s="7"/>
      <c r="Q39" s="7"/>
      <c r="R39" s="7"/>
      <c r="S39" s="7"/>
      <c r="T39" s="7">
        <v>525</v>
      </c>
      <c r="U39" s="7"/>
      <c r="V39" s="7"/>
      <c r="W39" s="7"/>
      <c r="X39" s="7"/>
      <c r="Y39" s="7">
        <v>71</v>
      </c>
      <c r="Z39" s="7"/>
      <c r="AA39" s="7"/>
      <c r="AB39" s="7">
        <v>13</v>
      </c>
      <c r="AC39" s="7"/>
      <c r="AD39" s="7">
        <v>0</v>
      </c>
      <c r="AE39" s="7"/>
      <c r="AF39" s="7"/>
      <c r="AG39" s="7"/>
      <c r="AH39" s="7"/>
      <c r="AI39" s="7">
        <v>303005</v>
      </c>
      <c r="AJ39" s="7">
        <v>1134</v>
      </c>
      <c r="AK39" s="7"/>
      <c r="AL39" s="7"/>
      <c r="AM39" s="7">
        <v>101662</v>
      </c>
      <c r="AN39" s="7"/>
      <c r="AO39" s="7"/>
      <c r="AP39" s="7"/>
      <c r="AQ39" s="7"/>
      <c r="AR39" s="7"/>
      <c r="AS39" s="7">
        <v>323269</v>
      </c>
      <c r="AT39" s="7">
        <v>32481</v>
      </c>
      <c r="AU39" s="7">
        <v>6</v>
      </c>
      <c r="AV39" s="7"/>
      <c r="AW39" s="7"/>
      <c r="AX39" s="7"/>
      <c r="AY39" s="7"/>
      <c r="AZ39" s="7">
        <v>13</v>
      </c>
      <c r="BA39" s="7"/>
      <c r="BB39" s="7">
        <v>23</v>
      </c>
      <c r="BC39" s="7"/>
      <c r="BD39" s="7"/>
      <c r="BE39" s="7">
        <v>140</v>
      </c>
      <c r="BF39" s="7"/>
      <c r="BG39" s="7">
        <v>57</v>
      </c>
      <c r="BH39" s="7"/>
      <c r="BI39" s="7"/>
      <c r="BJ39" s="7"/>
      <c r="BK39" s="7">
        <v>1</v>
      </c>
      <c r="BL39" s="7"/>
      <c r="BM39" s="7"/>
      <c r="BN39" s="7"/>
      <c r="BO39" s="7"/>
      <c r="BP39" s="7">
        <v>16</v>
      </c>
      <c r="BQ39" s="7">
        <v>22264</v>
      </c>
      <c r="BR39" s="7"/>
      <c r="BS39" s="7"/>
      <c r="BT39" s="7"/>
      <c r="BU39" s="7"/>
      <c r="BV39" s="7">
        <v>205</v>
      </c>
      <c r="BW39" s="7"/>
      <c r="BX39" s="7">
        <v>399</v>
      </c>
      <c r="BY39" s="7"/>
      <c r="BZ39" s="7"/>
      <c r="CA39" s="7"/>
      <c r="CB39" s="7"/>
      <c r="CC39" s="7">
        <v>16</v>
      </c>
      <c r="CD39" s="7"/>
      <c r="CE39" s="7"/>
      <c r="CF39" s="7"/>
      <c r="CG39" s="7"/>
      <c r="CH39" s="7"/>
      <c r="CI39" s="7"/>
      <c r="CJ39" s="7">
        <v>7</v>
      </c>
      <c r="CK39" s="7">
        <v>0</v>
      </c>
      <c r="CL39" s="7"/>
      <c r="CM39" s="7"/>
      <c r="CN39" s="7"/>
      <c r="CO39" s="7"/>
      <c r="CP39" s="7">
        <v>7</v>
      </c>
      <c r="CQ39" s="7"/>
      <c r="CR39" s="7">
        <v>0</v>
      </c>
      <c r="CS39" s="7">
        <v>271</v>
      </c>
      <c r="CT39" s="7"/>
      <c r="CU39" s="7"/>
      <c r="CV39" s="7"/>
      <c r="CW39" s="7"/>
      <c r="CX39" s="7"/>
      <c r="CY39" s="7"/>
      <c r="CZ39" s="7"/>
      <c r="DA39" s="7"/>
      <c r="DB39" s="7"/>
      <c r="DC39" s="7"/>
      <c r="DD39" s="7"/>
      <c r="DE39" s="7"/>
      <c r="DF39" s="7"/>
      <c r="DG39" s="7"/>
      <c r="DH39" s="7"/>
      <c r="DI39" s="7"/>
      <c r="DJ39" s="7"/>
      <c r="DK39" s="7">
        <v>0</v>
      </c>
      <c r="DL39" s="7">
        <v>0</v>
      </c>
      <c r="DM39" s="7">
        <v>37</v>
      </c>
      <c r="DN39" s="7"/>
      <c r="DO39" s="7"/>
      <c r="DP39" s="7"/>
      <c r="DQ39" s="7"/>
      <c r="DR39" s="7"/>
      <c r="DS39" s="7">
        <v>1299</v>
      </c>
      <c r="DT39" s="7"/>
      <c r="DU39" s="7"/>
      <c r="DV39" s="7"/>
      <c r="DW39" s="7"/>
      <c r="DX39" s="7"/>
      <c r="DY39" s="7"/>
      <c r="DZ39" s="7"/>
      <c r="EA39" s="7"/>
      <c r="EB39" s="7"/>
      <c r="EC39" s="7"/>
      <c r="ED39" s="7"/>
      <c r="EE39" s="7"/>
      <c r="EF39" s="7"/>
      <c r="EG39" s="7"/>
      <c r="EH39" s="7"/>
      <c r="EI39" s="7"/>
      <c r="EJ39" s="7">
        <v>81</v>
      </c>
      <c r="EK39" s="7"/>
      <c r="EL39" s="7">
        <v>0</v>
      </c>
      <c r="EM39" s="7"/>
      <c r="EN39" s="7"/>
      <c r="EO39" s="7"/>
      <c r="EP39" s="7"/>
      <c r="EQ39" s="7"/>
      <c r="ER39" s="7">
        <v>50</v>
      </c>
      <c r="ES39" s="7"/>
      <c r="ET39" s="7"/>
      <c r="EU39" s="7"/>
      <c r="EV39" s="7"/>
      <c r="EW39" s="7"/>
      <c r="EX39" s="7"/>
      <c r="EY39" s="7"/>
      <c r="EZ39" s="7"/>
      <c r="FA39" s="7"/>
      <c r="FB39" s="7"/>
      <c r="FC39" s="7"/>
      <c r="FD39" s="7"/>
      <c r="FE39" s="7">
        <v>27</v>
      </c>
      <c r="FF39" s="7">
        <v>89</v>
      </c>
      <c r="FG39" s="7"/>
      <c r="FH39" s="7"/>
      <c r="FI39" s="7"/>
      <c r="FJ39" s="7"/>
      <c r="FK39" s="7"/>
      <c r="FL39" s="7">
        <v>723</v>
      </c>
      <c r="FM39" s="7"/>
      <c r="FN39" s="7"/>
      <c r="FO39" s="7"/>
      <c r="FP39" s="7"/>
      <c r="FQ39" s="7"/>
      <c r="FR39" s="7">
        <v>2</v>
      </c>
      <c r="FS39" s="7">
        <v>2</v>
      </c>
      <c r="FT39" s="7"/>
      <c r="FU39" s="7"/>
      <c r="FV39" s="7">
        <v>140</v>
      </c>
      <c r="FW39" s="7">
        <v>4690</v>
      </c>
      <c r="FX39" s="7">
        <v>217</v>
      </c>
      <c r="FY39" s="7"/>
      <c r="FZ39" s="7"/>
      <c r="GA39" s="7"/>
      <c r="GB39" s="7"/>
      <c r="GC39" s="7"/>
      <c r="GD39" s="7">
        <v>25962</v>
      </c>
      <c r="GE39" s="7"/>
      <c r="GF39" s="7">
        <v>256</v>
      </c>
      <c r="GG39" s="7">
        <v>244</v>
      </c>
      <c r="GH39" s="7"/>
      <c r="GI39" s="7"/>
      <c r="GJ39" s="7"/>
      <c r="GK39" s="7"/>
      <c r="GL39" s="7"/>
      <c r="GM39" s="7">
        <v>377</v>
      </c>
      <c r="GN39" s="7"/>
      <c r="GO39" s="7"/>
      <c r="GP39" s="7"/>
      <c r="GQ39" s="7">
        <v>95</v>
      </c>
      <c r="GR39" s="7"/>
      <c r="GS39" s="7"/>
      <c r="GT39" s="7"/>
      <c r="GU39" s="7"/>
      <c r="GV39" s="7"/>
      <c r="GW39" s="7"/>
      <c r="GX39" s="7">
        <v>304</v>
      </c>
      <c r="GY39" s="7">
        <v>0</v>
      </c>
      <c r="GZ39" s="7"/>
      <c r="HA39" s="7"/>
      <c r="HB39" s="7"/>
      <c r="HC39" s="7"/>
      <c r="HD39" s="7"/>
      <c r="HE39" s="7"/>
      <c r="HF39" s="7"/>
      <c r="HG39" s="7"/>
      <c r="HH39" s="7"/>
      <c r="HI39" s="7"/>
      <c r="HJ39" s="7"/>
      <c r="HK39" s="7"/>
      <c r="HL39" s="7"/>
      <c r="HM39" s="7">
        <v>820381</v>
      </c>
    </row>
    <row r="40" spans="1:221" hidden="1">
      <c r="A40" s="5" t="s">
        <v>37</v>
      </c>
      <c r="B40" s="7"/>
      <c r="C40" s="7"/>
      <c r="D40" s="7"/>
      <c r="E40" s="7"/>
      <c r="F40" s="7"/>
      <c r="G40" s="7">
        <v>1889</v>
      </c>
      <c r="H40" s="7"/>
      <c r="I40" s="7"/>
      <c r="J40" s="7"/>
      <c r="K40" s="7"/>
      <c r="L40" s="7">
        <v>110</v>
      </c>
      <c r="M40" s="7">
        <v>16</v>
      </c>
      <c r="N40" s="7"/>
      <c r="O40" s="7"/>
      <c r="P40" s="7">
        <v>562</v>
      </c>
      <c r="Q40" s="7"/>
      <c r="R40" s="7"/>
      <c r="S40" s="7"/>
      <c r="T40" s="7">
        <v>592</v>
      </c>
      <c r="U40" s="7"/>
      <c r="V40" s="7">
        <v>1042</v>
      </c>
      <c r="W40" s="7"/>
      <c r="X40" s="7"/>
      <c r="Y40" s="7"/>
      <c r="Z40" s="7"/>
      <c r="AA40" s="7"/>
      <c r="AB40" s="7"/>
      <c r="AC40" s="7"/>
      <c r="AD40" s="7">
        <v>5</v>
      </c>
      <c r="AE40" s="7"/>
      <c r="AF40" s="7"/>
      <c r="AG40" s="7"/>
      <c r="AH40" s="7"/>
      <c r="AI40" s="7">
        <v>27852</v>
      </c>
      <c r="AJ40" s="7">
        <v>1716</v>
      </c>
      <c r="AK40" s="7"/>
      <c r="AL40" s="7">
        <v>10608</v>
      </c>
      <c r="AM40" s="7"/>
      <c r="AN40" s="7"/>
      <c r="AO40" s="7"/>
      <c r="AP40" s="7"/>
      <c r="AQ40" s="7"/>
      <c r="AR40" s="7"/>
      <c r="AS40" s="7"/>
      <c r="AT40" s="7">
        <v>10494</v>
      </c>
      <c r="AU40" s="7"/>
      <c r="AV40" s="7"/>
      <c r="AW40" s="7"/>
      <c r="AX40" s="7"/>
      <c r="AY40" s="7"/>
      <c r="AZ40" s="7"/>
      <c r="BA40" s="7">
        <v>7</v>
      </c>
      <c r="BB40" s="7">
        <v>26</v>
      </c>
      <c r="BC40" s="7"/>
      <c r="BD40" s="7"/>
      <c r="BE40" s="7">
        <v>3</v>
      </c>
      <c r="BF40" s="7"/>
      <c r="BG40" s="7">
        <v>334</v>
      </c>
      <c r="BH40" s="7"/>
      <c r="BI40" s="7"/>
      <c r="BJ40" s="7"/>
      <c r="BK40" s="7">
        <v>0</v>
      </c>
      <c r="BL40" s="7"/>
      <c r="BM40" s="7"/>
      <c r="BN40" s="7"/>
      <c r="BO40" s="7"/>
      <c r="BP40" s="7">
        <v>19</v>
      </c>
      <c r="BQ40" s="7">
        <v>11942</v>
      </c>
      <c r="BR40" s="7"/>
      <c r="BS40" s="7">
        <v>4543</v>
      </c>
      <c r="BT40" s="7"/>
      <c r="BU40" s="7"/>
      <c r="BV40" s="7">
        <v>909</v>
      </c>
      <c r="BW40" s="7">
        <v>15</v>
      </c>
      <c r="BX40" s="7">
        <v>16</v>
      </c>
      <c r="BY40" s="7"/>
      <c r="BZ40" s="7"/>
      <c r="CA40" s="7"/>
      <c r="CB40" s="7"/>
      <c r="CC40" s="7">
        <v>372</v>
      </c>
      <c r="CD40" s="7"/>
      <c r="CE40" s="7"/>
      <c r="CF40" s="7"/>
      <c r="CG40" s="7"/>
      <c r="CH40" s="7"/>
      <c r="CI40" s="7"/>
      <c r="CJ40" s="7">
        <v>7</v>
      </c>
      <c r="CK40" s="7">
        <v>3</v>
      </c>
      <c r="CL40" s="7"/>
      <c r="CM40" s="7"/>
      <c r="CN40" s="7"/>
      <c r="CO40" s="7"/>
      <c r="CP40" s="7">
        <v>9</v>
      </c>
      <c r="CQ40" s="7"/>
      <c r="CR40" s="7">
        <v>0</v>
      </c>
      <c r="CS40" s="7">
        <v>480</v>
      </c>
      <c r="CT40" s="7"/>
      <c r="CU40" s="7"/>
      <c r="CV40" s="7">
        <v>25</v>
      </c>
      <c r="CW40" s="7"/>
      <c r="CX40" s="7"/>
      <c r="CY40" s="7"/>
      <c r="CZ40" s="7"/>
      <c r="DA40" s="7"/>
      <c r="DB40" s="7"/>
      <c r="DC40" s="7">
        <v>1414</v>
      </c>
      <c r="DD40" s="7"/>
      <c r="DE40" s="7"/>
      <c r="DF40" s="7"/>
      <c r="DG40" s="7"/>
      <c r="DH40" s="7"/>
      <c r="DI40" s="7"/>
      <c r="DJ40" s="7">
        <v>918</v>
      </c>
      <c r="DK40" s="7">
        <v>1</v>
      </c>
      <c r="DL40" s="7">
        <v>0</v>
      </c>
      <c r="DM40" s="7">
        <v>20</v>
      </c>
      <c r="DN40" s="7"/>
      <c r="DO40" s="7"/>
      <c r="DP40" s="7"/>
      <c r="DQ40" s="7"/>
      <c r="DR40" s="7"/>
      <c r="DS40" s="7">
        <v>694</v>
      </c>
      <c r="DT40" s="7"/>
      <c r="DU40" s="7"/>
      <c r="DV40" s="7">
        <v>54</v>
      </c>
      <c r="DW40" s="7"/>
      <c r="DX40" s="7"/>
      <c r="DY40" s="7"/>
      <c r="DZ40" s="7"/>
      <c r="EA40" s="7"/>
      <c r="EB40" s="7"/>
      <c r="EC40" s="7"/>
      <c r="ED40" s="7"/>
      <c r="EE40" s="7"/>
      <c r="EF40" s="7"/>
      <c r="EG40" s="7"/>
      <c r="EH40" s="7"/>
      <c r="EI40" s="7"/>
      <c r="EJ40" s="7">
        <v>104</v>
      </c>
      <c r="EK40" s="7"/>
      <c r="EL40" s="7">
        <v>0</v>
      </c>
      <c r="EM40" s="7"/>
      <c r="EN40" s="7">
        <v>1459</v>
      </c>
      <c r="EO40" s="7">
        <v>31261</v>
      </c>
      <c r="EP40" s="7"/>
      <c r="EQ40" s="7"/>
      <c r="ER40" s="7">
        <v>42</v>
      </c>
      <c r="ES40" s="7"/>
      <c r="ET40" s="7"/>
      <c r="EU40" s="7"/>
      <c r="EV40" s="7"/>
      <c r="EW40" s="7"/>
      <c r="EX40" s="7"/>
      <c r="EY40" s="7"/>
      <c r="EZ40" s="7"/>
      <c r="FA40" s="7"/>
      <c r="FB40" s="7"/>
      <c r="FC40" s="7"/>
      <c r="FD40" s="7">
        <v>520</v>
      </c>
      <c r="FE40" s="7">
        <v>27</v>
      </c>
      <c r="FF40" s="7">
        <v>150</v>
      </c>
      <c r="FG40" s="7"/>
      <c r="FH40" s="7"/>
      <c r="FI40" s="7"/>
      <c r="FJ40" s="7"/>
      <c r="FK40" s="7"/>
      <c r="FL40" s="7"/>
      <c r="FM40" s="7"/>
      <c r="FN40" s="7"/>
      <c r="FO40" s="7">
        <v>0</v>
      </c>
      <c r="FP40" s="7"/>
      <c r="FQ40" s="7"/>
      <c r="FR40" s="7">
        <v>134</v>
      </c>
      <c r="FS40" s="7">
        <v>1</v>
      </c>
      <c r="FT40" s="7"/>
      <c r="FU40" s="7"/>
      <c r="FV40" s="7"/>
      <c r="FW40" s="7">
        <v>5315</v>
      </c>
      <c r="FX40" s="7">
        <v>163</v>
      </c>
      <c r="FY40" s="7"/>
      <c r="FZ40" s="7"/>
      <c r="GA40" s="7"/>
      <c r="GB40" s="7"/>
      <c r="GC40" s="7"/>
      <c r="GD40" s="7">
        <v>103065</v>
      </c>
      <c r="GE40" s="7"/>
      <c r="GF40" s="7">
        <v>194</v>
      </c>
      <c r="GG40" s="7">
        <v>320</v>
      </c>
      <c r="GH40" s="7"/>
      <c r="GI40" s="7"/>
      <c r="GJ40" s="7"/>
      <c r="GK40" s="7"/>
      <c r="GL40" s="7"/>
      <c r="GM40" s="7">
        <v>718</v>
      </c>
      <c r="GN40" s="7"/>
      <c r="GO40" s="7"/>
      <c r="GP40" s="7"/>
      <c r="GQ40" s="7">
        <v>1124</v>
      </c>
      <c r="GR40" s="7"/>
      <c r="GS40" s="7"/>
      <c r="GT40" s="7"/>
      <c r="GU40" s="7"/>
      <c r="GV40" s="7"/>
      <c r="GW40" s="7">
        <v>5350</v>
      </c>
      <c r="GX40" s="7">
        <v>345</v>
      </c>
      <c r="GY40" s="7">
        <v>0</v>
      </c>
      <c r="GZ40" s="7"/>
      <c r="HA40" s="7"/>
      <c r="HB40" s="7"/>
      <c r="HC40" s="7"/>
      <c r="HD40" s="7"/>
      <c r="HE40" s="7"/>
      <c r="HF40" s="7"/>
      <c r="HG40" s="7"/>
      <c r="HH40" s="7"/>
      <c r="HI40" s="7"/>
      <c r="HJ40" s="7"/>
      <c r="HK40" s="7"/>
      <c r="HL40" s="7"/>
      <c r="HM40" s="7">
        <v>226989</v>
      </c>
    </row>
    <row r="41" spans="1:221" hidden="1">
      <c r="A41" s="5" t="s">
        <v>38</v>
      </c>
      <c r="B41" s="7"/>
      <c r="C41" s="7"/>
      <c r="D41" s="7"/>
      <c r="E41" s="7"/>
      <c r="F41" s="7"/>
      <c r="G41" s="7"/>
      <c r="H41" s="7"/>
      <c r="I41" s="7"/>
      <c r="J41" s="7"/>
      <c r="K41" s="7"/>
      <c r="L41" s="7">
        <v>0</v>
      </c>
      <c r="M41" s="7"/>
      <c r="N41" s="7"/>
      <c r="O41" s="7"/>
      <c r="P41" s="7"/>
      <c r="Q41" s="7"/>
      <c r="R41" s="7"/>
      <c r="S41" s="7"/>
      <c r="T41" s="7"/>
      <c r="U41" s="7"/>
      <c r="V41" s="7"/>
      <c r="W41" s="7"/>
      <c r="X41" s="7"/>
      <c r="Y41" s="7"/>
      <c r="Z41" s="7"/>
      <c r="AA41" s="7"/>
      <c r="AB41" s="7"/>
      <c r="AC41" s="7"/>
      <c r="AD41" s="7"/>
      <c r="AE41" s="7"/>
      <c r="AF41" s="7"/>
      <c r="AG41" s="7"/>
      <c r="AH41" s="7"/>
      <c r="AI41" s="7"/>
      <c r="AJ41" s="7"/>
      <c r="AK41" s="7">
        <v>16</v>
      </c>
      <c r="AL41" s="7"/>
      <c r="AM41" s="7"/>
      <c r="AN41" s="7"/>
      <c r="AO41" s="7"/>
      <c r="AP41" s="7"/>
      <c r="AQ41" s="7"/>
      <c r="AR41" s="7"/>
      <c r="AS41" s="7"/>
      <c r="AT41" s="7"/>
      <c r="AU41" s="7">
        <v>132</v>
      </c>
      <c r="AV41" s="7"/>
      <c r="AW41" s="7"/>
      <c r="AX41" s="7"/>
      <c r="AY41" s="7"/>
      <c r="AZ41" s="7"/>
      <c r="BA41" s="7"/>
      <c r="BB41" s="7"/>
      <c r="BC41" s="7"/>
      <c r="BD41" s="7"/>
      <c r="BE41" s="7"/>
      <c r="BF41" s="7"/>
      <c r="BG41" s="7"/>
      <c r="BH41" s="7"/>
      <c r="BI41" s="7"/>
      <c r="BJ41" s="7"/>
      <c r="BK41" s="7"/>
      <c r="BL41" s="7"/>
      <c r="BM41" s="7"/>
      <c r="BN41" s="7"/>
      <c r="BO41" s="7"/>
      <c r="BP41" s="7"/>
      <c r="BQ41" s="7">
        <v>0</v>
      </c>
      <c r="BR41" s="7"/>
      <c r="BS41" s="7"/>
      <c r="BT41" s="7"/>
      <c r="BU41" s="7"/>
      <c r="BV41" s="7">
        <v>0</v>
      </c>
      <c r="BW41" s="7"/>
      <c r="BX41" s="7"/>
      <c r="BY41" s="7"/>
      <c r="BZ41" s="7"/>
      <c r="CA41" s="7"/>
      <c r="CB41" s="7"/>
      <c r="CC41" s="7"/>
      <c r="CD41" s="7"/>
      <c r="CE41" s="7"/>
      <c r="CF41" s="7"/>
      <c r="CG41" s="7"/>
      <c r="CH41" s="7"/>
      <c r="CI41" s="7"/>
      <c r="CJ41" s="7"/>
      <c r="CK41" s="7"/>
      <c r="CL41" s="7"/>
      <c r="CM41" s="7"/>
      <c r="CN41" s="7"/>
      <c r="CO41" s="7"/>
      <c r="CP41" s="7"/>
      <c r="CQ41" s="7">
        <v>172</v>
      </c>
      <c r="CR41" s="7">
        <v>0</v>
      </c>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v>0</v>
      </c>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v>0</v>
      </c>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v>16838</v>
      </c>
      <c r="GY41" s="7"/>
      <c r="GZ41" s="7"/>
      <c r="HA41" s="7"/>
      <c r="HB41" s="7"/>
      <c r="HC41" s="7"/>
      <c r="HD41" s="7"/>
      <c r="HE41" s="7"/>
      <c r="HF41" s="7"/>
      <c r="HG41" s="7"/>
      <c r="HH41" s="7"/>
      <c r="HI41" s="7"/>
      <c r="HJ41" s="7"/>
      <c r="HK41" s="7"/>
      <c r="HL41" s="7"/>
      <c r="HM41" s="7">
        <v>17158</v>
      </c>
    </row>
    <row r="42" spans="1:221" hidden="1">
      <c r="A42" s="5" t="s">
        <v>39</v>
      </c>
      <c r="B42" s="7"/>
      <c r="C42" s="7"/>
      <c r="D42" s="7"/>
      <c r="E42" s="7"/>
      <c r="F42" s="7">
        <v>229</v>
      </c>
      <c r="G42" s="7"/>
      <c r="H42" s="7"/>
      <c r="I42" s="7">
        <v>215198</v>
      </c>
      <c r="J42" s="7"/>
      <c r="K42" s="7"/>
      <c r="L42" s="7">
        <v>34940</v>
      </c>
      <c r="M42" s="7">
        <v>1546</v>
      </c>
      <c r="N42" s="7"/>
      <c r="O42" s="7">
        <v>36</v>
      </c>
      <c r="P42" s="7"/>
      <c r="Q42" s="7"/>
      <c r="R42" s="7"/>
      <c r="S42" s="7"/>
      <c r="T42" s="7">
        <v>4375</v>
      </c>
      <c r="U42" s="7"/>
      <c r="V42" s="7"/>
      <c r="W42" s="7"/>
      <c r="X42" s="7"/>
      <c r="Y42" s="7">
        <v>5268</v>
      </c>
      <c r="Z42" s="7"/>
      <c r="AA42" s="7"/>
      <c r="AB42" s="7">
        <v>19596</v>
      </c>
      <c r="AC42" s="7"/>
      <c r="AD42" s="7">
        <v>35</v>
      </c>
      <c r="AE42" s="7"/>
      <c r="AF42" s="7"/>
      <c r="AG42" s="7"/>
      <c r="AH42" s="7"/>
      <c r="AI42" s="7"/>
      <c r="AJ42" s="7">
        <v>28757</v>
      </c>
      <c r="AK42" s="7"/>
      <c r="AL42" s="7"/>
      <c r="AM42" s="7"/>
      <c r="AN42" s="7"/>
      <c r="AO42" s="7"/>
      <c r="AP42" s="7"/>
      <c r="AQ42" s="7">
        <v>4732</v>
      </c>
      <c r="AR42" s="7"/>
      <c r="AS42" s="7"/>
      <c r="AT42" s="7"/>
      <c r="AU42" s="7">
        <v>2086</v>
      </c>
      <c r="AV42" s="7"/>
      <c r="AW42" s="7">
        <v>117</v>
      </c>
      <c r="AX42" s="7">
        <v>67</v>
      </c>
      <c r="AY42" s="7"/>
      <c r="AZ42" s="7">
        <v>46</v>
      </c>
      <c r="BA42" s="7">
        <v>276</v>
      </c>
      <c r="BB42" s="7">
        <v>1973</v>
      </c>
      <c r="BC42" s="7"/>
      <c r="BD42" s="7"/>
      <c r="BE42" s="7">
        <v>661</v>
      </c>
      <c r="BF42" s="7">
        <v>11859</v>
      </c>
      <c r="BG42" s="7">
        <v>27</v>
      </c>
      <c r="BH42" s="7">
        <v>232</v>
      </c>
      <c r="BI42" s="7"/>
      <c r="BJ42" s="7"/>
      <c r="BK42" s="7">
        <v>39</v>
      </c>
      <c r="BL42" s="7"/>
      <c r="BM42" s="7"/>
      <c r="BN42" s="7">
        <v>8</v>
      </c>
      <c r="BO42" s="7"/>
      <c r="BP42" s="7">
        <v>659</v>
      </c>
      <c r="BQ42" s="7">
        <v>16473</v>
      </c>
      <c r="BR42" s="7"/>
      <c r="BS42" s="7"/>
      <c r="BT42" s="7"/>
      <c r="BU42" s="7"/>
      <c r="BV42" s="7">
        <v>17686</v>
      </c>
      <c r="BW42" s="7"/>
      <c r="BX42" s="7">
        <v>372</v>
      </c>
      <c r="BY42" s="7"/>
      <c r="BZ42" s="7"/>
      <c r="CA42" s="7"/>
      <c r="CB42" s="7">
        <v>322</v>
      </c>
      <c r="CC42" s="7">
        <v>9</v>
      </c>
      <c r="CD42" s="7"/>
      <c r="CE42" s="7"/>
      <c r="CF42" s="7">
        <v>326</v>
      </c>
      <c r="CG42" s="7"/>
      <c r="CH42" s="7">
        <v>314</v>
      </c>
      <c r="CI42" s="7"/>
      <c r="CJ42" s="7">
        <v>307</v>
      </c>
      <c r="CK42" s="7">
        <v>102</v>
      </c>
      <c r="CL42" s="7"/>
      <c r="CM42" s="7"/>
      <c r="CN42" s="7"/>
      <c r="CO42" s="7"/>
      <c r="CP42" s="7">
        <v>160</v>
      </c>
      <c r="CQ42" s="7"/>
      <c r="CR42" s="7">
        <v>3440</v>
      </c>
      <c r="CS42" s="7">
        <v>12413</v>
      </c>
      <c r="CT42" s="7"/>
      <c r="CU42" s="7"/>
      <c r="CV42" s="7"/>
      <c r="CW42" s="7"/>
      <c r="CX42" s="7"/>
      <c r="CY42" s="7"/>
      <c r="CZ42" s="7"/>
      <c r="DA42" s="7"/>
      <c r="DB42" s="7"/>
      <c r="DC42" s="7"/>
      <c r="DD42" s="7"/>
      <c r="DE42" s="7"/>
      <c r="DF42" s="7">
        <v>14</v>
      </c>
      <c r="DG42" s="7"/>
      <c r="DH42" s="7"/>
      <c r="DI42" s="7"/>
      <c r="DJ42" s="7"/>
      <c r="DK42" s="7">
        <v>8</v>
      </c>
      <c r="DL42" s="7">
        <v>7</v>
      </c>
      <c r="DM42" s="7">
        <v>233</v>
      </c>
      <c r="DN42" s="7"/>
      <c r="DO42" s="7"/>
      <c r="DP42" s="7"/>
      <c r="DQ42" s="7"/>
      <c r="DR42" s="7"/>
      <c r="DS42" s="7">
        <v>1792</v>
      </c>
      <c r="DT42" s="7"/>
      <c r="DU42" s="7"/>
      <c r="DV42" s="7"/>
      <c r="DW42" s="7"/>
      <c r="DX42" s="7">
        <v>6714</v>
      </c>
      <c r="DY42" s="7"/>
      <c r="DZ42" s="7"/>
      <c r="EA42" s="7"/>
      <c r="EB42" s="7"/>
      <c r="EC42" s="7"/>
      <c r="ED42" s="7"/>
      <c r="EE42" s="7"/>
      <c r="EF42" s="7"/>
      <c r="EG42" s="7">
        <v>32</v>
      </c>
      <c r="EH42" s="7"/>
      <c r="EI42" s="7"/>
      <c r="EJ42" s="7">
        <v>4010</v>
      </c>
      <c r="EK42" s="7"/>
      <c r="EL42" s="7">
        <v>4262</v>
      </c>
      <c r="EM42" s="7">
        <v>130</v>
      </c>
      <c r="EN42" s="7"/>
      <c r="EO42" s="7"/>
      <c r="EP42" s="7"/>
      <c r="EQ42" s="7"/>
      <c r="ER42" s="7">
        <v>6619</v>
      </c>
      <c r="ES42" s="7"/>
      <c r="ET42" s="7"/>
      <c r="EU42" s="7"/>
      <c r="EV42" s="7">
        <v>2178</v>
      </c>
      <c r="EW42" s="7"/>
      <c r="EX42" s="7">
        <v>2283</v>
      </c>
      <c r="EY42" s="7">
        <v>17615</v>
      </c>
      <c r="EZ42" s="7">
        <v>97</v>
      </c>
      <c r="FA42" s="7">
        <v>75</v>
      </c>
      <c r="FB42" s="7">
        <v>221</v>
      </c>
      <c r="FC42" s="7">
        <v>452</v>
      </c>
      <c r="FD42" s="7"/>
      <c r="FE42" s="7">
        <v>299</v>
      </c>
      <c r="FF42" s="7">
        <v>105</v>
      </c>
      <c r="FG42" s="7"/>
      <c r="FH42" s="7"/>
      <c r="FI42" s="7"/>
      <c r="FJ42" s="7"/>
      <c r="FK42" s="7"/>
      <c r="FL42" s="7"/>
      <c r="FM42" s="7"/>
      <c r="FN42" s="7"/>
      <c r="FO42" s="7"/>
      <c r="FP42" s="7"/>
      <c r="FQ42" s="7"/>
      <c r="FR42" s="7">
        <v>42</v>
      </c>
      <c r="FS42" s="7">
        <v>42</v>
      </c>
      <c r="FT42" s="7"/>
      <c r="FU42" s="7"/>
      <c r="FV42" s="7">
        <v>803</v>
      </c>
      <c r="FW42" s="7"/>
      <c r="FX42" s="7">
        <v>61798</v>
      </c>
      <c r="FY42" s="7"/>
      <c r="FZ42" s="7"/>
      <c r="GA42" s="7"/>
      <c r="GB42" s="7"/>
      <c r="GC42" s="7"/>
      <c r="GD42" s="7"/>
      <c r="GE42" s="7"/>
      <c r="GF42" s="7">
        <v>27894</v>
      </c>
      <c r="GG42" s="7">
        <v>7806</v>
      </c>
      <c r="GH42" s="7"/>
      <c r="GI42" s="7"/>
      <c r="GJ42" s="7"/>
      <c r="GK42" s="7"/>
      <c r="GL42" s="7"/>
      <c r="GM42" s="7"/>
      <c r="GN42" s="7"/>
      <c r="GO42" s="7"/>
      <c r="GP42" s="7"/>
      <c r="GQ42" s="7">
        <v>147</v>
      </c>
      <c r="GR42" s="7"/>
      <c r="GS42" s="7"/>
      <c r="GT42" s="7"/>
      <c r="GU42" s="7"/>
      <c r="GV42" s="7"/>
      <c r="GW42" s="7"/>
      <c r="GX42" s="7">
        <v>8308</v>
      </c>
      <c r="GY42" s="7">
        <v>100875</v>
      </c>
      <c r="GZ42" s="7">
        <v>1536</v>
      </c>
      <c r="HA42" s="7"/>
      <c r="HB42" s="7"/>
      <c r="HC42" s="7">
        <v>14390</v>
      </c>
      <c r="HD42" s="7"/>
      <c r="HE42" s="7"/>
      <c r="HF42" s="7"/>
      <c r="HG42" s="7"/>
      <c r="HH42" s="7"/>
      <c r="HI42" s="7"/>
      <c r="HJ42" s="7"/>
      <c r="HK42" s="7"/>
      <c r="HL42" s="7"/>
      <c r="HM42" s="7">
        <v>655473</v>
      </c>
    </row>
    <row r="43" spans="1:221" hidden="1">
      <c r="A43" s="5" t="s">
        <v>40</v>
      </c>
      <c r="B43" s="7"/>
      <c r="C43" s="7"/>
      <c r="D43" s="7"/>
      <c r="E43" s="7">
        <v>599</v>
      </c>
      <c r="F43" s="7"/>
      <c r="G43" s="7"/>
      <c r="H43" s="7">
        <v>139</v>
      </c>
      <c r="I43" s="7">
        <v>14537</v>
      </c>
      <c r="J43" s="7"/>
      <c r="K43" s="7">
        <v>1260</v>
      </c>
      <c r="L43" s="7">
        <v>705080</v>
      </c>
      <c r="M43" s="7">
        <v>19328</v>
      </c>
      <c r="N43" s="7"/>
      <c r="O43" s="7">
        <v>183</v>
      </c>
      <c r="P43" s="7"/>
      <c r="Q43" s="7">
        <v>159619</v>
      </c>
      <c r="R43" s="7">
        <v>42</v>
      </c>
      <c r="S43" s="7"/>
      <c r="T43" s="7">
        <v>23125</v>
      </c>
      <c r="U43" s="7">
        <v>2323</v>
      </c>
      <c r="V43" s="7"/>
      <c r="W43" s="7">
        <v>54</v>
      </c>
      <c r="X43" s="7">
        <v>949</v>
      </c>
      <c r="Y43" s="7">
        <v>1254</v>
      </c>
      <c r="Z43" s="7"/>
      <c r="AA43" s="7">
        <v>4777</v>
      </c>
      <c r="AB43" s="7">
        <v>24632</v>
      </c>
      <c r="AC43" s="7">
        <v>2238</v>
      </c>
      <c r="AD43" s="7">
        <v>1836</v>
      </c>
      <c r="AE43" s="7"/>
      <c r="AF43" s="7"/>
      <c r="AG43" s="7">
        <v>23</v>
      </c>
      <c r="AH43" s="7">
        <v>1627</v>
      </c>
      <c r="AI43" s="7"/>
      <c r="AJ43" s="7">
        <v>699190</v>
      </c>
      <c r="AK43" s="7"/>
      <c r="AL43" s="7"/>
      <c r="AM43" s="7"/>
      <c r="AN43" s="7"/>
      <c r="AO43" s="7">
        <v>15921</v>
      </c>
      <c r="AP43" s="7"/>
      <c r="AQ43" s="7">
        <v>1584</v>
      </c>
      <c r="AR43" s="7"/>
      <c r="AS43" s="7"/>
      <c r="AT43" s="7">
        <v>917</v>
      </c>
      <c r="AU43" s="7">
        <v>348</v>
      </c>
      <c r="AV43" s="7"/>
      <c r="AW43" s="7">
        <v>417</v>
      </c>
      <c r="AX43" s="7">
        <v>42</v>
      </c>
      <c r="AY43" s="7">
        <v>569</v>
      </c>
      <c r="AZ43" s="7">
        <v>1591</v>
      </c>
      <c r="BA43" s="7">
        <v>8479</v>
      </c>
      <c r="BB43" s="7">
        <v>15366</v>
      </c>
      <c r="BC43" s="7"/>
      <c r="BD43" s="7">
        <v>37</v>
      </c>
      <c r="BE43" s="7">
        <v>3942</v>
      </c>
      <c r="BF43" s="7">
        <v>3061</v>
      </c>
      <c r="BG43" s="7">
        <v>771</v>
      </c>
      <c r="BH43" s="7">
        <v>262</v>
      </c>
      <c r="BI43" s="7"/>
      <c r="BJ43" s="7">
        <v>117</v>
      </c>
      <c r="BK43" s="7">
        <v>526</v>
      </c>
      <c r="BL43" s="7"/>
      <c r="BM43" s="7"/>
      <c r="BN43" s="7">
        <v>39</v>
      </c>
      <c r="BO43" s="7">
        <v>946</v>
      </c>
      <c r="BP43" s="7">
        <v>13535</v>
      </c>
      <c r="BQ43" s="7">
        <v>120644</v>
      </c>
      <c r="BR43" s="7">
        <v>615</v>
      </c>
      <c r="BS43" s="7">
        <v>344</v>
      </c>
      <c r="BT43" s="7"/>
      <c r="BU43" s="7">
        <v>74</v>
      </c>
      <c r="BV43" s="7">
        <v>155595</v>
      </c>
      <c r="BW43" s="7">
        <v>266</v>
      </c>
      <c r="BX43" s="7">
        <v>3462</v>
      </c>
      <c r="BY43" s="7">
        <v>80</v>
      </c>
      <c r="BZ43" s="7"/>
      <c r="CA43" s="7">
        <v>2275</v>
      </c>
      <c r="CB43" s="7">
        <v>705</v>
      </c>
      <c r="CC43" s="7">
        <v>161</v>
      </c>
      <c r="CD43" s="7"/>
      <c r="CE43" s="7">
        <v>676</v>
      </c>
      <c r="CF43" s="7">
        <v>341</v>
      </c>
      <c r="CG43" s="7"/>
      <c r="CH43" s="7">
        <v>608</v>
      </c>
      <c r="CI43" s="7">
        <v>2408447</v>
      </c>
      <c r="CJ43" s="7">
        <v>17107</v>
      </c>
      <c r="CK43" s="7">
        <v>770</v>
      </c>
      <c r="CL43" s="7">
        <v>108008</v>
      </c>
      <c r="CM43" s="7">
        <v>76028</v>
      </c>
      <c r="CN43" s="7"/>
      <c r="CO43" s="7"/>
      <c r="CP43" s="7">
        <v>14542</v>
      </c>
      <c r="CQ43" s="7"/>
      <c r="CR43" s="7">
        <v>1240</v>
      </c>
      <c r="CS43" s="7">
        <v>260187</v>
      </c>
      <c r="CT43" s="7"/>
      <c r="CU43" s="7">
        <v>775893</v>
      </c>
      <c r="CV43" s="7">
        <v>20896</v>
      </c>
      <c r="CW43" s="7">
        <v>2274</v>
      </c>
      <c r="CX43" s="7"/>
      <c r="CY43" s="7"/>
      <c r="CZ43" s="7">
        <v>29248</v>
      </c>
      <c r="DA43" s="7">
        <v>803011</v>
      </c>
      <c r="DB43" s="7"/>
      <c r="DC43" s="7"/>
      <c r="DD43" s="7">
        <v>262</v>
      </c>
      <c r="DE43" s="7">
        <v>14338</v>
      </c>
      <c r="DF43" s="7">
        <v>411</v>
      </c>
      <c r="DG43" s="7">
        <v>2058</v>
      </c>
      <c r="DH43" s="7">
        <v>221</v>
      </c>
      <c r="DI43" s="7"/>
      <c r="DJ43" s="7">
        <v>3280</v>
      </c>
      <c r="DK43" s="7">
        <v>133</v>
      </c>
      <c r="DL43" s="7">
        <v>254</v>
      </c>
      <c r="DM43" s="7">
        <v>4699</v>
      </c>
      <c r="DN43" s="7">
        <v>300567</v>
      </c>
      <c r="DO43" s="7">
        <v>2193</v>
      </c>
      <c r="DP43" s="7"/>
      <c r="DQ43" s="7">
        <v>12024</v>
      </c>
      <c r="DR43" s="7"/>
      <c r="DS43" s="7">
        <v>4035</v>
      </c>
      <c r="DT43" s="7">
        <v>1076</v>
      </c>
      <c r="DU43" s="7">
        <v>318</v>
      </c>
      <c r="DV43" s="7">
        <v>172</v>
      </c>
      <c r="DW43" s="7">
        <v>2981</v>
      </c>
      <c r="DX43" s="7">
        <v>9706</v>
      </c>
      <c r="DY43" s="7"/>
      <c r="DZ43" s="7"/>
      <c r="EA43" s="7"/>
      <c r="EB43" s="7">
        <v>11419</v>
      </c>
      <c r="EC43" s="7"/>
      <c r="ED43" s="7"/>
      <c r="EE43" s="7"/>
      <c r="EF43" s="7">
        <v>35104</v>
      </c>
      <c r="EG43" s="7">
        <v>3252</v>
      </c>
      <c r="EH43" s="7">
        <v>229</v>
      </c>
      <c r="EI43" s="7">
        <v>19428</v>
      </c>
      <c r="EJ43" s="7">
        <v>78318</v>
      </c>
      <c r="EK43" s="7">
        <v>91</v>
      </c>
      <c r="EL43" s="7">
        <v>144207</v>
      </c>
      <c r="EM43" s="7">
        <v>144</v>
      </c>
      <c r="EN43" s="7"/>
      <c r="EO43" s="7"/>
      <c r="EP43" s="7"/>
      <c r="EQ43" s="7">
        <v>2614</v>
      </c>
      <c r="ER43" s="7">
        <v>12939</v>
      </c>
      <c r="ES43" s="7"/>
      <c r="ET43" s="7">
        <v>311</v>
      </c>
      <c r="EU43" s="7">
        <v>486</v>
      </c>
      <c r="EV43" s="7">
        <v>22427</v>
      </c>
      <c r="EW43" s="7">
        <v>87</v>
      </c>
      <c r="EX43" s="7">
        <v>844</v>
      </c>
      <c r="EY43" s="7">
        <v>31931</v>
      </c>
      <c r="EZ43" s="7">
        <v>38269</v>
      </c>
      <c r="FA43" s="7">
        <v>1550</v>
      </c>
      <c r="FB43" s="7">
        <v>12000</v>
      </c>
      <c r="FC43" s="7">
        <v>1212</v>
      </c>
      <c r="FD43" s="7"/>
      <c r="FE43" s="7">
        <v>5069</v>
      </c>
      <c r="FF43" s="7">
        <v>56138</v>
      </c>
      <c r="FG43" s="7"/>
      <c r="FH43" s="7">
        <v>46</v>
      </c>
      <c r="FI43" s="7"/>
      <c r="FJ43" s="7"/>
      <c r="FK43" s="7"/>
      <c r="FL43" s="7"/>
      <c r="FM43" s="7">
        <v>1796</v>
      </c>
      <c r="FN43" s="7">
        <v>519</v>
      </c>
      <c r="FO43" s="7">
        <v>187</v>
      </c>
      <c r="FP43" s="7">
        <v>426434</v>
      </c>
      <c r="FQ43" s="7">
        <v>183</v>
      </c>
      <c r="FR43" s="7">
        <v>1382</v>
      </c>
      <c r="FS43" s="7">
        <v>1273</v>
      </c>
      <c r="FT43" s="7">
        <v>192</v>
      </c>
      <c r="FU43" s="7"/>
      <c r="FV43" s="7">
        <v>6914</v>
      </c>
      <c r="FW43" s="7"/>
      <c r="FX43" s="7">
        <v>176936</v>
      </c>
      <c r="FY43" s="7">
        <v>2481</v>
      </c>
      <c r="FZ43" s="7"/>
      <c r="GA43" s="7">
        <v>49</v>
      </c>
      <c r="GB43" s="7"/>
      <c r="GC43" s="7"/>
      <c r="GD43" s="7">
        <v>1536</v>
      </c>
      <c r="GE43" s="7">
        <v>5446</v>
      </c>
      <c r="GF43" s="7">
        <v>39227</v>
      </c>
      <c r="GG43" s="7">
        <v>28178</v>
      </c>
      <c r="GH43" s="7"/>
      <c r="GI43" s="7">
        <v>46</v>
      </c>
      <c r="GJ43" s="7"/>
      <c r="GK43" s="7">
        <v>77280</v>
      </c>
      <c r="GL43" s="7">
        <v>938</v>
      </c>
      <c r="GM43" s="7">
        <v>521</v>
      </c>
      <c r="GN43" s="7">
        <v>114</v>
      </c>
      <c r="GO43" s="7">
        <v>961</v>
      </c>
      <c r="GP43" s="7"/>
      <c r="GQ43" s="7">
        <v>21074</v>
      </c>
      <c r="GR43" s="7"/>
      <c r="GS43" s="7"/>
      <c r="GT43" s="7"/>
      <c r="GU43" s="7">
        <v>341</v>
      </c>
      <c r="GV43" s="7">
        <v>6668</v>
      </c>
      <c r="GW43" s="7"/>
      <c r="GX43" s="7">
        <v>263000</v>
      </c>
      <c r="GY43" s="7">
        <v>2563131</v>
      </c>
      <c r="GZ43" s="7"/>
      <c r="HA43" s="7"/>
      <c r="HB43" s="7"/>
      <c r="HC43" s="7">
        <v>13071</v>
      </c>
      <c r="HD43" s="7">
        <v>3167</v>
      </c>
      <c r="HE43" s="7"/>
      <c r="HF43" s="7"/>
      <c r="HG43" s="7"/>
      <c r="HH43" s="7"/>
      <c r="HI43" s="7">
        <v>1241</v>
      </c>
      <c r="HJ43" s="7"/>
      <c r="HK43" s="7"/>
      <c r="HL43" s="7"/>
      <c r="HM43" s="7">
        <v>11015911</v>
      </c>
    </row>
    <row r="44" spans="1:221" hidden="1">
      <c r="A44" s="5" t="s">
        <v>41</v>
      </c>
      <c r="B44" s="7"/>
      <c r="C44" s="7"/>
      <c r="D44" s="7"/>
      <c r="E44" s="7"/>
      <c r="F44" s="7"/>
      <c r="G44" s="7"/>
      <c r="H44" s="7"/>
      <c r="I44" s="7">
        <v>8723</v>
      </c>
      <c r="J44" s="7"/>
      <c r="K44" s="7">
        <v>10926</v>
      </c>
      <c r="L44" s="7">
        <v>39540</v>
      </c>
      <c r="M44" s="7">
        <v>2627</v>
      </c>
      <c r="N44" s="7"/>
      <c r="O44" s="7">
        <v>205</v>
      </c>
      <c r="P44" s="7"/>
      <c r="Q44" s="7"/>
      <c r="R44" s="7"/>
      <c r="S44" s="7"/>
      <c r="T44" s="7">
        <v>8030</v>
      </c>
      <c r="U44" s="7"/>
      <c r="V44" s="7"/>
      <c r="W44" s="7"/>
      <c r="X44" s="7"/>
      <c r="Y44" s="7">
        <v>3301</v>
      </c>
      <c r="Z44" s="7"/>
      <c r="AA44" s="7"/>
      <c r="AB44" s="7">
        <v>8700</v>
      </c>
      <c r="AC44" s="7"/>
      <c r="AD44" s="7">
        <v>77</v>
      </c>
      <c r="AE44" s="7"/>
      <c r="AF44" s="7"/>
      <c r="AG44" s="7"/>
      <c r="AH44" s="7"/>
      <c r="AI44" s="7"/>
      <c r="AJ44" s="7">
        <v>75425</v>
      </c>
      <c r="AK44" s="7">
        <v>467</v>
      </c>
      <c r="AL44" s="7"/>
      <c r="AM44" s="7"/>
      <c r="AN44" s="7"/>
      <c r="AO44" s="7">
        <v>173487</v>
      </c>
      <c r="AP44" s="7"/>
      <c r="AQ44" s="7"/>
      <c r="AR44" s="7"/>
      <c r="AS44" s="7"/>
      <c r="AT44" s="7"/>
      <c r="AU44" s="7">
        <v>25530</v>
      </c>
      <c r="AV44" s="7"/>
      <c r="AW44" s="7">
        <v>41</v>
      </c>
      <c r="AX44" s="7">
        <v>42</v>
      </c>
      <c r="AY44" s="7">
        <v>5058</v>
      </c>
      <c r="AZ44" s="7">
        <v>123</v>
      </c>
      <c r="BA44" s="7">
        <v>529</v>
      </c>
      <c r="BB44" s="7">
        <v>3791</v>
      </c>
      <c r="BC44" s="7"/>
      <c r="BD44" s="7"/>
      <c r="BE44" s="7">
        <v>2962</v>
      </c>
      <c r="BF44" s="7">
        <v>203470</v>
      </c>
      <c r="BG44" s="7">
        <v>57</v>
      </c>
      <c r="BH44" s="7">
        <v>585</v>
      </c>
      <c r="BI44" s="7"/>
      <c r="BJ44" s="7"/>
      <c r="BK44" s="7">
        <v>77</v>
      </c>
      <c r="BL44" s="7"/>
      <c r="BM44" s="7"/>
      <c r="BN44" s="7">
        <v>41</v>
      </c>
      <c r="BO44" s="7"/>
      <c r="BP44" s="7">
        <v>1380</v>
      </c>
      <c r="BQ44" s="7">
        <v>38212</v>
      </c>
      <c r="BR44" s="7"/>
      <c r="BS44" s="7"/>
      <c r="BT44" s="7"/>
      <c r="BU44" s="7"/>
      <c r="BV44" s="7">
        <v>24535</v>
      </c>
      <c r="BW44" s="7"/>
      <c r="BX44" s="7">
        <v>404</v>
      </c>
      <c r="BY44" s="7"/>
      <c r="BZ44" s="7"/>
      <c r="CA44" s="7"/>
      <c r="CB44" s="7">
        <v>1242</v>
      </c>
      <c r="CC44" s="7">
        <v>2519</v>
      </c>
      <c r="CD44" s="7"/>
      <c r="CE44" s="7"/>
      <c r="CF44" s="7">
        <v>815</v>
      </c>
      <c r="CG44" s="7"/>
      <c r="CH44" s="7">
        <v>886</v>
      </c>
      <c r="CI44" s="7"/>
      <c r="CJ44" s="7">
        <v>409</v>
      </c>
      <c r="CK44" s="7">
        <v>274</v>
      </c>
      <c r="CL44" s="7"/>
      <c r="CM44" s="7"/>
      <c r="CN44" s="7"/>
      <c r="CO44" s="7"/>
      <c r="CP44" s="7"/>
      <c r="CQ44" s="7"/>
      <c r="CR44" s="7">
        <v>3550</v>
      </c>
      <c r="CS44" s="7">
        <v>42307</v>
      </c>
      <c r="CT44" s="7"/>
      <c r="CU44" s="7"/>
      <c r="CV44" s="7">
        <v>24</v>
      </c>
      <c r="CW44" s="7"/>
      <c r="CX44" s="7"/>
      <c r="CY44" s="7"/>
      <c r="CZ44" s="7"/>
      <c r="DA44" s="7"/>
      <c r="DB44" s="7"/>
      <c r="DC44" s="7"/>
      <c r="DD44" s="7"/>
      <c r="DE44" s="7"/>
      <c r="DF44" s="7">
        <v>26</v>
      </c>
      <c r="DG44" s="7"/>
      <c r="DH44" s="7"/>
      <c r="DI44" s="7"/>
      <c r="DJ44" s="7"/>
      <c r="DK44" s="7">
        <v>47</v>
      </c>
      <c r="DL44" s="7">
        <v>50</v>
      </c>
      <c r="DM44" s="7">
        <v>624</v>
      </c>
      <c r="DN44" s="7"/>
      <c r="DO44" s="7"/>
      <c r="DP44" s="7"/>
      <c r="DQ44" s="7"/>
      <c r="DR44" s="7"/>
      <c r="DS44" s="7"/>
      <c r="DT44" s="7"/>
      <c r="DU44" s="7"/>
      <c r="DV44" s="7"/>
      <c r="DW44" s="7"/>
      <c r="DX44" s="7">
        <v>20253</v>
      </c>
      <c r="DY44" s="7"/>
      <c r="DZ44" s="7"/>
      <c r="EA44" s="7"/>
      <c r="EB44" s="7"/>
      <c r="EC44" s="7"/>
      <c r="ED44" s="7"/>
      <c r="EE44" s="7"/>
      <c r="EF44" s="7"/>
      <c r="EG44" s="7"/>
      <c r="EH44" s="7"/>
      <c r="EI44" s="7"/>
      <c r="EJ44" s="7">
        <v>17057</v>
      </c>
      <c r="EK44" s="7"/>
      <c r="EL44" s="7">
        <v>2763</v>
      </c>
      <c r="EM44" s="7">
        <v>467</v>
      </c>
      <c r="EN44" s="7"/>
      <c r="EO44" s="7"/>
      <c r="EP44" s="7"/>
      <c r="EQ44" s="7"/>
      <c r="ER44" s="7">
        <v>6513</v>
      </c>
      <c r="ES44" s="7"/>
      <c r="ET44" s="7"/>
      <c r="EU44" s="7"/>
      <c r="EV44" s="7">
        <v>50702</v>
      </c>
      <c r="EW44" s="7"/>
      <c r="EX44" s="7"/>
      <c r="EY44" s="7">
        <v>14182</v>
      </c>
      <c r="EZ44" s="7">
        <v>131</v>
      </c>
      <c r="FA44" s="7">
        <v>161</v>
      </c>
      <c r="FB44" s="7">
        <v>736</v>
      </c>
      <c r="FC44" s="7">
        <v>4039</v>
      </c>
      <c r="FD44" s="7"/>
      <c r="FE44" s="7">
        <v>199</v>
      </c>
      <c r="FF44" s="7">
        <v>204</v>
      </c>
      <c r="FG44" s="7"/>
      <c r="FH44" s="7"/>
      <c r="FI44" s="7"/>
      <c r="FJ44" s="7"/>
      <c r="FK44" s="7"/>
      <c r="FL44" s="7"/>
      <c r="FM44" s="7"/>
      <c r="FN44" s="7"/>
      <c r="FO44" s="7"/>
      <c r="FP44" s="7"/>
      <c r="FQ44" s="7">
        <v>218</v>
      </c>
      <c r="FR44" s="7">
        <v>78</v>
      </c>
      <c r="FS44" s="7">
        <v>67</v>
      </c>
      <c r="FT44" s="7"/>
      <c r="FU44" s="7"/>
      <c r="FV44" s="7">
        <v>714</v>
      </c>
      <c r="FW44" s="7"/>
      <c r="FX44" s="7">
        <v>450377</v>
      </c>
      <c r="FY44" s="7"/>
      <c r="FZ44" s="7"/>
      <c r="GA44" s="7"/>
      <c r="GB44" s="7"/>
      <c r="GC44" s="7"/>
      <c r="GD44" s="7"/>
      <c r="GE44" s="7"/>
      <c r="GF44" s="7">
        <v>13411</v>
      </c>
      <c r="GG44" s="7">
        <v>15283</v>
      </c>
      <c r="GH44" s="7"/>
      <c r="GI44" s="7"/>
      <c r="GJ44" s="7"/>
      <c r="GK44" s="7"/>
      <c r="GL44" s="7"/>
      <c r="GM44" s="7"/>
      <c r="GN44" s="7"/>
      <c r="GO44" s="7"/>
      <c r="GP44" s="7"/>
      <c r="GQ44" s="7">
        <v>661</v>
      </c>
      <c r="GR44" s="7"/>
      <c r="GS44" s="7"/>
      <c r="GT44" s="7"/>
      <c r="GU44" s="7"/>
      <c r="GV44" s="7"/>
      <c r="GW44" s="7"/>
      <c r="GX44" s="7">
        <v>34000</v>
      </c>
      <c r="GY44" s="7">
        <v>817604</v>
      </c>
      <c r="GZ44" s="7"/>
      <c r="HA44" s="7"/>
      <c r="HB44" s="7"/>
      <c r="HC44" s="7">
        <v>917753</v>
      </c>
      <c r="HD44" s="7"/>
      <c r="HE44" s="7"/>
      <c r="HF44" s="7"/>
      <c r="HG44" s="7"/>
      <c r="HH44" s="7"/>
      <c r="HI44" s="7"/>
      <c r="HJ44" s="7"/>
      <c r="HK44" s="7"/>
      <c r="HL44" s="7"/>
      <c r="HM44" s="7">
        <v>3058691</v>
      </c>
    </row>
    <row r="45" spans="1:221" hidden="1">
      <c r="A45" s="5" t="s">
        <v>42</v>
      </c>
      <c r="B45" s="7"/>
      <c r="C45" s="7"/>
      <c r="D45" s="7"/>
      <c r="E45" s="7"/>
      <c r="F45" s="7"/>
      <c r="G45" s="7"/>
      <c r="H45" s="7"/>
      <c r="I45" s="7"/>
      <c r="J45" s="7"/>
      <c r="K45" s="7"/>
      <c r="L45" s="7">
        <v>20</v>
      </c>
      <c r="M45" s="7">
        <v>1</v>
      </c>
      <c r="N45" s="7"/>
      <c r="O45" s="7"/>
      <c r="P45" s="7"/>
      <c r="Q45" s="7"/>
      <c r="R45" s="7"/>
      <c r="S45" s="7"/>
      <c r="T45" s="7">
        <v>97</v>
      </c>
      <c r="U45" s="7"/>
      <c r="V45" s="7"/>
      <c r="W45" s="7"/>
      <c r="X45" s="7"/>
      <c r="Y45" s="7"/>
      <c r="Z45" s="7"/>
      <c r="AA45" s="7"/>
      <c r="AB45" s="7"/>
      <c r="AC45" s="7"/>
      <c r="AD45" s="7">
        <v>0</v>
      </c>
      <c r="AE45" s="7"/>
      <c r="AF45" s="7"/>
      <c r="AG45" s="7"/>
      <c r="AH45" s="7"/>
      <c r="AI45" s="7"/>
      <c r="AJ45" s="7">
        <v>144</v>
      </c>
      <c r="AK45" s="7"/>
      <c r="AL45" s="7"/>
      <c r="AM45" s="7"/>
      <c r="AN45" s="7"/>
      <c r="AO45" s="7"/>
      <c r="AP45" s="7"/>
      <c r="AQ45" s="7"/>
      <c r="AR45" s="7"/>
      <c r="AS45" s="7"/>
      <c r="AT45" s="7"/>
      <c r="AU45" s="7"/>
      <c r="AV45" s="7"/>
      <c r="AW45" s="7"/>
      <c r="AX45" s="7"/>
      <c r="AY45" s="7"/>
      <c r="AZ45" s="7"/>
      <c r="BA45" s="7">
        <v>1</v>
      </c>
      <c r="BB45" s="7">
        <v>14</v>
      </c>
      <c r="BC45" s="7"/>
      <c r="BD45" s="7"/>
      <c r="BE45" s="7"/>
      <c r="BF45" s="7"/>
      <c r="BG45" s="7">
        <v>913</v>
      </c>
      <c r="BH45" s="7"/>
      <c r="BI45" s="7"/>
      <c r="BJ45" s="7">
        <v>166</v>
      </c>
      <c r="BK45" s="7">
        <v>0</v>
      </c>
      <c r="BL45" s="7"/>
      <c r="BM45" s="7"/>
      <c r="BN45" s="7"/>
      <c r="BO45" s="7"/>
      <c r="BP45" s="7">
        <v>3</v>
      </c>
      <c r="BQ45" s="7">
        <v>149652</v>
      </c>
      <c r="BR45" s="7"/>
      <c r="BS45" s="7"/>
      <c r="BT45" s="7"/>
      <c r="BU45" s="7"/>
      <c r="BV45" s="7">
        <v>75</v>
      </c>
      <c r="BW45" s="7"/>
      <c r="BX45" s="7">
        <v>74</v>
      </c>
      <c r="BY45" s="7"/>
      <c r="BZ45" s="7"/>
      <c r="CA45" s="7"/>
      <c r="CB45" s="7"/>
      <c r="CC45" s="7">
        <v>730</v>
      </c>
      <c r="CD45" s="7"/>
      <c r="CE45" s="7"/>
      <c r="CF45" s="7"/>
      <c r="CG45" s="7"/>
      <c r="CH45" s="7"/>
      <c r="CI45" s="7"/>
      <c r="CJ45" s="7">
        <v>1</v>
      </c>
      <c r="CK45" s="7">
        <v>0</v>
      </c>
      <c r="CL45" s="7"/>
      <c r="CM45" s="7"/>
      <c r="CN45" s="7"/>
      <c r="CO45" s="7"/>
      <c r="CP45" s="7"/>
      <c r="CQ45" s="7"/>
      <c r="CR45" s="7">
        <v>0</v>
      </c>
      <c r="CS45" s="7">
        <v>17</v>
      </c>
      <c r="CT45" s="7"/>
      <c r="CU45" s="7"/>
      <c r="CV45" s="7"/>
      <c r="CW45" s="7"/>
      <c r="CX45" s="7"/>
      <c r="CY45" s="7"/>
      <c r="CZ45" s="7"/>
      <c r="DA45" s="7"/>
      <c r="DB45" s="7"/>
      <c r="DC45" s="7"/>
      <c r="DD45" s="7"/>
      <c r="DE45" s="7"/>
      <c r="DF45" s="7"/>
      <c r="DG45" s="7"/>
      <c r="DH45" s="7"/>
      <c r="DI45" s="7"/>
      <c r="DJ45" s="7">
        <v>4584</v>
      </c>
      <c r="DK45" s="7">
        <v>0</v>
      </c>
      <c r="DL45" s="7">
        <v>1</v>
      </c>
      <c r="DM45" s="7">
        <v>16</v>
      </c>
      <c r="DN45" s="7"/>
      <c r="DO45" s="7">
        <v>12153</v>
      </c>
      <c r="DP45" s="7"/>
      <c r="DQ45" s="7"/>
      <c r="DR45" s="7"/>
      <c r="DS45" s="7"/>
      <c r="DT45" s="7"/>
      <c r="DU45" s="7"/>
      <c r="DV45" s="7"/>
      <c r="DW45" s="7"/>
      <c r="DX45" s="7"/>
      <c r="DY45" s="7"/>
      <c r="DZ45" s="7"/>
      <c r="EA45" s="7"/>
      <c r="EB45" s="7"/>
      <c r="EC45" s="7"/>
      <c r="ED45" s="7"/>
      <c r="EE45" s="7"/>
      <c r="EF45" s="7"/>
      <c r="EG45" s="7"/>
      <c r="EH45" s="7"/>
      <c r="EI45" s="7"/>
      <c r="EJ45" s="7">
        <v>12</v>
      </c>
      <c r="EK45" s="7"/>
      <c r="EL45" s="7">
        <v>0</v>
      </c>
      <c r="EM45" s="7"/>
      <c r="EN45" s="7"/>
      <c r="EO45" s="7"/>
      <c r="EP45" s="7"/>
      <c r="EQ45" s="7"/>
      <c r="ER45" s="7">
        <v>7</v>
      </c>
      <c r="ES45" s="7"/>
      <c r="ET45" s="7"/>
      <c r="EU45" s="7"/>
      <c r="EV45" s="7"/>
      <c r="EW45" s="7"/>
      <c r="EX45" s="7"/>
      <c r="EY45" s="7"/>
      <c r="EZ45" s="7"/>
      <c r="FA45" s="7"/>
      <c r="FB45" s="7"/>
      <c r="FC45" s="7"/>
      <c r="FD45" s="7"/>
      <c r="FE45" s="7">
        <v>13</v>
      </c>
      <c r="FF45" s="7">
        <v>86</v>
      </c>
      <c r="FG45" s="7"/>
      <c r="FH45" s="7"/>
      <c r="FI45" s="7"/>
      <c r="FJ45" s="7"/>
      <c r="FK45" s="7"/>
      <c r="FL45" s="7"/>
      <c r="FM45" s="7"/>
      <c r="FN45" s="7"/>
      <c r="FO45" s="7"/>
      <c r="FP45" s="7"/>
      <c r="FQ45" s="7"/>
      <c r="FR45" s="7">
        <v>0</v>
      </c>
      <c r="FS45" s="7">
        <v>0</v>
      </c>
      <c r="FT45" s="7"/>
      <c r="FU45" s="7"/>
      <c r="FV45" s="7">
        <v>234</v>
      </c>
      <c r="FW45" s="7"/>
      <c r="FX45" s="7">
        <v>11</v>
      </c>
      <c r="FY45" s="7"/>
      <c r="FZ45" s="7"/>
      <c r="GA45" s="7"/>
      <c r="GB45" s="7"/>
      <c r="GC45" s="7"/>
      <c r="GD45" s="7"/>
      <c r="GE45" s="7"/>
      <c r="GF45" s="7">
        <v>6</v>
      </c>
      <c r="GG45" s="7">
        <v>52</v>
      </c>
      <c r="GH45" s="7"/>
      <c r="GI45" s="7"/>
      <c r="GJ45" s="7">
        <v>533</v>
      </c>
      <c r="GK45" s="7"/>
      <c r="GL45" s="7"/>
      <c r="GM45" s="7"/>
      <c r="GN45" s="7"/>
      <c r="GO45" s="7"/>
      <c r="GP45" s="7"/>
      <c r="GQ45" s="7">
        <v>129</v>
      </c>
      <c r="GR45" s="7"/>
      <c r="GS45" s="7"/>
      <c r="GT45" s="7"/>
      <c r="GU45" s="7"/>
      <c r="GV45" s="7"/>
      <c r="GW45" s="7"/>
      <c r="GX45" s="7">
        <v>133</v>
      </c>
      <c r="GY45" s="7">
        <v>0</v>
      </c>
      <c r="GZ45" s="7"/>
      <c r="HA45" s="7"/>
      <c r="HB45" s="7"/>
      <c r="HC45" s="7"/>
      <c r="HD45" s="7"/>
      <c r="HE45" s="7"/>
      <c r="HF45" s="7"/>
      <c r="HG45" s="7"/>
      <c r="HH45" s="7"/>
      <c r="HI45" s="7"/>
      <c r="HJ45" s="7"/>
      <c r="HK45" s="7"/>
      <c r="HL45" s="7"/>
      <c r="HM45" s="7">
        <v>169878</v>
      </c>
    </row>
    <row r="46" spans="1:221" hidden="1">
      <c r="A46" s="5" t="s">
        <v>43</v>
      </c>
      <c r="B46" s="7"/>
      <c r="C46" s="7"/>
      <c r="D46" s="7"/>
      <c r="E46" s="7"/>
      <c r="F46" s="7"/>
      <c r="G46" s="7">
        <v>90444</v>
      </c>
      <c r="H46" s="7"/>
      <c r="I46" s="7"/>
      <c r="J46" s="7"/>
      <c r="K46" s="7"/>
      <c r="L46" s="7">
        <v>7890</v>
      </c>
      <c r="M46" s="7">
        <v>995</v>
      </c>
      <c r="N46" s="7"/>
      <c r="O46" s="7"/>
      <c r="P46" s="7"/>
      <c r="Q46" s="7"/>
      <c r="R46" s="7"/>
      <c r="S46" s="7"/>
      <c r="T46" s="7">
        <v>86541</v>
      </c>
      <c r="U46" s="7"/>
      <c r="V46" s="7"/>
      <c r="W46" s="7"/>
      <c r="X46" s="7"/>
      <c r="Y46" s="7">
        <v>3</v>
      </c>
      <c r="Z46" s="7"/>
      <c r="AA46" s="7">
        <v>1129</v>
      </c>
      <c r="AB46" s="7">
        <v>4375</v>
      </c>
      <c r="AC46" s="7"/>
      <c r="AD46" s="7">
        <v>12</v>
      </c>
      <c r="AE46" s="7"/>
      <c r="AF46" s="7">
        <v>199585</v>
      </c>
      <c r="AG46" s="7"/>
      <c r="AH46" s="7"/>
      <c r="AI46" s="7">
        <v>4750</v>
      </c>
      <c r="AJ46" s="7">
        <v>27620</v>
      </c>
      <c r="AK46" s="7"/>
      <c r="AL46" s="7">
        <v>18212</v>
      </c>
      <c r="AM46" s="7">
        <v>351</v>
      </c>
      <c r="AN46" s="7"/>
      <c r="AO46" s="7"/>
      <c r="AP46" s="7"/>
      <c r="AQ46" s="7"/>
      <c r="AR46" s="7"/>
      <c r="AS46" s="7"/>
      <c r="AT46" s="7">
        <v>169268</v>
      </c>
      <c r="AU46" s="7">
        <v>3</v>
      </c>
      <c r="AV46" s="7"/>
      <c r="AW46" s="7"/>
      <c r="AX46" s="7"/>
      <c r="AY46" s="7"/>
      <c r="AZ46" s="7">
        <v>678</v>
      </c>
      <c r="BA46" s="7">
        <v>94</v>
      </c>
      <c r="BB46" s="7">
        <v>1880</v>
      </c>
      <c r="BC46" s="7"/>
      <c r="BD46" s="7"/>
      <c r="BE46" s="7"/>
      <c r="BF46" s="7"/>
      <c r="BG46" s="7">
        <v>130</v>
      </c>
      <c r="BH46" s="7"/>
      <c r="BI46" s="7"/>
      <c r="BJ46" s="7">
        <v>1474</v>
      </c>
      <c r="BK46" s="7">
        <v>14</v>
      </c>
      <c r="BL46" s="7">
        <v>675</v>
      </c>
      <c r="BM46" s="7">
        <v>1468</v>
      </c>
      <c r="BN46" s="7"/>
      <c r="BO46" s="7"/>
      <c r="BP46" s="7">
        <v>2249</v>
      </c>
      <c r="BQ46" s="7">
        <v>103687</v>
      </c>
      <c r="BR46" s="7"/>
      <c r="BS46" s="7">
        <v>8949</v>
      </c>
      <c r="BT46" s="7"/>
      <c r="BU46" s="7"/>
      <c r="BV46" s="7">
        <v>9681</v>
      </c>
      <c r="BW46" s="7">
        <v>33</v>
      </c>
      <c r="BX46" s="7">
        <v>4772</v>
      </c>
      <c r="BY46" s="7"/>
      <c r="BZ46" s="7"/>
      <c r="CA46" s="7"/>
      <c r="CB46" s="7"/>
      <c r="CC46" s="7">
        <v>73</v>
      </c>
      <c r="CD46" s="7"/>
      <c r="CE46" s="7"/>
      <c r="CF46" s="7"/>
      <c r="CG46" s="7"/>
      <c r="CH46" s="7"/>
      <c r="CI46" s="7"/>
      <c r="CJ46" s="7">
        <v>76</v>
      </c>
      <c r="CK46" s="7">
        <v>7</v>
      </c>
      <c r="CL46" s="7"/>
      <c r="CM46" s="7"/>
      <c r="CN46" s="7"/>
      <c r="CO46" s="7"/>
      <c r="CP46" s="7">
        <v>58</v>
      </c>
      <c r="CQ46" s="7"/>
      <c r="CR46" s="7">
        <v>0</v>
      </c>
      <c r="CS46" s="7">
        <v>6774</v>
      </c>
      <c r="CT46" s="7"/>
      <c r="CU46" s="7"/>
      <c r="CV46" s="7"/>
      <c r="CW46" s="7"/>
      <c r="CX46" s="7">
        <v>43577</v>
      </c>
      <c r="CY46" s="7"/>
      <c r="CZ46" s="7"/>
      <c r="DA46" s="7"/>
      <c r="DB46" s="7"/>
      <c r="DC46" s="7"/>
      <c r="DD46" s="7"/>
      <c r="DE46" s="7"/>
      <c r="DF46" s="7"/>
      <c r="DG46" s="7"/>
      <c r="DH46" s="7"/>
      <c r="DI46" s="7"/>
      <c r="DJ46" s="7">
        <v>463</v>
      </c>
      <c r="DK46" s="7">
        <v>11</v>
      </c>
      <c r="DL46" s="7">
        <v>9</v>
      </c>
      <c r="DM46" s="7">
        <v>895</v>
      </c>
      <c r="DN46" s="7"/>
      <c r="DO46" s="7"/>
      <c r="DP46" s="7">
        <v>27773</v>
      </c>
      <c r="DQ46" s="7"/>
      <c r="DR46" s="7"/>
      <c r="DS46" s="7">
        <v>2611</v>
      </c>
      <c r="DT46" s="7"/>
      <c r="DU46" s="7"/>
      <c r="DV46" s="7">
        <v>97</v>
      </c>
      <c r="DW46" s="7"/>
      <c r="DX46" s="7">
        <v>88</v>
      </c>
      <c r="DY46" s="7"/>
      <c r="DZ46" s="7"/>
      <c r="EA46" s="7"/>
      <c r="EB46" s="7"/>
      <c r="EC46" s="7"/>
      <c r="ED46" s="7"/>
      <c r="EE46" s="7">
        <v>11458</v>
      </c>
      <c r="EF46" s="7"/>
      <c r="EG46" s="7">
        <v>4334</v>
      </c>
      <c r="EH46" s="7"/>
      <c r="EI46" s="7"/>
      <c r="EJ46" s="7">
        <v>4965</v>
      </c>
      <c r="EK46" s="7"/>
      <c r="EL46" s="7">
        <v>0</v>
      </c>
      <c r="EM46" s="7">
        <v>48</v>
      </c>
      <c r="EN46" s="7"/>
      <c r="EO46" s="7"/>
      <c r="EP46" s="7"/>
      <c r="EQ46" s="7"/>
      <c r="ER46" s="7">
        <v>260</v>
      </c>
      <c r="ES46" s="7"/>
      <c r="ET46" s="7"/>
      <c r="EU46" s="7"/>
      <c r="EV46" s="7"/>
      <c r="EW46" s="7"/>
      <c r="EX46" s="7"/>
      <c r="EY46" s="7"/>
      <c r="EZ46" s="7">
        <v>33</v>
      </c>
      <c r="FA46" s="7"/>
      <c r="FB46" s="7">
        <v>2080</v>
      </c>
      <c r="FC46" s="7"/>
      <c r="FD46" s="7"/>
      <c r="FE46" s="7">
        <v>78</v>
      </c>
      <c r="FF46" s="7"/>
      <c r="FG46" s="7">
        <v>236657</v>
      </c>
      <c r="FH46" s="7"/>
      <c r="FI46" s="7"/>
      <c r="FJ46" s="7"/>
      <c r="FK46" s="7"/>
      <c r="FL46" s="7">
        <v>362</v>
      </c>
      <c r="FM46" s="7"/>
      <c r="FN46" s="7"/>
      <c r="FO46" s="7">
        <v>0</v>
      </c>
      <c r="FP46" s="7"/>
      <c r="FQ46" s="7"/>
      <c r="FR46" s="7">
        <v>10</v>
      </c>
      <c r="FS46" s="7">
        <v>13</v>
      </c>
      <c r="FT46" s="7"/>
      <c r="FU46" s="7"/>
      <c r="FV46" s="7">
        <v>63892</v>
      </c>
      <c r="FW46" s="7">
        <v>93982</v>
      </c>
      <c r="FX46" s="7">
        <v>1980</v>
      </c>
      <c r="FY46" s="7"/>
      <c r="FZ46" s="7"/>
      <c r="GA46" s="7"/>
      <c r="GB46" s="7"/>
      <c r="GC46" s="7"/>
      <c r="GD46" s="7">
        <v>10297</v>
      </c>
      <c r="GE46" s="7"/>
      <c r="GF46" s="7">
        <v>6194</v>
      </c>
      <c r="GG46" s="7">
        <v>7577</v>
      </c>
      <c r="GH46" s="7"/>
      <c r="GI46" s="7"/>
      <c r="GJ46" s="7">
        <v>70736</v>
      </c>
      <c r="GK46" s="7">
        <v>16</v>
      </c>
      <c r="GL46" s="7"/>
      <c r="GM46" s="7">
        <v>656</v>
      </c>
      <c r="GN46" s="7"/>
      <c r="GO46" s="7"/>
      <c r="GP46" s="7"/>
      <c r="GQ46" s="7">
        <v>774</v>
      </c>
      <c r="GR46" s="7"/>
      <c r="GS46" s="7"/>
      <c r="GT46" s="7"/>
      <c r="GU46" s="7">
        <v>397638</v>
      </c>
      <c r="GV46" s="7"/>
      <c r="GW46" s="7"/>
      <c r="GX46" s="7">
        <v>18423</v>
      </c>
      <c r="GY46" s="7">
        <v>50221</v>
      </c>
      <c r="GZ46" s="7"/>
      <c r="HA46" s="7"/>
      <c r="HB46" s="7"/>
      <c r="HC46" s="7"/>
      <c r="HD46" s="7"/>
      <c r="HE46" s="7"/>
      <c r="HF46" s="7"/>
      <c r="HG46" s="7"/>
      <c r="HH46" s="7"/>
      <c r="HI46" s="7">
        <v>50661</v>
      </c>
      <c r="HJ46" s="7"/>
      <c r="HK46" s="7"/>
      <c r="HL46" s="7"/>
      <c r="HM46" s="7">
        <v>1862819</v>
      </c>
    </row>
    <row r="47" spans="1:221" hidden="1">
      <c r="A47" s="5" t="s">
        <v>44</v>
      </c>
      <c r="B47" s="7"/>
      <c r="C47" s="7"/>
      <c r="D47" s="7"/>
      <c r="E47" s="7"/>
      <c r="F47" s="7"/>
      <c r="G47" s="7">
        <v>1059</v>
      </c>
      <c r="H47" s="7"/>
      <c r="I47" s="7">
        <v>41</v>
      </c>
      <c r="J47" s="7"/>
      <c r="K47" s="7"/>
      <c r="L47" s="7">
        <v>1840</v>
      </c>
      <c r="M47" s="7">
        <v>353</v>
      </c>
      <c r="N47" s="7"/>
      <c r="O47" s="7"/>
      <c r="P47" s="7"/>
      <c r="Q47" s="7"/>
      <c r="R47" s="7"/>
      <c r="S47" s="7"/>
      <c r="T47" s="7">
        <v>3890</v>
      </c>
      <c r="U47" s="7"/>
      <c r="V47" s="7">
        <v>4071</v>
      </c>
      <c r="W47" s="7"/>
      <c r="X47" s="7"/>
      <c r="Y47" s="7">
        <v>7</v>
      </c>
      <c r="Z47" s="7"/>
      <c r="AA47" s="7"/>
      <c r="AB47" s="7">
        <v>99</v>
      </c>
      <c r="AC47" s="7"/>
      <c r="AD47" s="7">
        <v>21</v>
      </c>
      <c r="AE47" s="7"/>
      <c r="AF47" s="7"/>
      <c r="AG47" s="7"/>
      <c r="AH47" s="7"/>
      <c r="AI47" s="7">
        <v>3439</v>
      </c>
      <c r="AJ47" s="7">
        <v>2647</v>
      </c>
      <c r="AK47" s="7"/>
      <c r="AL47" s="7"/>
      <c r="AM47" s="7">
        <v>980</v>
      </c>
      <c r="AN47" s="7"/>
      <c r="AO47" s="7"/>
      <c r="AP47" s="7"/>
      <c r="AQ47" s="7"/>
      <c r="AR47" s="7"/>
      <c r="AS47" s="7">
        <v>6242</v>
      </c>
      <c r="AT47" s="7"/>
      <c r="AU47" s="7">
        <v>9</v>
      </c>
      <c r="AV47" s="7"/>
      <c r="AW47" s="7"/>
      <c r="AX47" s="7"/>
      <c r="AY47" s="7"/>
      <c r="AZ47" s="7"/>
      <c r="BA47" s="7">
        <v>47</v>
      </c>
      <c r="BB47" s="7">
        <v>183</v>
      </c>
      <c r="BC47" s="7"/>
      <c r="BD47" s="7"/>
      <c r="BE47" s="7"/>
      <c r="BF47" s="7"/>
      <c r="BG47" s="7">
        <v>72</v>
      </c>
      <c r="BH47" s="7"/>
      <c r="BI47" s="7"/>
      <c r="BJ47" s="7"/>
      <c r="BK47" s="7">
        <v>7</v>
      </c>
      <c r="BL47" s="7">
        <v>71</v>
      </c>
      <c r="BM47" s="7"/>
      <c r="BN47" s="7"/>
      <c r="BO47" s="7"/>
      <c r="BP47" s="7">
        <v>122</v>
      </c>
      <c r="BQ47" s="7">
        <v>87112</v>
      </c>
      <c r="BR47" s="7"/>
      <c r="BS47" s="7">
        <v>16396</v>
      </c>
      <c r="BT47" s="7"/>
      <c r="BU47" s="7"/>
      <c r="BV47" s="7">
        <v>4662</v>
      </c>
      <c r="BW47" s="7"/>
      <c r="BX47" s="7">
        <v>1441</v>
      </c>
      <c r="BY47" s="7"/>
      <c r="BZ47" s="7"/>
      <c r="CA47" s="7"/>
      <c r="CB47" s="7"/>
      <c r="CC47" s="7">
        <v>116</v>
      </c>
      <c r="CD47" s="7"/>
      <c r="CE47" s="7"/>
      <c r="CF47" s="7"/>
      <c r="CG47" s="7"/>
      <c r="CH47" s="7"/>
      <c r="CI47" s="7"/>
      <c r="CJ47" s="7">
        <v>80</v>
      </c>
      <c r="CK47" s="7">
        <v>6</v>
      </c>
      <c r="CL47" s="7"/>
      <c r="CM47" s="7"/>
      <c r="CN47" s="7"/>
      <c r="CO47" s="7"/>
      <c r="CP47" s="7">
        <v>2886</v>
      </c>
      <c r="CQ47" s="7"/>
      <c r="CR47" s="7">
        <v>0</v>
      </c>
      <c r="CS47" s="7">
        <v>2799</v>
      </c>
      <c r="CT47" s="7"/>
      <c r="CU47" s="7"/>
      <c r="CV47" s="7"/>
      <c r="CW47" s="7"/>
      <c r="CX47" s="7"/>
      <c r="CY47" s="7"/>
      <c r="CZ47" s="7"/>
      <c r="DA47" s="7"/>
      <c r="DB47" s="7"/>
      <c r="DC47" s="7"/>
      <c r="DD47" s="7"/>
      <c r="DE47" s="7"/>
      <c r="DF47" s="7"/>
      <c r="DG47" s="7"/>
      <c r="DH47" s="7"/>
      <c r="DI47" s="7"/>
      <c r="DJ47" s="7">
        <v>429</v>
      </c>
      <c r="DK47" s="7">
        <v>0</v>
      </c>
      <c r="DL47" s="7">
        <v>6</v>
      </c>
      <c r="DM47" s="7">
        <v>298</v>
      </c>
      <c r="DN47" s="7"/>
      <c r="DO47" s="7"/>
      <c r="DP47" s="7">
        <v>1033</v>
      </c>
      <c r="DQ47" s="7"/>
      <c r="DR47" s="7"/>
      <c r="DS47" s="7">
        <v>12288</v>
      </c>
      <c r="DT47" s="7"/>
      <c r="DU47" s="7"/>
      <c r="DV47" s="7"/>
      <c r="DW47" s="7"/>
      <c r="DX47" s="7"/>
      <c r="DY47" s="7"/>
      <c r="DZ47" s="7"/>
      <c r="EA47" s="7"/>
      <c r="EB47" s="7"/>
      <c r="EC47" s="7"/>
      <c r="ED47" s="7">
        <v>2028</v>
      </c>
      <c r="EE47" s="7"/>
      <c r="EF47" s="7"/>
      <c r="EG47" s="7">
        <v>1168</v>
      </c>
      <c r="EH47" s="7"/>
      <c r="EI47" s="7"/>
      <c r="EJ47" s="7">
        <v>881</v>
      </c>
      <c r="EK47" s="7"/>
      <c r="EL47" s="7">
        <v>0</v>
      </c>
      <c r="EM47" s="7"/>
      <c r="EN47" s="7"/>
      <c r="EO47" s="7"/>
      <c r="EP47" s="7"/>
      <c r="EQ47" s="7"/>
      <c r="ER47" s="7">
        <v>4149</v>
      </c>
      <c r="ES47" s="7"/>
      <c r="ET47" s="7"/>
      <c r="EU47" s="7"/>
      <c r="EV47" s="7"/>
      <c r="EW47" s="7"/>
      <c r="EX47" s="7"/>
      <c r="EY47" s="7"/>
      <c r="EZ47" s="7">
        <v>561</v>
      </c>
      <c r="FA47" s="7">
        <v>138</v>
      </c>
      <c r="FB47" s="7">
        <v>542</v>
      </c>
      <c r="FC47" s="7"/>
      <c r="FD47" s="7"/>
      <c r="FE47" s="7">
        <v>144</v>
      </c>
      <c r="FF47" s="7">
        <v>578</v>
      </c>
      <c r="FG47" s="7"/>
      <c r="FH47" s="7"/>
      <c r="FI47" s="7"/>
      <c r="FJ47" s="7"/>
      <c r="FK47" s="7"/>
      <c r="FL47" s="7"/>
      <c r="FM47" s="7"/>
      <c r="FN47" s="7"/>
      <c r="FO47" s="7"/>
      <c r="FP47" s="7"/>
      <c r="FQ47" s="7"/>
      <c r="FR47" s="7">
        <v>24</v>
      </c>
      <c r="FS47" s="7">
        <v>4</v>
      </c>
      <c r="FT47" s="7"/>
      <c r="FU47" s="7"/>
      <c r="FV47" s="7">
        <v>23713</v>
      </c>
      <c r="FW47" s="7"/>
      <c r="FX47" s="7">
        <v>2840</v>
      </c>
      <c r="FY47" s="7"/>
      <c r="FZ47" s="7"/>
      <c r="GA47" s="7"/>
      <c r="GB47" s="7"/>
      <c r="GC47" s="7"/>
      <c r="GD47" s="7"/>
      <c r="GE47" s="7"/>
      <c r="GF47" s="7">
        <v>941</v>
      </c>
      <c r="GG47" s="7">
        <v>1158</v>
      </c>
      <c r="GH47" s="7"/>
      <c r="GI47" s="7"/>
      <c r="GJ47" s="7">
        <v>22287</v>
      </c>
      <c r="GK47" s="7"/>
      <c r="GL47" s="7"/>
      <c r="GM47" s="7">
        <v>258</v>
      </c>
      <c r="GN47" s="7"/>
      <c r="GO47" s="7"/>
      <c r="GP47" s="7"/>
      <c r="GQ47" s="7">
        <v>188</v>
      </c>
      <c r="GR47" s="7"/>
      <c r="GS47" s="7"/>
      <c r="GT47" s="7"/>
      <c r="GU47" s="7"/>
      <c r="GV47" s="7"/>
      <c r="GW47" s="7"/>
      <c r="GX47" s="7">
        <v>7978</v>
      </c>
      <c r="GY47" s="7">
        <v>31671</v>
      </c>
      <c r="GZ47" s="7"/>
      <c r="HA47" s="7"/>
      <c r="HB47" s="7"/>
      <c r="HC47" s="7"/>
      <c r="HD47" s="7"/>
      <c r="HE47" s="7"/>
      <c r="HF47" s="7"/>
      <c r="HG47" s="7"/>
      <c r="HH47" s="7"/>
      <c r="HI47" s="7">
        <v>10460</v>
      </c>
      <c r="HJ47" s="7"/>
      <c r="HK47" s="7"/>
      <c r="HL47" s="7"/>
      <c r="HM47" s="7">
        <v>266463</v>
      </c>
    </row>
    <row r="48" spans="1:221" hidden="1">
      <c r="A48" s="5" t="s">
        <v>45</v>
      </c>
      <c r="B48" s="7"/>
      <c r="C48" s="7"/>
      <c r="D48" s="7"/>
      <c r="E48" s="7"/>
      <c r="F48" s="7"/>
      <c r="G48" s="7"/>
      <c r="H48" s="7"/>
      <c r="I48" s="7">
        <v>124</v>
      </c>
      <c r="J48" s="7"/>
      <c r="K48" s="7"/>
      <c r="L48" s="7">
        <v>600</v>
      </c>
      <c r="M48" s="7">
        <v>283</v>
      </c>
      <c r="N48" s="7"/>
      <c r="O48" s="7">
        <v>56</v>
      </c>
      <c r="P48" s="7"/>
      <c r="Q48" s="7"/>
      <c r="R48" s="7"/>
      <c r="S48" s="7"/>
      <c r="T48" s="7">
        <v>361</v>
      </c>
      <c r="U48" s="7"/>
      <c r="V48" s="7"/>
      <c r="W48" s="7"/>
      <c r="X48" s="7"/>
      <c r="Y48" s="7">
        <v>162</v>
      </c>
      <c r="Z48" s="7"/>
      <c r="AA48" s="7"/>
      <c r="AB48" s="7">
        <v>490</v>
      </c>
      <c r="AC48" s="7"/>
      <c r="AD48" s="7">
        <v>14</v>
      </c>
      <c r="AE48" s="7"/>
      <c r="AF48" s="7"/>
      <c r="AG48" s="7"/>
      <c r="AH48" s="7"/>
      <c r="AI48" s="7"/>
      <c r="AJ48" s="7">
        <v>4252</v>
      </c>
      <c r="AK48" s="7">
        <v>144</v>
      </c>
      <c r="AL48" s="7"/>
      <c r="AM48" s="7"/>
      <c r="AN48" s="7"/>
      <c r="AO48" s="7"/>
      <c r="AP48" s="7"/>
      <c r="AQ48" s="7">
        <v>1828</v>
      </c>
      <c r="AR48" s="7"/>
      <c r="AS48" s="7"/>
      <c r="AT48" s="7"/>
      <c r="AU48" s="7"/>
      <c r="AV48" s="7"/>
      <c r="AW48" s="7"/>
      <c r="AX48" s="7"/>
      <c r="AY48" s="7"/>
      <c r="AZ48" s="7">
        <v>1</v>
      </c>
      <c r="BA48" s="7">
        <v>159</v>
      </c>
      <c r="BB48" s="7">
        <v>193</v>
      </c>
      <c r="BC48" s="7"/>
      <c r="BD48" s="7"/>
      <c r="BE48" s="7">
        <v>320</v>
      </c>
      <c r="BF48" s="7">
        <v>1027</v>
      </c>
      <c r="BG48" s="7"/>
      <c r="BH48" s="7">
        <v>889</v>
      </c>
      <c r="BI48" s="7"/>
      <c r="BJ48" s="7"/>
      <c r="BK48" s="7">
        <v>25</v>
      </c>
      <c r="BL48" s="7"/>
      <c r="BM48" s="7"/>
      <c r="BN48" s="7">
        <v>1</v>
      </c>
      <c r="BO48" s="7"/>
      <c r="BP48" s="7">
        <v>89</v>
      </c>
      <c r="BQ48" s="7">
        <v>858</v>
      </c>
      <c r="BR48" s="7"/>
      <c r="BS48" s="7"/>
      <c r="BT48" s="7"/>
      <c r="BU48" s="7"/>
      <c r="BV48" s="7">
        <v>2097</v>
      </c>
      <c r="BW48" s="7"/>
      <c r="BX48" s="7">
        <v>37</v>
      </c>
      <c r="BY48" s="7"/>
      <c r="BZ48" s="7"/>
      <c r="CA48" s="7"/>
      <c r="CB48" s="7">
        <v>1248</v>
      </c>
      <c r="CC48" s="7">
        <v>112</v>
      </c>
      <c r="CD48" s="7"/>
      <c r="CE48" s="7"/>
      <c r="CF48" s="7">
        <v>267</v>
      </c>
      <c r="CG48" s="7"/>
      <c r="CH48" s="7">
        <v>879</v>
      </c>
      <c r="CI48" s="7"/>
      <c r="CJ48" s="7">
        <v>80</v>
      </c>
      <c r="CK48" s="7">
        <v>15</v>
      </c>
      <c r="CL48" s="7"/>
      <c r="CM48" s="7"/>
      <c r="CN48" s="7"/>
      <c r="CO48" s="7"/>
      <c r="CP48" s="7">
        <v>11</v>
      </c>
      <c r="CQ48" s="7"/>
      <c r="CR48" s="7">
        <v>0</v>
      </c>
      <c r="CS48" s="7">
        <v>1748</v>
      </c>
      <c r="CT48" s="7">
        <v>100</v>
      </c>
      <c r="CU48" s="7"/>
      <c r="CV48" s="7"/>
      <c r="CW48" s="7"/>
      <c r="CX48" s="7"/>
      <c r="CY48" s="7"/>
      <c r="CZ48" s="7"/>
      <c r="DA48" s="7"/>
      <c r="DB48" s="7"/>
      <c r="DC48" s="7"/>
      <c r="DD48" s="7"/>
      <c r="DE48" s="7"/>
      <c r="DF48" s="7"/>
      <c r="DG48" s="7"/>
      <c r="DH48" s="7"/>
      <c r="DI48" s="7"/>
      <c r="DJ48" s="7"/>
      <c r="DK48" s="7">
        <v>6</v>
      </c>
      <c r="DL48" s="7">
        <v>6</v>
      </c>
      <c r="DM48" s="7">
        <v>52</v>
      </c>
      <c r="DN48" s="7"/>
      <c r="DO48" s="7"/>
      <c r="DP48" s="7"/>
      <c r="DQ48" s="7"/>
      <c r="DR48" s="7"/>
      <c r="DS48" s="7"/>
      <c r="DT48" s="7"/>
      <c r="DU48" s="7"/>
      <c r="DV48" s="7"/>
      <c r="DW48" s="7"/>
      <c r="DX48" s="7">
        <v>3430</v>
      </c>
      <c r="DY48" s="7"/>
      <c r="DZ48" s="7"/>
      <c r="EA48" s="7"/>
      <c r="EB48" s="7"/>
      <c r="EC48" s="7"/>
      <c r="ED48" s="7"/>
      <c r="EE48" s="7"/>
      <c r="EF48" s="7"/>
      <c r="EG48" s="7"/>
      <c r="EH48" s="7"/>
      <c r="EI48" s="7"/>
      <c r="EJ48" s="7">
        <v>1083</v>
      </c>
      <c r="EK48" s="7"/>
      <c r="EL48" s="7">
        <v>0</v>
      </c>
      <c r="EM48" s="7">
        <v>11281</v>
      </c>
      <c r="EN48" s="7"/>
      <c r="EO48" s="7"/>
      <c r="EP48" s="7"/>
      <c r="EQ48" s="7"/>
      <c r="ER48" s="7">
        <v>348</v>
      </c>
      <c r="ES48" s="7"/>
      <c r="ET48" s="7"/>
      <c r="EU48" s="7"/>
      <c r="EV48" s="7">
        <v>9320</v>
      </c>
      <c r="EW48" s="7"/>
      <c r="EX48" s="7"/>
      <c r="EY48" s="7">
        <v>638</v>
      </c>
      <c r="EZ48" s="7">
        <v>40</v>
      </c>
      <c r="FA48" s="7">
        <v>45</v>
      </c>
      <c r="FB48" s="7"/>
      <c r="FC48" s="7">
        <v>924</v>
      </c>
      <c r="FD48" s="7"/>
      <c r="FE48" s="7">
        <v>99</v>
      </c>
      <c r="FF48" s="7">
        <v>30</v>
      </c>
      <c r="FG48" s="7"/>
      <c r="FH48" s="7"/>
      <c r="FI48" s="7"/>
      <c r="FJ48" s="7"/>
      <c r="FK48" s="7"/>
      <c r="FL48" s="7"/>
      <c r="FM48" s="7"/>
      <c r="FN48" s="7"/>
      <c r="FO48" s="7"/>
      <c r="FP48" s="7"/>
      <c r="FQ48" s="7"/>
      <c r="FR48" s="7">
        <v>20</v>
      </c>
      <c r="FS48" s="7">
        <v>13</v>
      </c>
      <c r="FT48" s="7"/>
      <c r="FU48" s="7"/>
      <c r="FV48" s="7"/>
      <c r="FW48" s="7"/>
      <c r="FX48" s="7">
        <v>4505</v>
      </c>
      <c r="FY48" s="7"/>
      <c r="FZ48" s="7"/>
      <c r="GA48" s="7"/>
      <c r="GB48" s="7"/>
      <c r="GC48" s="7"/>
      <c r="GD48" s="7"/>
      <c r="GE48" s="7"/>
      <c r="GF48" s="7">
        <v>523</v>
      </c>
      <c r="GG48" s="7">
        <v>1142</v>
      </c>
      <c r="GH48" s="7"/>
      <c r="GI48" s="7"/>
      <c r="GJ48" s="7"/>
      <c r="GK48" s="7"/>
      <c r="GL48" s="7"/>
      <c r="GM48" s="7"/>
      <c r="GN48" s="7"/>
      <c r="GO48" s="7"/>
      <c r="GP48" s="7"/>
      <c r="GQ48" s="7">
        <v>39</v>
      </c>
      <c r="GR48" s="7"/>
      <c r="GS48" s="7"/>
      <c r="GT48" s="7"/>
      <c r="GU48" s="7"/>
      <c r="GV48" s="7"/>
      <c r="GW48" s="7"/>
      <c r="GX48" s="7">
        <v>712</v>
      </c>
      <c r="GY48" s="7">
        <v>96903</v>
      </c>
      <c r="GZ48" s="7"/>
      <c r="HA48" s="7"/>
      <c r="HB48" s="7"/>
      <c r="HC48" s="7">
        <v>1061</v>
      </c>
      <c r="HD48" s="7"/>
      <c r="HE48" s="7"/>
      <c r="HF48" s="7"/>
      <c r="HG48" s="7"/>
      <c r="HH48" s="7"/>
      <c r="HI48" s="7"/>
      <c r="HJ48" s="7"/>
      <c r="HK48" s="7"/>
      <c r="HL48" s="7"/>
      <c r="HM48" s="7">
        <v>150690</v>
      </c>
    </row>
    <row r="49" spans="1:221" hidden="1">
      <c r="A49" s="5" t="s">
        <v>46</v>
      </c>
      <c r="B49" s="7"/>
      <c r="C49" s="7"/>
      <c r="D49" s="7"/>
      <c r="E49" s="7"/>
      <c r="F49" s="7"/>
      <c r="G49" s="7">
        <v>12644</v>
      </c>
      <c r="H49" s="7"/>
      <c r="I49" s="7">
        <v>1</v>
      </c>
      <c r="J49" s="7"/>
      <c r="K49" s="7"/>
      <c r="L49" s="7">
        <v>670</v>
      </c>
      <c r="M49" s="7">
        <v>324</v>
      </c>
      <c r="N49" s="7"/>
      <c r="O49" s="7"/>
      <c r="P49" s="7"/>
      <c r="Q49" s="7"/>
      <c r="R49" s="7"/>
      <c r="S49" s="7"/>
      <c r="T49" s="7">
        <v>7230</v>
      </c>
      <c r="U49" s="7"/>
      <c r="V49" s="7">
        <v>34358</v>
      </c>
      <c r="W49" s="7"/>
      <c r="X49" s="7"/>
      <c r="Y49" s="7">
        <v>3</v>
      </c>
      <c r="Z49" s="7"/>
      <c r="AA49" s="7"/>
      <c r="AB49" s="7">
        <v>421</v>
      </c>
      <c r="AC49" s="7"/>
      <c r="AD49" s="7">
        <v>22</v>
      </c>
      <c r="AE49" s="7">
        <v>562117</v>
      </c>
      <c r="AF49" s="7"/>
      <c r="AG49" s="7">
        <v>6</v>
      </c>
      <c r="AH49" s="7"/>
      <c r="AI49" s="7"/>
      <c r="AJ49" s="7">
        <v>12194</v>
      </c>
      <c r="AK49" s="7"/>
      <c r="AL49" s="7"/>
      <c r="AM49" s="7"/>
      <c r="AN49" s="7"/>
      <c r="AO49" s="7"/>
      <c r="AP49" s="7"/>
      <c r="AQ49" s="7"/>
      <c r="AR49" s="7"/>
      <c r="AS49" s="7"/>
      <c r="AT49" s="7"/>
      <c r="AU49" s="7">
        <v>3</v>
      </c>
      <c r="AV49" s="7"/>
      <c r="AW49" s="7"/>
      <c r="AX49" s="7"/>
      <c r="AY49" s="7"/>
      <c r="AZ49" s="7"/>
      <c r="BA49" s="7">
        <v>92</v>
      </c>
      <c r="BB49" s="7">
        <v>497</v>
      </c>
      <c r="BC49" s="7"/>
      <c r="BD49" s="7"/>
      <c r="BE49" s="7"/>
      <c r="BF49" s="7"/>
      <c r="BG49" s="7">
        <v>802</v>
      </c>
      <c r="BH49" s="7"/>
      <c r="BI49" s="7"/>
      <c r="BJ49" s="7"/>
      <c r="BK49" s="7">
        <v>8</v>
      </c>
      <c r="BL49" s="7"/>
      <c r="BM49" s="7"/>
      <c r="BN49" s="7">
        <v>10</v>
      </c>
      <c r="BO49" s="7"/>
      <c r="BP49" s="7">
        <v>159</v>
      </c>
      <c r="BQ49" s="7">
        <v>143531</v>
      </c>
      <c r="BR49" s="7"/>
      <c r="BS49" s="7">
        <v>3408</v>
      </c>
      <c r="BT49" s="7"/>
      <c r="BU49" s="7"/>
      <c r="BV49" s="7">
        <v>7395</v>
      </c>
      <c r="BW49" s="7">
        <v>74228</v>
      </c>
      <c r="BX49" s="7">
        <v>125</v>
      </c>
      <c r="BY49" s="7"/>
      <c r="BZ49" s="7"/>
      <c r="CA49" s="7"/>
      <c r="CB49" s="7"/>
      <c r="CC49" s="7">
        <v>7654</v>
      </c>
      <c r="CD49" s="7"/>
      <c r="CE49" s="7"/>
      <c r="CF49" s="7"/>
      <c r="CG49" s="7"/>
      <c r="CH49" s="7"/>
      <c r="CI49" s="7"/>
      <c r="CJ49" s="7">
        <v>61</v>
      </c>
      <c r="CK49" s="7">
        <v>11</v>
      </c>
      <c r="CL49" s="7"/>
      <c r="CM49" s="7"/>
      <c r="CN49" s="7"/>
      <c r="CO49" s="7"/>
      <c r="CP49" s="7">
        <v>151</v>
      </c>
      <c r="CQ49" s="7"/>
      <c r="CR49" s="7">
        <v>0</v>
      </c>
      <c r="CS49" s="7">
        <v>33679</v>
      </c>
      <c r="CT49" s="7"/>
      <c r="CU49" s="7"/>
      <c r="CV49" s="7"/>
      <c r="CW49" s="7"/>
      <c r="CX49" s="7"/>
      <c r="CY49" s="7"/>
      <c r="CZ49" s="7"/>
      <c r="DA49" s="7"/>
      <c r="DB49" s="7"/>
      <c r="DC49" s="7"/>
      <c r="DD49" s="7"/>
      <c r="DE49" s="7"/>
      <c r="DF49" s="7"/>
      <c r="DG49" s="7"/>
      <c r="DH49" s="7"/>
      <c r="DI49" s="7">
        <v>19715</v>
      </c>
      <c r="DJ49" s="7">
        <v>636</v>
      </c>
      <c r="DK49" s="7">
        <v>1</v>
      </c>
      <c r="DL49" s="7">
        <v>3</v>
      </c>
      <c r="DM49" s="7">
        <v>536</v>
      </c>
      <c r="DN49" s="7"/>
      <c r="DO49" s="7"/>
      <c r="DP49" s="7"/>
      <c r="DQ49" s="7"/>
      <c r="DR49" s="7"/>
      <c r="DS49" s="7">
        <v>195271</v>
      </c>
      <c r="DT49" s="7"/>
      <c r="DU49" s="7"/>
      <c r="DV49" s="7">
        <v>504</v>
      </c>
      <c r="DW49" s="7"/>
      <c r="DX49" s="7">
        <v>27</v>
      </c>
      <c r="DY49" s="7"/>
      <c r="DZ49" s="7"/>
      <c r="EA49" s="7"/>
      <c r="EB49" s="7"/>
      <c r="EC49" s="7"/>
      <c r="ED49" s="7"/>
      <c r="EE49" s="7"/>
      <c r="EF49" s="7"/>
      <c r="EG49" s="7">
        <v>30</v>
      </c>
      <c r="EH49" s="7"/>
      <c r="EI49" s="7"/>
      <c r="EJ49" s="7">
        <v>1194</v>
      </c>
      <c r="EK49" s="7"/>
      <c r="EL49" s="7">
        <v>0</v>
      </c>
      <c r="EM49" s="7"/>
      <c r="EN49" s="7">
        <v>1811</v>
      </c>
      <c r="EO49" s="7"/>
      <c r="EP49" s="7"/>
      <c r="EQ49" s="7"/>
      <c r="ER49" s="7">
        <v>370</v>
      </c>
      <c r="ES49" s="7"/>
      <c r="ET49" s="7"/>
      <c r="EU49" s="7"/>
      <c r="EV49" s="7"/>
      <c r="EW49" s="7"/>
      <c r="EX49" s="7"/>
      <c r="EY49" s="7"/>
      <c r="EZ49" s="7"/>
      <c r="FA49" s="7"/>
      <c r="FB49" s="7">
        <v>147</v>
      </c>
      <c r="FC49" s="7"/>
      <c r="FD49" s="7"/>
      <c r="FE49" s="7">
        <v>258</v>
      </c>
      <c r="FF49" s="7">
        <v>108</v>
      </c>
      <c r="FG49" s="7"/>
      <c r="FH49" s="7"/>
      <c r="FI49" s="7"/>
      <c r="FJ49" s="7"/>
      <c r="FK49" s="7"/>
      <c r="FL49" s="7">
        <v>2928</v>
      </c>
      <c r="FM49" s="7"/>
      <c r="FN49" s="7"/>
      <c r="FO49" s="7">
        <v>118</v>
      </c>
      <c r="FP49" s="7"/>
      <c r="FQ49" s="7"/>
      <c r="FR49" s="7">
        <v>10</v>
      </c>
      <c r="FS49" s="7">
        <v>5</v>
      </c>
      <c r="FT49" s="7"/>
      <c r="FU49" s="7"/>
      <c r="FV49" s="7">
        <v>1392</v>
      </c>
      <c r="FW49" s="7"/>
      <c r="FX49" s="7">
        <v>3991</v>
      </c>
      <c r="FY49" s="7"/>
      <c r="FZ49" s="7"/>
      <c r="GA49" s="7"/>
      <c r="GB49" s="7"/>
      <c r="GC49" s="7"/>
      <c r="GD49" s="7"/>
      <c r="GE49" s="7"/>
      <c r="GF49" s="7">
        <v>1176</v>
      </c>
      <c r="GG49" s="7">
        <v>3672</v>
      </c>
      <c r="GH49" s="7"/>
      <c r="GI49" s="7"/>
      <c r="GJ49" s="7"/>
      <c r="GK49" s="7">
        <v>16</v>
      </c>
      <c r="GL49" s="7"/>
      <c r="GM49" s="7">
        <v>5798</v>
      </c>
      <c r="GN49" s="7"/>
      <c r="GO49" s="7"/>
      <c r="GP49" s="7">
        <v>685</v>
      </c>
      <c r="GQ49" s="7">
        <v>495</v>
      </c>
      <c r="GR49" s="7"/>
      <c r="GS49" s="7"/>
      <c r="GT49" s="7"/>
      <c r="GU49" s="7">
        <v>52</v>
      </c>
      <c r="GV49" s="7"/>
      <c r="GW49" s="7"/>
      <c r="GX49" s="7">
        <v>7035</v>
      </c>
      <c r="GY49" s="7">
        <v>41873</v>
      </c>
      <c r="GZ49" s="7"/>
      <c r="HA49" s="7"/>
      <c r="HB49" s="7"/>
      <c r="HC49" s="7"/>
      <c r="HD49" s="7"/>
      <c r="HE49" s="7"/>
      <c r="HF49" s="7"/>
      <c r="HG49" s="7"/>
      <c r="HH49" s="7"/>
      <c r="HI49" s="7"/>
      <c r="HJ49" s="7"/>
      <c r="HK49" s="7"/>
      <c r="HL49" s="7"/>
      <c r="HM49" s="7">
        <v>1191661</v>
      </c>
    </row>
    <row r="50" spans="1:221" hidden="1">
      <c r="A50" s="5" t="s">
        <v>47</v>
      </c>
      <c r="B50" s="7"/>
      <c r="C50" s="7"/>
      <c r="D50" s="7"/>
      <c r="E50" s="7"/>
      <c r="F50" s="7"/>
      <c r="G50" s="7"/>
      <c r="H50" s="7"/>
      <c r="I50" s="7">
        <v>995</v>
      </c>
      <c r="J50" s="7"/>
      <c r="K50" s="7"/>
      <c r="L50" s="7">
        <v>55820</v>
      </c>
      <c r="M50" s="7">
        <v>53485</v>
      </c>
      <c r="N50" s="7"/>
      <c r="O50" s="7"/>
      <c r="P50" s="7"/>
      <c r="Q50" s="7"/>
      <c r="R50" s="7"/>
      <c r="S50" s="7"/>
      <c r="T50" s="7">
        <v>755</v>
      </c>
      <c r="U50" s="7"/>
      <c r="V50" s="7"/>
      <c r="W50" s="7"/>
      <c r="X50" s="7"/>
      <c r="Y50" s="7">
        <v>41</v>
      </c>
      <c r="Z50" s="7">
        <v>11956</v>
      </c>
      <c r="AA50" s="7"/>
      <c r="AB50" s="7">
        <v>726</v>
      </c>
      <c r="AC50" s="7"/>
      <c r="AD50" s="7">
        <v>136</v>
      </c>
      <c r="AE50" s="7"/>
      <c r="AF50" s="7"/>
      <c r="AG50" s="7"/>
      <c r="AH50" s="7"/>
      <c r="AI50" s="7"/>
      <c r="AJ50" s="7">
        <v>43123</v>
      </c>
      <c r="AK50" s="7"/>
      <c r="AL50" s="7"/>
      <c r="AM50" s="7"/>
      <c r="AN50" s="7"/>
      <c r="AO50" s="7"/>
      <c r="AP50" s="7"/>
      <c r="AQ50" s="7"/>
      <c r="AR50" s="7"/>
      <c r="AS50" s="7"/>
      <c r="AT50" s="7"/>
      <c r="AU50" s="7">
        <v>28</v>
      </c>
      <c r="AV50" s="7"/>
      <c r="AW50" s="7"/>
      <c r="AX50" s="7"/>
      <c r="AY50" s="7"/>
      <c r="AZ50" s="7">
        <v>81</v>
      </c>
      <c r="BA50" s="7">
        <v>3194</v>
      </c>
      <c r="BB50" s="7">
        <v>2873</v>
      </c>
      <c r="BC50" s="7"/>
      <c r="BD50" s="7"/>
      <c r="BE50" s="7"/>
      <c r="BF50" s="7">
        <v>84</v>
      </c>
      <c r="BG50" s="7">
        <v>102</v>
      </c>
      <c r="BH50" s="7"/>
      <c r="BI50" s="7"/>
      <c r="BJ50" s="7"/>
      <c r="BK50" s="7">
        <v>51</v>
      </c>
      <c r="BL50" s="7"/>
      <c r="BM50" s="7"/>
      <c r="BN50" s="7">
        <v>40</v>
      </c>
      <c r="BO50" s="7"/>
      <c r="BP50" s="7">
        <v>331</v>
      </c>
      <c r="BQ50" s="7">
        <v>8879</v>
      </c>
      <c r="BR50" s="7"/>
      <c r="BS50" s="7"/>
      <c r="BT50" s="7"/>
      <c r="BU50" s="7"/>
      <c r="BV50" s="7">
        <v>434610</v>
      </c>
      <c r="BW50" s="7"/>
      <c r="BX50" s="7">
        <v>435</v>
      </c>
      <c r="BY50" s="7">
        <v>2</v>
      </c>
      <c r="BZ50" s="7"/>
      <c r="CA50" s="7"/>
      <c r="CB50" s="7"/>
      <c r="CC50" s="7">
        <v>17</v>
      </c>
      <c r="CD50" s="7"/>
      <c r="CE50" s="7"/>
      <c r="CF50" s="7"/>
      <c r="CG50" s="7"/>
      <c r="CH50" s="7"/>
      <c r="CI50" s="7"/>
      <c r="CJ50" s="7">
        <v>2009</v>
      </c>
      <c r="CK50" s="7">
        <v>825</v>
      </c>
      <c r="CL50" s="7"/>
      <c r="CM50" s="7"/>
      <c r="CN50" s="7"/>
      <c r="CO50" s="7"/>
      <c r="CP50" s="7">
        <v>578</v>
      </c>
      <c r="CQ50" s="7"/>
      <c r="CR50" s="7">
        <v>0</v>
      </c>
      <c r="CS50" s="7">
        <v>2057</v>
      </c>
      <c r="CT50" s="7"/>
      <c r="CU50" s="7"/>
      <c r="CV50" s="7">
        <v>25</v>
      </c>
      <c r="CW50" s="7"/>
      <c r="CX50" s="7"/>
      <c r="CY50" s="7"/>
      <c r="CZ50" s="7"/>
      <c r="DA50" s="7"/>
      <c r="DB50" s="7"/>
      <c r="DC50" s="7"/>
      <c r="DD50" s="7"/>
      <c r="DE50" s="7"/>
      <c r="DF50" s="7">
        <v>18</v>
      </c>
      <c r="DG50" s="7"/>
      <c r="DH50" s="7"/>
      <c r="DI50" s="7"/>
      <c r="DJ50" s="7"/>
      <c r="DK50" s="7">
        <v>116</v>
      </c>
      <c r="DL50" s="7">
        <v>51</v>
      </c>
      <c r="DM50" s="7">
        <v>1421</v>
      </c>
      <c r="DN50" s="7"/>
      <c r="DO50" s="7"/>
      <c r="DP50" s="7"/>
      <c r="DQ50" s="7"/>
      <c r="DR50" s="7"/>
      <c r="DS50" s="7">
        <v>1142</v>
      </c>
      <c r="DT50" s="7">
        <v>217</v>
      </c>
      <c r="DU50" s="7"/>
      <c r="DV50" s="7"/>
      <c r="DW50" s="7"/>
      <c r="DX50" s="7">
        <v>58</v>
      </c>
      <c r="DY50" s="7"/>
      <c r="DZ50" s="7"/>
      <c r="EA50" s="7"/>
      <c r="EB50" s="7"/>
      <c r="EC50" s="7">
        <v>15523</v>
      </c>
      <c r="ED50" s="7"/>
      <c r="EE50" s="7"/>
      <c r="EF50" s="7"/>
      <c r="EG50" s="7"/>
      <c r="EH50" s="7"/>
      <c r="EI50" s="7"/>
      <c r="EJ50" s="7">
        <v>7807</v>
      </c>
      <c r="EK50" s="7"/>
      <c r="EL50" s="7">
        <v>1854</v>
      </c>
      <c r="EM50" s="7"/>
      <c r="EN50" s="7"/>
      <c r="EO50" s="7"/>
      <c r="EP50" s="7">
        <v>1438</v>
      </c>
      <c r="EQ50" s="7"/>
      <c r="ER50" s="7">
        <v>5576</v>
      </c>
      <c r="ES50" s="7"/>
      <c r="ET50" s="7"/>
      <c r="EU50" s="7"/>
      <c r="EV50" s="7">
        <v>121</v>
      </c>
      <c r="EW50" s="7"/>
      <c r="EX50" s="7"/>
      <c r="EY50" s="7">
        <v>169</v>
      </c>
      <c r="EZ50" s="7"/>
      <c r="FA50" s="7">
        <v>1034</v>
      </c>
      <c r="FB50" s="7">
        <v>91</v>
      </c>
      <c r="FC50" s="7"/>
      <c r="FD50" s="7"/>
      <c r="FE50" s="7">
        <v>312</v>
      </c>
      <c r="FF50" s="7">
        <v>319</v>
      </c>
      <c r="FG50" s="7"/>
      <c r="FH50" s="7"/>
      <c r="FI50" s="7"/>
      <c r="FJ50" s="7"/>
      <c r="FK50" s="7"/>
      <c r="FL50" s="7"/>
      <c r="FM50" s="7">
        <v>288708</v>
      </c>
      <c r="FN50" s="7"/>
      <c r="FO50" s="7"/>
      <c r="FP50" s="7"/>
      <c r="FQ50" s="7"/>
      <c r="FR50" s="7">
        <v>1310</v>
      </c>
      <c r="FS50" s="7">
        <v>43292</v>
      </c>
      <c r="FT50" s="7"/>
      <c r="FU50" s="7"/>
      <c r="FV50" s="7">
        <v>1205</v>
      </c>
      <c r="FW50" s="7"/>
      <c r="FX50" s="7">
        <v>2835</v>
      </c>
      <c r="FY50" s="7"/>
      <c r="FZ50" s="7"/>
      <c r="GA50" s="7"/>
      <c r="GB50" s="7"/>
      <c r="GC50" s="7"/>
      <c r="GD50" s="7"/>
      <c r="GE50" s="7"/>
      <c r="GF50" s="7">
        <v>12559</v>
      </c>
      <c r="GG50" s="7">
        <v>27928</v>
      </c>
      <c r="GH50" s="7"/>
      <c r="GI50" s="7"/>
      <c r="GJ50" s="7"/>
      <c r="GK50" s="7"/>
      <c r="GL50" s="7"/>
      <c r="GM50" s="7"/>
      <c r="GN50" s="7"/>
      <c r="GO50" s="7"/>
      <c r="GP50" s="7"/>
      <c r="GQ50" s="7">
        <v>273</v>
      </c>
      <c r="GR50" s="7"/>
      <c r="GS50" s="7"/>
      <c r="GT50" s="7"/>
      <c r="GU50" s="7"/>
      <c r="GV50" s="7"/>
      <c r="GW50" s="7"/>
      <c r="GX50" s="7">
        <v>8610</v>
      </c>
      <c r="GY50" s="7">
        <v>37645</v>
      </c>
      <c r="GZ50" s="7"/>
      <c r="HA50" s="7"/>
      <c r="HB50" s="7"/>
      <c r="HC50" s="7">
        <v>385</v>
      </c>
      <c r="HD50" s="7"/>
      <c r="HE50" s="7"/>
      <c r="HF50" s="7"/>
      <c r="HG50" s="7"/>
      <c r="HH50" s="7"/>
      <c r="HI50" s="7"/>
      <c r="HJ50" s="7"/>
      <c r="HK50" s="7"/>
      <c r="HL50" s="7"/>
      <c r="HM50" s="7">
        <v>1085275</v>
      </c>
    </row>
    <row r="51" spans="1:221" hidden="1">
      <c r="A51" s="5" t="s">
        <v>48</v>
      </c>
      <c r="B51" s="7"/>
      <c r="C51" s="7"/>
      <c r="D51" s="7"/>
      <c r="E51" s="7"/>
      <c r="F51" s="7"/>
      <c r="G51" s="7"/>
      <c r="H51" s="7">
        <v>19</v>
      </c>
      <c r="I51" s="7">
        <v>1116</v>
      </c>
      <c r="J51" s="7"/>
      <c r="K51" s="7"/>
      <c r="L51" s="7">
        <v>990</v>
      </c>
      <c r="M51" s="7">
        <v>1111</v>
      </c>
      <c r="N51" s="7"/>
      <c r="O51" s="7">
        <v>429</v>
      </c>
      <c r="P51" s="7"/>
      <c r="Q51" s="7"/>
      <c r="R51" s="7">
        <v>57</v>
      </c>
      <c r="S51" s="7">
        <v>42</v>
      </c>
      <c r="T51" s="7">
        <v>2044</v>
      </c>
      <c r="U51" s="7"/>
      <c r="V51" s="7"/>
      <c r="W51" s="7">
        <v>24</v>
      </c>
      <c r="X51" s="7"/>
      <c r="Y51" s="7">
        <v>1971</v>
      </c>
      <c r="Z51" s="7"/>
      <c r="AA51" s="7"/>
      <c r="AB51" s="7">
        <v>14798</v>
      </c>
      <c r="AC51" s="7"/>
      <c r="AD51" s="7">
        <v>333</v>
      </c>
      <c r="AE51" s="7"/>
      <c r="AF51" s="7"/>
      <c r="AG51" s="7">
        <v>89</v>
      </c>
      <c r="AH51" s="7"/>
      <c r="AI51" s="7"/>
      <c r="AJ51" s="7">
        <v>19221</v>
      </c>
      <c r="AK51" s="7">
        <v>844</v>
      </c>
      <c r="AL51" s="7"/>
      <c r="AM51" s="7"/>
      <c r="AN51" s="7"/>
      <c r="AO51" s="7">
        <v>23929</v>
      </c>
      <c r="AP51" s="7"/>
      <c r="AQ51" s="7">
        <v>2534</v>
      </c>
      <c r="AR51" s="7"/>
      <c r="AS51" s="7"/>
      <c r="AT51" s="7">
        <v>531</v>
      </c>
      <c r="AU51" s="7">
        <v>6908</v>
      </c>
      <c r="AV51" s="7"/>
      <c r="AW51" s="7"/>
      <c r="AX51" s="7"/>
      <c r="AY51" s="7">
        <v>271</v>
      </c>
      <c r="AZ51" s="7">
        <v>34</v>
      </c>
      <c r="BA51" s="7">
        <v>510</v>
      </c>
      <c r="BB51" s="7">
        <v>599</v>
      </c>
      <c r="BC51" s="7"/>
      <c r="BD51" s="7">
        <v>11</v>
      </c>
      <c r="BE51" s="7">
        <v>3402</v>
      </c>
      <c r="BF51" s="7">
        <v>3130</v>
      </c>
      <c r="BG51" s="7"/>
      <c r="BH51" s="7">
        <v>129</v>
      </c>
      <c r="BI51" s="7"/>
      <c r="BJ51" s="7"/>
      <c r="BK51" s="7">
        <v>35</v>
      </c>
      <c r="BL51" s="7"/>
      <c r="BM51" s="7"/>
      <c r="BN51" s="7">
        <v>1</v>
      </c>
      <c r="BO51" s="7"/>
      <c r="BP51" s="7">
        <v>597</v>
      </c>
      <c r="BQ51" s="7">
        <v>6493</v>
      </c>
      <c r="BR51" s="7"/>
      <c r="BS51" s="7"/>
      <c r="BT51" s="7"/>
      <c r="BU51" s="7">
        <v>11</v>
      </c>
      <c r="BV51" s="7">
        <v>16116</v>
      </c>
      <c r="BW51" s="7"/>
      <c r="BX51" s="7">
        <v>357</v>
      </c>
      <c r="BY51" s="7"/>
      <c r="BZ51" s="7"/>
      <c r="CA51" s="7"/>
      <c r="CB51" s="7">
        <v>708</v>
      </c>
      <c r="CC51" s="7">
        <v>1714</v>
      </c>
      <c r="CD51" s="7"/>
      <c r="CE51" s="7"/>
      <c r="CF51" s="7">
        <v>1185</v>
      </c>
      <c r="CG51" s="7"/>
      <c r="CH51" s="7">
        <v>624</v>
      </c>
      <c r="CI51" s="7"/>
      <c r="CJ51" s="7">
        <v>596</v>
      </c>
      <c r="CK51" s="7">
        <v>62</v>
      </c>
      <c r="CL51" s="7"/>
      <c r="CM51" s="7"/>
      <c r="CN51" s="7"/>
      <c r="CO51" s="7"/>
      <c r="CP51" s="7">
        <v>94</v>
      </c>
      <c r="CQ51" s="7"/>
      <c r="CR51" s="7">
        <v>990</v>
      </c>
      <c r="CS51" s="7">
        <v>38560</v>
      </c>
      <c r="CT51" s="7">
        <v>1825</v>
      </c>
      <c r="CU51" s="7"/>
      <c r="CV51" s="7"/>
      <c r="CW51" s="7"/>
      <c r="CX51" s="7"/>
      <c r="CY51" s="7"/>
      <c r="CZ51" s="7"/>
      <c r="DA51" s="7"/>
      <c r="DB51" s="7"/>
      <c r="DC51" s="7"/>
      <c r="DD51" s="7"/>
      <c r="DE51" s="7"/>
      <c r="DF51" s="7">
        <v>46</v>
      </c>
      <c r="DG51" s="7"/>
      <c r="DH51" s="7"/>
      <c r="DI51" s="7"/>
      <c r="DJ51" s="7"/>
      <c r="DK51" s="7">
        <v>10</v>
      </c>
      <c r="DL51" s="7">
        <v>16</v>
      </c>
      <c r="DM51" s="7">
        <v>204</v>
      </c>
      <c r="DN51" s="7"/>
      <c r="DO51" s="7"/>
      <c r="DP51" s="7"/>
      <c r="DQ51" s="7"/>
      <c r="DR51" s="7"/>
      <c r="DS51" s="7"/>
      <c r="DT51" s="7"/>
      <c r="DU51" s="7"/>
      <c r="DV51" s="7"/>
      <c r="DW51" s="7"/>
      <c r="DX51" s="7">
        <v>13546</v>
      </c>
      <c r="DY51" s="7"/>
      <c r="DZ51" s="7"/>
      <c r="EA51" s="7"/>
      <c r="EB51" s="7"/>
      <c r="EC51" s="7"/>
      <c r="ED51" s="7"/>
      <c r="EE51" s="7"/>
      <c r="EF51" s="7"/>
      <c r="EG51" s="7">
        <v>710</v>
      </c>
      <c r="EH51" s="7"/>
      <c r="EI51" s="7"/>
      <c r="EJ51" s="7">
        <v>1660</v>
      </c>
      <c r="EK51" s="7"/>
      <c r="EL51" s="7">
        <v>0</v>
      </c>
      <c r="EM51" s="7">
        <v>984</v>
      </c>
      <c r="EN51" s="7"/>
      <c r="EO51" s="7"/>
      <c r="EP51" s="7"/>
      <c r="EQ51" s="7"/>
      <c r="ER51" s="7">
        <v>1146</v>
      </c>
      <c r="ES51" s="7"/>
      <c r="ET51" s="7"/>
      <c r="EU51" s="7"/>
      <c r="EV51" s="7">
        <v>2194</v>
      </c>
      <c r="EW51" s="7"/>
      <c r="EX51" s="7"/>
      <c r="EY51" s="7">
        <v>3170</v>
      </c>
      <c r="EZ51" s="7"/>
      <c r="FA51" s="7">
        <v>294</v>
      </c>
      <c r="FB51" s="7">
        <v>1858</v>
      </c>
      <c r="FC51" s="7">
        <v>12637</v>
      </c>
      <c r="FD51" s="7"/>
      <c r="FE51" s="7">
        <v>353</v>
      </c>
      <c r="FF51" s="7">
        <v>2224</v>
      </c>
      <c r="FG51" s="7"/>
      <c r="FH51" s="7"/>
      <c r="FI51" s="7"/>
      <c r="FJ51" s="7"/>
      <c r="FK51" s="7"/>
      <c r="FL51" s="7"/>
      <c r="FM51" s="7">
        <v>28</v>
      </c>
      <c r="FN51" s="7">
        <v>42</v>
      </c>
      <c r="FO51" s="7"/>
      <c r="FP51" s="7"/>
      <c r="FQ51" s="7">
        <v>874</v>
      </c>
      <c r="FR51" s="7">
        <v>161</v>
      </c>
      <c r="FS51" s="7">
        <v>94</v>
      </c>
      <c r="FT51" s="7"/>
      <c r="FU51" s="7"/>
      <c r="FV51" s="7">
        <v>1846</v>
      </c>
      <c r="FW51" s="7"/>
      <c r="FX51" s="7">
        <v>162368</v>
      </c>
      <c r="FY51" s="7"/>
      <c r="FZ51" s="7"/>
      <c r="GA51" s="7">
        <v>79</v>
      </c>
      <c r="GB51" s="7"/>
      <c r="GC51" s="7"/>
      <c r="GD51" s="7"/>
      <c r="GE51" s="7"/>
      <c r="GF51" s="7">
        <v>3039</v>
      </c>
      <c r="GG51" s="7">
        <v>3769</v>
      </c>
      <c r="GH51" s="7"/>
      <c r="GI51" s="7"/>
      <c r="GJ51" s="7"/>
      <c r="GK51" s="7"/>
      <c r="GL51" s="7">
        <v>27</v>
      </c>
      <c r="GM51" s="7"/>
      <c r="GN51" s="7"/>
      <c r="GO51" s="7">
        <v>2412</v>
      </c>
      <c r="GP51" s="7"/>
      <c r="GQ51" s="7">
        <v>505</v>
      </c>
      <c r="GR51" s="7"/>
      <c r="GS51" s="7"/>
      <c r="GT51" s="7"/>
      <c r="GU51" s="7">
        <v>15</v>
      </c>
      <c r="GV51" s="7"/>
      <c r="GW51" s="7"/>
      <c r="GX51" s="7">
        <v>2333</v>
      </c>
      <c r="GY51" s="7">
        <v>1376211</v>
      </c>
      <c r="GZ51" s="7"/>
      <c r="HA51" s="7"/>
      <c r="HB51" s="7"/>
      <c r="HC51" s="7">
        <v>10769</v>
      </c>
      <c r="HD51" s="7"/>
      <c r="HE51" s="7"/>
      <c r="HF51" s="7"/>
      <c r="HG51" s="7"/>
      <c r="HH51" s="7"/>
      <c r="HI51" s="7"/>
      <c r="HJ51" s="7"/>
      <c r="HK51" s="7"/>
      <c r="HL51" s="7"/>
      <c r="HM51" s="7">
        <v>1760668</v>
      </c>
    </row>
    <row r="52" spans="1:221" hidden="1">
      <c r="A52" s="5" t="s">
        <v>49</v>
      </c>
      <c r="B52" s="7"/>
      <c r="C52" s="7"/>
      <c r="D52" s="7"/>
      <c r="E52" s="7"/>
      <c r="F52" s="7"/>
      <c r="G52" s="7"/>
      <c r="H52" s="7">
        <v>18</v>
      </c>
      <c r="I52" s="7"/>
      <c r="J52" s="7"/>
      <c r="K52" s="7">
        <v>2745</v>
      </c>
      <c r="L52" s="7">
        <v>150</v>
      </c>
      <c r="M52" s="7"/>
      <c r="N52" s="7"/>
      <c r="O52" s="7"/>
      <c r="P52" s="7"/>
      <c r="Q52" s="7"/>
      <c r="R52" s="7"/>
      <c r="S52" s="7"/>
      <c r="T52" s="7">
        <v>0</v>
      </c>
      <c r="U52" s="7"/>
      <c r="V52" s="7"/>
      <c r="W52" s="7"/>
      <c r="X52" s="7"/>
      <c r="Y52" s="7">
        <v>185</v>
      </c>
      <c r="Z52" s="7"/>
      <c r="AA52" s="7"/>
      <c r="AB52" s="7"/>
      <c r="AC52" s="7"/>
      <c r="AD52" s="7">
        <v>0</v>
      </c>
      <c r="AE52" s="7"/>
      <c r="AF52" s="7"/>
      <c r="AG52" s="7"/>
      <c r="AH52" s="7"/>
      <c r="AI52" s="7"/>
      <c r="AJ52" s="7">
        <v>505</v>
      </c>
      <c r="AK52" s="7">
        <v>12</v>
      </c>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v>0</v>
      </c>
      <c r="BL52" s="7"/>
      <c r="BM52" s="7"/>
      <c r="BN52" s="7"/>
      <c r="BO52" s="7"/>
      <c r="BP52" s="7">
        <v>0</v>
      </c>
      <c r="BQ52" s="7">
        <v>0</v>
      </c>
      <c r="BR52" s="7"/>
      <c r="BS52" s="7"/>
      <c r="BT52" s="7"/>
      <c r="BU52" s="7"/>
      <c r="BV52" s="7">
        <v>0</v>
      </c>
      <c r="BW52" s="7"/>
      <c r="BX52" s="7"/>
      <c r="BY52" s="7"/>
      <c r="BZ52" s="7"/>
      <c r="CA52" s="7"/>
      <c r="CB52" s="7"/>
      <c r="CC52" s="7"/>
      <c r="CD52" s="7"/>
      <c r="CE52" s="7"/>
      <c r="CF52" s="7"/>
      <c r="CG52" s="7"/>
      <c r="CH52" s="7"/>
      <c r="CI52" s="7"/>
      <c r="CJ52" s="7">
        <v>0</v>
      </c>
      <c r="CK52" s="7">
        <v>0</v>
      </c>
      <c r="CL52" s="7"/>
      <c r="CM52" s="7"/>
      <c r="CN52" s="7"/>
      <c r="CO52" s="7"/>
      <c r="CP52" s="7"/>
      <c r="CQ52" s="7"/>
      <c r="CR52" s="7">
        <v>0</v>
      </c>
      <c r="CS52" s="7">
        <v>1</v>
      </c>
      <c r="CT52" s="7"/>
      <c r="CU52" s="7"/>
      <c r="CV52" s="7"/>
      <c r="CW52" s="7"/>
      <c r="CX52" s="7"/>
      <c r="CY52" s="7"/>
      <c r="CZ52" s="7"/>
      <c r="DA52" s="7"/>
      <c r="DB52" s="7"/>
      <c r="DC52" s="7"/>
      <c r="DD52" s="7"/>
      <c r="DE52" s="7"/>
      <c r="DF52" s="7"/>
      <c r="DG52" s="7"/>
      <c r="DH52" s="7"/>
      <c r="DI52" s="7"/>
      <c r="DJ52" s="7"/>
      <c r="DK52" s="7">
        <v>0</v>
      </c>
      <c r="DL52" s="7">
        <v>0</v>
      </c>
      <c r="DM52" s="7">
        <v>2</v>
      </c>
      <c r="DN52" s="7"/>
      <c r="DO52" s="7"/>
      <c r="DP52" s="7"/>
      <c r="DQ52" s="7"/>
      <c r="DR52" s="7"/>
      <c r="DS52" s="7"/>
      <c r="DT52" s="7"/>
      <c r="DU52" s="7"/>
      <c r="DV52" s="7"/>
      <c r="DW52" s="7"/>
      <c r="DX52" s="7"/>
      <c r="DY52" s="7"/>
      <c r="DZ52" s="7"/>
      <c r="EA52" s="7"/>
      <c r="EB52" s="7"/>
      <c r="EC52" s="7"/>
      <c r="ED52" s="7"/>
      <c r="EE52" s="7"/>
      <c r="EF52" s="7"/>
      <c r="EG52" s="7"/>
      <c r="EH52" s="7"/>
      <c r="EI52" s="7"/>
      <c r="EJ52" s="7">
        <v>74983</v>
      </c>
      <c r="EK52" s="7"/>
      <c r="EL52" s="7">
        <v>0</v>
      </c>
      <c r="EM52" s="7"/>
      <c r="EN52" s="7"/>
      <c r="EO52" s="7"/>
      <c r="EP52" s="7"/>
      <c r="EQ52" s="7"/>
      <c r="ER52" s="7">
        <v>51</v>
      </c>
      <c r="ES52" s="7"/>
      <c r="ET52" s="7"/>
      <c r="EU52" s="7"/>
      <c r="EV52" s="7">
        <v>37</v>
      </c>
      <c r="EW52" s="7"/>
      <c r="EX52" s="7"/>
      <c r="EY52" s="7"/>
      <c r="EZ52" s="7"/>
      <c r="FA52" s="7"/>
      <c r="FB52" s="7"/>
      <c r="FC52" s="7"/>
      <c r="FD52" s="7"/>
      <c r="FE52" s="7">
        <v>0</v>
      </c>
      <c r="FF52" s="7"/>
      <c r="FG52" s="7"/>
      <c r="FH52" s="7"/>
      <c r="FI52" s="7"/>
      <c r="FJ52" s="7"/>
      <c r="FK52" s="7"/>
      <c r="FL52" s="7"/>
      <c r="FM52" s="7"/>
      <c r="FN52" s="7"/>
      <c r="FO52" s="7"/>
      <c r="FP52" s="7"/>
      <c r="FQ52" s="7">
        <v>1504</v>
      </c>
      <c r="FR52" s="7">
        <v>0</v>
      </c>
      <c r="FS52" s="7">
        <v>0</v>
      </c>
      <c r="FT52" s="7"/>
      <c r="FU52" s="7"/>
      <c r="FV52" s="7"/>
      <c r="FW52" s="7"/>
      <c r="FX52" s="7">
        <v>0</v>
      </c>
      <c r="FY52" s="7"/>
      <c r="FZ52" s="7"/>
      <c r="GA52" s="7">
        <v>79</v>
      </c>
      <c r="GB52" s="7"/>
      <c r="GC52" s="7">
        <v>152</v>
      </c>
      <c r="GD52" s="7"/>
      <c r="GE52" s="7"/>
      <c r="GF52" s="7"/>
      <c r="GG52" s="7"/>
      <c r="GH52" s="7"/>
      <c r="GI52" s="7"/>
      <c r="GJ52" s="7"/>
      <c r="GK52" s="7"/>
      <c r="GL52" s="7"/>
      <c r="GM52" s="7"/>
      <c r="GN52" s="7"/>
      <c r="GO52" s="7"/>
      <c r="GP52" s="7"/>
      <c r="GQ52" s="7"/>
      <c r="GR52" s="7"/>
      <c r="GS52" s="7"/>
      <c r="GT52" s="7"/>
      <c r="GU52" s="7"/>
      <c r="GV52" s="7"/>
      <c r="GW52" s="7"/>
      <c r="GX52" s="7">
        <v>0</v>
      </c>
      <c r="GY52" s="7">
        <v>0</v>
      </c>
      <c r="GZ52" s="7"/>
      <c r="HA52" s="7"/>
      <c r="HB52" s="7"/>
      <c r="HC52" s="7">
        <v>677</v>
      </c>
      <c r="HD52" s="7"/>
      <c r="HE52" s="7">
        <v>278</v>
      </c>
      <c r="HF52" s="7"/>
      <c r="HG52" s="7"/>
      <c r="HH52" s="7"/>
      <c r="HI52" s="7"/>
      <c r="HJ52" s="7"/>
      <c r="HK52" s="7"/>
      <c r="HL52" s="7"/>
      <c r="HM52" s="7">
        <v>81379</v>
      </c>
    </row>
    <row r="53" spans="1:221" hidden="1">
      <c r="A53" s="5" t="s">
        <v>50</v>
      </c>
      <c r="B53" s="7"/>
      <c r="C53" s="7"/>
      <c r="D53" s="7"/>
      <c r="E53" s="7"/>
      <c r="F53" s="7"/>
      <c r="G53" s="7"/>
      <c r="H53" s="7"/>
      <c r="I53" s="7">
        <v>46</v>
      </c>
      <c r="J53" s="7"/>
      <c r="K53" s="7"/>
      <c r="L53" s="7">
        <v>18310</v>
      </c>
      <c r="M53" s="7">
        <v>384</v>
      </c>
      <c r="N53" s="7"/>
      <c r="O53" s="7"/>
      <c r="P53" s="7"/>
      <c r="Q53" s="7"/>
      <c r="R53" s="7"/>
      <c r="S53" s="7"/>
      <c r="T53" s="7">
        <v>608</v>
      </c>
      <c r="U53" s="7"/>
      <c r="V53" s="7"/>
      <c r="W53" s="7"/>
      <c r="X53" s="7"/>
      <c r="Y53" s="7">
        <v>2</v>
      </c>
      <c r="Z53" s="7"/>
      <c r="AA53" s="7"/>
      <c r="AB53" s="7"/>
      <c r="AC53" s="7"/>
      <c r="AD53" s="7">
        <v>1603</v>
      </c>
      <c r="AE53" s="7"/>
      <c r="AF53" s="7"/>
      <c r="AG53" s="7"/>
      <c r="AH53" s="7"/>
      <c r="AI53" s="7"/>
      <c r="AJ53" s="7">
        <v>4322</v>
      </c>
      <c r="AK53" s="7"/>
      <c r="AL53" s="7">
        <v>6</v>
      </c>
      <c r="AM53" s="7"/>
      <c r="AN53" s="7"/>
      <c r="AO53" s="7"/>
      <c r="AP53" s="7"/>
      <c r="AQ53" s="7"/>
      <c r="AR53" s="7"/>
      <c r="AS53" s="7"/>
      <c r="AT53" s="7"/>
      <c r="AU53" s="7">
        <v>3</v>
      </c>
      <c r="AV53" s="7"/>
      <c r="AW53" s="7"/>
      <c r="AX53" s="7"/>
      <c r="AY53" s="7"/>
      <c r="AZ53" s="7"/>
      <c r="BA53" s="7">
        <v>191</v>
      </c>
      <c r="BB53" s="7">
        <v>330</v>
      </c>
      <c r="BC53" s="7"/>
      <c r="BD53" s="7"/>
      <c r="BE53" s="7"/>
      <c r="BF53" s="7"/>
      <c r="BG53" s="7">
        <v>86</v>
      </c>
      <c r="BH53" s="7"/>
      <c r="BI53" s="7"/>
      <c r="BJ53" s="7"/>
      <c r="BK53" s="7">
        <v>48</v>
      </c>
      <c r="BL53" s="7"/>
      <c r="BM53" s="7"/>
      <c r="BN53" s="7"/>
      <c r="BO53" s="7"/>
      <c r="BP53" s="7">
        <v>228</v>
      </c>
      <c r="BQ53" s="7">
        <v>1134</v>
      </c>
      <c r="BR53" s="7"/>
      <c r="BS53" s="7"/>
      <c r="BT53" s="7"/>
      <c r="BU53" s="7"/>
      <c r="BV53" s="7">
        <v>2830</v>
      </c>
      <c r="BW53" s="7"/>
      <c r="BX53" s="7">
        <v>22039</v>
      </c>
      <c r="BY53" s="7">
        <v>0</v>
      </c>
      <c r="BZ53" s="7"/>
      <c r="CA53" s="7"/>
      <c r="CB53" s="7"/>
      <c r="CC53" s="7"/>
      <c r="CD53" s="7"/>
      <c r="CE53" s="7"/>
      <c r="CF53" s="7"/>
      <c r="CG53" s="7"/>
      <c r="CH53" s="7"/>
      <c r="CI53" s="7"/>
      <c r="CJ53" s="7">
        <v>300</v>
      </c>
      <c r="CK53" s="7">
        <v>14</v>
      </c>
      <c r="CL53" s="7"/>
      <c r="CM53" s="7"/>
      <c r="CN53" s="7"/>
      <c r="CO53" s="7"/>
      <c r="CP53" s="7">
        <v>330</v>
      </c>
      <c r="CQ53" s="7"/>
      <c r="CR53" s="7">
        <v>1450</v>
      </c>
      <c r="CS53" s="7">
        <v>542</v>
      </c>
      <c r="CT53" s="7"/>
      <c r="CU53" s="7"/>
      <c r="CV53" s="7">
        <v>131</v>
      </c>
      <c r="CW53" s="7"/>
      <c r="CX53" s="7"/>
      <c r="CY53" s="7"/>
      <c r="CZ53" s="7"/>
      <c r="DA53" s="7"/>
      <c r="DB53" s="7"/>
      <c r="DC53" s="7"/>
      <c r="DD53" s="7"/>
      <c r="DE53" s="7"/>
      <c r="DF53" s="7">
        <v>68</v>
      </c>
      <c r="DG53" s="7"/>
      <c r="DH53" s="7"/>
      <c r="DI53" s="7"/>
      <c r="DJ53" s="7"/>
      <c r="DK53" s="7">
        <v>0</v>
      </c>
      <c r="DL53" s="7">
        <v>69</v>
      </c>
      <c r="DM53" s="7">
        <v>205</v>
      </c>
      <c r="DN53" s="7"/>
      <c r="DO53" s="7"/>
      <c r="DP53" s="7"/>
      <c r="DQ53" s="7"/>
      <c r="DR53" s="7"/>
      <c r="DS53" s="7"/>
      <c r="DT53" s="7">
        <v>131</v>
      </c>
      <c r="DU53" s="7"/>
      <c r="DV53" s="7"/>
      <c r="DW53" s="7"/>
      <c r="DX53" s="7"/>
      <c r="DY53" s="7"/>
      <c r="DZ53" s="7"/>
      <c r="EA53" s="7"/>
      <c r="EB53" s="7"/>
      <c r="EC53" s="7"/>
      <c r="ED53" s="7"/>
      <c r="EE53" s="7"/>
      <c r="EF53" s="7"/>
      <c r="EG53" s="7"/>
      <c r="EH53" s="7"/>
      <c r="EI53" s="7"/>
      <c r="EJ53" s="7">
        <v>1316</v>
      </c>
      <c r="EK53" s="7"/>
      <c r="EL53" s="7">
        <v>0</v>
      </c>
      <c r="EM53" s="7"/>
      <c r="EN53" s="7"/>
      <c r="EO53" s="7"/>
      <c r="EP53" s="7"/>
      <c r="EQ53" s="7"/>
      <c r="ER53" s="7">
        <v>248</v>
      </c>
      <c r="ES53" s="7"/>
      <c r="ET53" s="7"/>
      <c r="EU53" s="7"/>
      <c r="EV53" s="7"/>
      <c r="EW53" s="7"/>
      <c r="EX53" s="7"/>
      <c r="EY53" s="7"/>
      <c r="EZ53" s="7"/>
      <c r="FA53" s="7">
        <v>273</v>
      </c>
      <c r="FB53" s="7">
        <v>31</v>
      </c>
      <c r="FC53" s="7"/>
      <c r="FD53" s="7"/>
      <c r="FE53" s="7">
        <v>1702</v>
      </c>
      <c r="FF53" s="7">
        <v>714</v>
      </c>
      <c r="FG53" s="7"/>
      <c r="FH53" s="7"/>
      <c r="FI53" s="7"/>
      <c r="FJ53" s="7"/>
      <c r="FK53" s="7"/>
      <c r="FL53" s="7"/>
      <c r="FM53" s="7">
        <v>174</v>
      </c>
      <c r="FN53" s="7"/>
      <c r="FO53" s="7"/>
      <c r="FP53" s="7"/>
      <c r="FQ53" s="7"/>
      <c r="FR53" s="7">
        <v>191</v>
      </c>
      <c r="FS53" s="7">
        <v>13</v>
      </c>
      <c r="FT53" s="7"/>
      <c r="FU53" s="7"/>
      <c r="FV53" s="7">
        <v>5918</v>
      </c>
      <c r="FW53" s="7"/>
      <c r="FX53" s="7">
        <v>999</v>
      </c>
      <c r="FY53" s="7">
        <v>251</v>
      </c>
      <c r="FZ53" s="7"/>
      <c r="GA53" s="7"/>
      <c r="GB53" s="7"/>
      <c r="GC53" s="7"/>
      <c r="GD53" s="7"/>
      <c r="GE53" s="7"/>
      <c r="GF53" s="7">
        <v>926</v>
      </c>
      <c r="GG53" s="7">
        <v>609</v>
      </c>
      <c r="GH53" s="7"/>
      <c r="GI53" s="7"/>
      <c r="GJ53" s="7"/>
      <c r="GK53" s="7"/>
      <c r="GL53" s="7"/>
      <c r="GM53" s="7"/>
      <c r="GN53" s="7"/>
      <c r="GO53" s="7"/>
      <c r="GP53" s="7"/>
      <c r="GQ53" s="7">
        <v>522</v>
      </c>
      <c r="GR53" s="7"/>
      <c r="GS53" s="7"/>
      <c r="GT53" s="7"/>
      <c r="GU53" s="7"/>
      <c r="GV53" s="7"/>
      <c r="GW53" s="7"/>
      <c r="GX53" s="7">
        <v>54000</v>
      </c>
      <c r="GY53" s="7">
        <v>29674</v>
      </c>
      <c r="GZ53" s="7"/>
      <c r="HA53" s="7"/>
      <c r="HB53" s="7"/>
      <c r="HC53" s="7">
        <v>13</v>
      </c>
      <c r="HD53" s="7"/>
      <c r="HE53" s="7"/>
      <c r="HF53" s="7"/>
      <c r="HG53" s="7"/>
      <c r="HH53" s="7"/>
      <c r="HI53" s="7"/>
      <c r="HJ53" s="7"/>
      <c r="HK53" s="7"/>
      <c r="HL53" s="7"/>
      <c r="HM53" s="7">
        <v>152984</v>
      </c>
    </row>
    <row r="54" spans="1:221" hidden="1">
      <c r="A54" s="5" t="s">
        <v>51</v>
      </c>
      <c r="B54" s="7"/>
      <c r="C54" s="7"/>
      <c r="D54" s="7"/>
      <c r="E54" s="7"/>
      <c r="F54" s="7"/>
      <c r="G54" s="7"/>
      <c r="H54" s="7"/>
      <c r="I54" s="7">
        <v>1810</v>
      </c>
      <c r="J54" s="7"/>
      <c r="K54" s="7"/>
      <c r="L54" s="7">
        <v>12200</v>
      </c>
      <c r="M54" s="7">
        <v>34633</v>
      </c>
      <c r="N54" s="7"/>
      <c r="O54" s="7"/>
      <c r="P54" s="7"/>
      <c r="Q54" s="7"/>
      <c r="R54" s="7"/>
      <c r="S54" s="7">
        <v>93</v>
      </c>
      <c r="T54" s="7">
        <v>947</v>
      </c>
      <c r="U54" s="7"/>
      <c r="V54" s="7"/>
      <c r="W54" s="7"/>
      <c r="X54" s="7"/>
      <c r="Y54" s="7">
        <v>57</v>
      </c>
      <c r="Z54" s="7"/>
      <c r="AA54" s="7"/>
      <c r="AB54" s="7">
        <v>566</v>
      </c>
      <c r="AC54" s="7"/>
      <c r="AD54" s="7">
        <v>1609</v>
      </c>
      <c r="AE54" s="7"/>
      <c r="AF54" s="7"/>
      <c r="AG54" s="7"/>
      <c r="AH54" s="7"/>
      <c r="AI54" s="7"/>
      <c r="AJ54" s="7">
        <v>22677</v>
      </c>
      <c r="AK54" s="7"/>
      <c r="AL54" s="7"/>
      <c r="AM54" s="7"/>
      <c r="AN54" s="7"/>
      <c r="AO54" s="7"/>
      <c r="AP54" s="7"/>
      <c r="AQ54" s="7"/>
      <c r="AR54" s="7"/>
      <c r="AS54" s="7"/>
      <c r="AT54" s="7"/>
      <c r="AU54" s="7"/>
      <c r="AV54" s="7"/>
      <c r="AW54" s="7">
        <v>891</v>
      </c>
      <c r="AX54" s="7">
        <v>24</v>
      </c>
      <c r="AY54" s="7"/>
      <c r="AZ54" s="7">
        <v>669</v>
      </c>
      <c r="BA54" s="7"/>
      <c r="BB54" s="7">
        <v>2148</v>
      </c>
      <c r="BC54" s="7"/>
      <c r="BD54" s="7"/>
      <c r="BE54" s="7">
        <v>29</v>
      </c>
      <c r="BF54" s="7">
        <v>329</v>
      </c>
      <c r="BG54" s="7">
        <v>201</v>
      </c>
      <c r="BH54" s="7"/>
      <c r="BI54" s="7"/>
      <c r="BJ54" s="7"/>
      <c r="BK54" s="7">
        <v>243</v>
      </c>
      <c r="BL54" s="7"/>
      <c r="BM54" s="7"/>
      <c r="BN54" s="7">
        <v>8</v>
      </c>
      <c r="BO54" s="7"/>
      <c r="BP54" s="7">
        <v>396</v>
      </c>
      <c r="BQ54" s="7">
        <v>9186</v>
      </c>
      <c r="BR54" s="7"/>
      <c r="BS54" s="7"/>
      <c r="BT54" s="7"/>
      <c r="BU54" s="7">
        <v>33</v>
      </c>
      <c r="BV54" s="7">
        <v>603049</v>
      </c>
      <c r="BW54" s="7"/>
      <c r="BX54" s="7">
        <v>4516</v>
      </c>
      <c r="BY54" s="7">
        <v>0</v>
      </c>
      <c r="BZ54" s="7"/>
      <c r="CA54" s="7"/>
      <c r="CB54" s="7"/>
      <c r="CC54" s="7"/>
      <c r="CD54" s="7"/>
      <c r="CE54" s="7"/>
      <c r="CF54" s="7"/>
      <c r="CG54" s="7"/>
      <c r="CH54" s="7"/>
      <c r="CI54" s="7"/>
      <c r="CJ54" s="7">
        <v>1415</v>
      </c>
      <c r="CK54" s="7">
        <v>792</v>
      </c>
      <c r="CL54" s="7"/>
      <c r="CM54" s="7"/>
      <c r="CN54" s="7"/>
      <c r="CO54" s="7"/>
      <c r="CP54" s="7">
        <v>6972</v>
      </c>
      <c r="CQ54" s="7"/>
      <c r="CR54" s="7">
        <v>0</v>
      </c>
      <c r="CS54" s="7">
        <v>1169</v>
      </c>
      <c r="CT54" s="7"/>
      <c r="CU54" s="7"/>
      <c r="CV54" s="7">
        <v>23</v>
      </c>
      <c r="CW54" s="7"/>
      <c r="CX54" s="7"/>
      <c r="CY54" s="7"/>
      <c r="CZ54" s="7"/>
      <c r="DA54" s="7"/>
      <c r="DB54" s="7"/>
      <c r="DC54" s="7"/>
      <c r="DD54" s="7"/>
      <c r="DE54" s="7"/>
      <c r="DF54" s="7">
        <v>152</v>
      </c>
      <c r="DG54" s="7"/>
      <c r="DH54" s="7"/>
      <c r="DI54" s="7"/>
      <c r="DJ54" s="7"/>
      <c r="DK54" s="7">
        <v>60</v>
      </c>
      <c r="DL54" s="7">
        <v>131</v>
      </c>
      <c r="DM54" s="7">
        <v>1096</v>
      </c>
      <c r="DN54" s="7"/>
      <c r="DO54" s="7"/>
      <c r="DP54" s="7"/>
      <c r="DQ54" s="7"/>
      <c r="DR54" s="7"/>
      <c r="DS54" s="7"/>
      <c r="DT54" s="7">
        <v>242</v>
      </c>
      <c r="DU54" s="7"/>
      <c r="DV54" s="7"/>
      <c r="DW54" s="7"/>
      <c r="DX54" s="7">
        <v>376</v>
      </c>
      <c r="DY54" s="7"/>
      <c r="DZ54" s="7">
        <v>181</v>
      </c>
      <c r="EA54" s="7"/>
      <c r="EB54" s="7">
        <v>18</v>
      </c>
      <c r="EC54" s="7">
        <v>119</v>
      </c>
      <c r="ED54" s="7"/>
      <c r="EE54" s="7"/>
      <c r="EF54" s="7"/>
      <c r="EG54" s="7">
        <v>78</v>
      </c>
      <c r="EH54" s="7"/>
      <c r="EI54" s="7"/>
      <c r="EJ54" s="7">
        <v>6728</v>
      </c>
      <c r="EK54" s="7"/>
      <c r="EL54" s="7">
        <v>2756</v>
      </c>
      <c r="EM54" s="7"/>
      <c r="EN54" s="7"/>
      <c r="EO54" s="7"/>
      <c r="EP54" s="7">
        <v>52</v>
      </c>
      <c r="EQ54" s="7"/>
      <c r="ER54" s="7">
        <v>2335</v>
      </c>
      <c r="ES54" s="7"/>
      <c r="ET54" s="7"/>
      <c r="EU54" s="7"/>
      <c r="EV54" s="7">
        <v>45</v>
      </c>
      <c r="EW54" s="7"/>
      <c r="EX54" s="7"/>
      <c r="EY54" s="7">
        <v>168</v>
      </c>
      <c r="EZ54" s="7"/>
      <c r="FA54" s="7">
        <v>5952</v>
      </c>
      <c r="FB54" s="7">
        <v>282</v>
      </c>
      <c r="FC54" s="7"/>
      <c r="FD54" s="7"/>
      <c r="FE54" s="7">
        <v>872</v>
      </c>
      <c r="FF54" s="7">
        <v>11249</v>
      </c>
      <c r="FG54" s="7"/>
      <c r="FH54" s="7"/>
      <c r="FI54" s="7"/>
      <c r="FJ54" s="7"/>
      <c r="FK54" s="7"/>
      <c r="FL54" s="7"/>
      <c r="FM54" s="7">
        <v>523</v>
      </c>
      <c r="FN54" s="7"/>
      <c r="FO54" s="7"/>
      <c r="FP54" s="7"/>
      <c r="FQ54" s="7"/>
      <c r="FR54" s="7">
        <v>88185</v>
      </c>
      <c r="FS54" s="7">
        <v>397</v>
      </c>
      <c r="FT54" s="7"/>
      <c r="FU54" s="7"/>
      <c r="FV54" s="7">
        <v>2401</v>
      </c>
      <c r="FW54" s="7"/>
      <c r="FX54" s="7">
        <v>14019</v>
      </c>
      <c r="FY54" s="7"/>
      <c r="FZ54" s="7"/>
      <c r="GA54" s="7"/>
      <c r="GB54" s="7"/>
      <c r="GC54" s="7"/>
      <c r="GD54" s="7"/>
      <c r="GE54" s="7"/>
      <c r="GF54" s="7">
        <v>2599</v>
      </c>
      <c r="GG54" s="7">
        <v>15859</v>
      </c>
      <c r="GH54" s="7"/>
      <c r="GI54" s="7"/>
      <c r="GJ54" s="7"/>
      <c r="GK54" s="7"/>
      <c r="GL54" s="7"/>
      <c r="GM54" s="7"/>
      <c r="GN54" s="7"/>
      <c r="GO54" s="7"/>
      <c r="GP54" s="7"/>
      <c r="GQ54" s="7">
        <v>630</v>
      </c>
      <c r="GR54" s="7"/>
      <c r="GS54" s="7"/>
      <c r="GT54" s="7"/>
      <c r="GU54" s="7"/>
      <c r="GV54" s="7"/>
      <c r="GW54" s="7"/>
      <c r="GX54" s="7">
        <v>43000</v>
      </c>
      <c r="GY54" s="7">
        <v>110257</v>
      </c>
      <c r="GZ54" s="7"/>
      <c r="HA54" s="7"/>
      <c r="HB54" s="7"/>
      <c r="HC54" s="7">
        <v>353</v>
      </c>
      <c r="HD54" s="7"/>
      <c r="HE54" s="7"/>
      <c r="HF54" s="7"/>
      <c r="HG54" s="7"/>
      <c r="HH54" s="7"/>
      <c r="HI54" s="7"/>
      <c r="HJ54" s="7"/>
      <c r="HK54" s="7"/>
      <c r="HL54" s="7"/>
      <c r="HM54" s="7">
        <v>1017800</v>
      </c>
    </row>
    <row r="55" spans="1:221" hidden="1">
      <c r="A55" s="5" t="s">
        <v>52</v>
      </c>
      <c r="B55" s="7"/>
      <c r="C55" s="7"/>
      <c r="D55" s="7"/>
      <c r="E55" s="7"/>
      <c r="F55" s="7">
        <v>119</v>
      </c>
      <c r="G55" s="7"/>
      <c r="H55" s="7"/>
      <c r="I55" s="7">
        <v>247</v>
      </c>
      <c r="J55" s="7"/>
      <c r="K55" s="7"/>
      <c r="L55" s="7">
        <v>9670</v>
      </c>
      <c r="M55" s="7">
        <v>1445</v>
      </c>
      <c r="N55" s="7"/>
      <c r="O55" s="7">
        <v>15</v>
      </c>
      <c r="P55" s="7"/>
      <c r="Q55" s="7"/>
      <c r="R55" s="7"/>
      <c r="S55" s="7">
        <v>195</v>
      </c>
      <c r="T55" s="7">
        <v>2406</v>
      </c>
      <c r="U55" s="7"/>
      <c r="V55" s="7"/>
      <c r="W55" s="7">
        <v>18</v>
      </c>
      <c r="X55" s="7">
        <v>38</v>
      </c>
      <c r="Y55" s="7">
        <v>118</v>
      </c>
      <c r="Z55" s="7"/>
      <c r="AA55" s="7">
        <v>344</v>
      </c>
      <c r="AB55" s="7">
        <v>626</v>
      </c>
      <c r="AC55" s="7"/>
      <c r="AD55" s="7">
        <v>705</v>
      </c>
      <c r="AE55" s="7"/>
      <c r="AF55" s="7"/>
      <c r="AG55" s="7"/>
      <c r="AH55" s="7"/>
      <c r="AI55" s="7"/>
      <c r="AJ55" s="7">
        <v>13470</v>
      </c>
      <c r="AK55" s="7">
        <v>19</v>
      </c>
      <c r="AL55" s="7">
        <v>1</v>
      </c>
      <c r="AM55" s="7"/>
      <c r="AN55" s="7"/>
      <c r="AO55" s="7"/>
      <c r="AP55" s="7"/>
      <c r="AQ55" s="7"/>
      <c r="AR55" s="7"/>
      <c r="AS55" s="7"/>
      <c r="AT55" s="7"/>
      <c r="AU55" s="7">
        <v>75</v>
      </c>
      <c r="AV55" s="7"/>
      <c r="AW55" s="7">
        <v>95</v>
      </c>
      <c r="AX55" s="7"/>
      <c r="AY55" s="7"/>
      <c r="AZ55" s="7">
        <v>164</v>
      </c>
      <c r="BA55" s="7">
        <v>438</v>
      </c>
      <c r="BB55" s="7"/>
      <c r="BC55" s="7"/>
      <c r="BD55" s="7"/>
      <c r="BE55" s="7">
        <v>25</v>
      </c>
      <c r="BF55" s="7">
        <v>191</v>
      </c>
      <c r="BG55" s="7">
        <v>302</v>
      </c>
      <c r="BH55" s="7"/>
      <c r="BI55" s="7"/>
      <c r="BJ55" s="7"/>
      <c r="BK55" s="7">
        <v>230</v>
      </c>
      <c r="BL55" s="7"/>
      <c r="BM55" s="7"/>
      <c r="BN55" s="7">
        <v>4447</v>
      </c>
      <c r="BO55" s="7"/>
      <c r="BP55" s="7">
        <v>1167</v>
      </c>
      <c r="BQ55" s="7">
        <v>4869</v>
      </c>
      <c r="BR55" s="7"/>
      <c r="BS55" s="7"/>
      <c r="BT55" s="7"/>
      <c r="BU55" s="7"/>
      <c r="BV55" s="7">
        <v>21550</v>
      </c>
      <c r="BW55" s="7"/>
      <c r="BX55" s="7">
        <v>917</v>
      </c>
      <c r="BY55" s="7">
        <v>55023</v>
      </c>
      <c r="BZ55" s="7"/>
      <c r="CA55" s="7"/>
      <c r="CB55" s="7"/>
      <c r="CC55" s="7">
        <v>63</v>
      </c>
      <c r="CD55" s="7"/>
      <c r="CE55" s="7"/>
      <c r="CF55" s="7"/>
      <c r="CG55" s="7"/>
      <c r="CH55" s="7"/>
      <c r="CI55" s="7"/>
      <c r="CJ55" s="7">
        <v>688</v>
      </c>
      <c r="CK55" s="7">
        <v>3701</v>
      </c>
      <c r="CL55" s="7"/>
      <c r="CM55" s="7"/>
      <c r="CN55" s="7"/>
      <c r="CO55" s="7"/>
      <c r="CP55" s="7">
        <v>1122</v>
      </c>
      <c r="CQ55" s="7"/>
      <c r="CR55" s="7">
        <v>1210</v>
      </c>
      <c r="CS55" s="7">
        <v>2987</v>
      </c>
      <c r="CT55" s="7"/>
      <c r="CU55" s="7">
        <v>712</v>
      </c>
      <c r="CV55" s="7">
        <v>49</v>
      </c>
      <c r="CW55" s="7"/>
      <c r="CX55" s="7"/>
      <c r="CY55" s="7"/>
      <c r="CZ55" s="7"/>
      <c r="DA55" s="7"/>
      <c r="DB55" s="7"/>
      <c r="DC55" s="7"/>
      <c r="DD55" s="7"/>
      <c r="DE55" s="7"/>
      <c r="DF55" s="7">
        <v>267</v>
      </c>
      <c r="DG55" s="7"/>
      <c r="DH55" s="7"/>
      <c r="DI55" s="7"/>
      <c r="DJ55" s="7">
        <v>821</v>
      </c>
      <c r="DK55" s="7">
        <v>17</v>
      </c>
      <c r="DL55" s="7">
        <v>741</v>
      </c>
      <c r="DM55" s="7">
        <v>1096</v>
      </c>
      <c r="DN55" s="7"/>
      <c r="DO55" s="7"/>
      <c r="DP55" s="7"/>
      <c r="DQ55" s="7"/>
      <c r="DR55" s="7"/>
      <c r="DS55" s="7"/>
      <c r="DT55" s="7">
        <v>393</v>
      </c>
      <c r="DU55" s="7"/>
      <c r="DV55" s="7"/>
      <c r="DW55" s="7"/>
      <c r="DX55" s="7">
        <v>288</v>
      </c>
      <c r="DY55" s="7"/>
      <c r="DZ55" s="7"/>
      <c r="EA55" s="7"/>
      <c r="EB55" s="7"/>
      <c r="EC55" s="7">
        <v>96</v>
      </c>
      <c r="ED55" s="7"/>
      <c r="EE55" s="7"/>
      <c r="EF55" s="7"/>
      <c r="EG55" s="7">
        <v>117</v>
      </c>
      <c r="EH55" s="7"/>
      <c r="EI55" s="7"/>
      <c r="EJ55" s="7">
        <v>4087</v>
      </c>
      <c r="EK55" s="7"/>
      <c r="EL55" s="7">
        <v>2258</v>
      </c>
      <c r="EM55" s="7">
        <v>53</v>
      </c>
      <c r="EN55" s="7"/>
      <c r="EO55" s="7"/>
      <c r="EP55" s="7"/>
      <c r="EQ55" s="7"/>
      <c r="ER55" s="7">
        <v>24263</v>
      </c>
      <c r="ES55" s="7"/>
      <c r="ET55" s="7"/>
      <c r="EU55" s="7"/>
      <c r="EV55" s="7">
        <v>176</v>
      </c>
      <c r="EW55" s="7"/>
      <c r="EX55" s="7"/>
      <c r="EY55" s="7">
        <v>458</v>
      </c>
      <c r="EZ55" s="7">
        <v>468</v>
      </c>
      <c r="FA55" s="7">
        <v>1173</v>
      </c>
      <c r="FB55" s="7">
        <v>451</v>
      </c>
      <c r="FC55" s="7"/>
      <c r="FD55" s="7"/>
      <c r="FE55" s="7">
        <v>1928</v>
      </c>
      <c r="FF55" s="7">
        <v>229</v>
      </c>
      <c r="FG55" s="7"/>
      <c r="FH55" s="7"/>
      <c r="FI55" s="7"/>
      <c r="FJ55" s="7"/>
      <c r="FK55" s="7"/>
      <c r="FL55" s="7"/>
      <c r="FM55" s="7">
        <v>184</v>
      </c>
      <c r="FN55" s="7"/>
      <c r="FO55" s="7"/>
      <c r="FP55" s="7"/>
      <c r="FQ55" s="7"/>
      <c r="FR55" s="7">
        <v>358</v>
      </c>
      <c r="FS55" s="7">
        <v>60</v>
      </c>
      <c r="FT55" s="7"/>
      <c r="FU55" s="7"/>
      <c r="FV55" s="7">
        <v>3044</v>
      </c>
      <c r="FW55" s="7"/>
      <c r="FX55" s="7">
        <v>15383</v>
      </c>
      <c r="FY55" s="7"/>
      <c r="FZ55" s="7"/>
      <c r="GA55" s="7"/>
      <c r="GB55" s="7"/>
      <c r="GC55" s="7"/>
      <c r="GD55" s="7"/>
      <c r="GE55" s="7"/>
      <c r="GF55" s="7">
        <v>38474</v>
      </c>
      <c r="GG55" s="7">
        <v>5467</v>
      </c>
      <c r="GH55" s="7"/>
      <c r="GI55" s="7">
        <v>129</v>
      </c>
      <c r="GJ55" s="7"/>
      <c r="GK55" s="7">
        <v>665</v>
      </c>
      <c r="GL55" s="7"/>
      <c r="GM55" s="7"/>
      <c r="GN55" s="7"/>
      <c r="GO55" s="7"/>
      <c r="GP55" s="7"/>
      <c r="GQ55" s="7">
        <v>5223</v>
      </c>
      <c r="GR55" s="7"/>
      <c r="GS55" s="7"/>
      <c r="GT55" s="7"/>
      <c r="GU55" s="7">
        <v>143</v>
      </c>
      <c r="GV55" s="7"/>
      <c r="GW55" s="7"/>
      <c r="GX55" s="7">
        <v>31000</v>
      </c>
      <c r="GY55" s="7">
        <v>30471</v>
      </c>
      <c r="GZ55" s="7"/>
      <c r="HA55" s="7"/>
      <c r="HB55" s="7"/>
      <c r="HC55" s="7">
        <v>136</v>
      </c>
      <c r="HD55" s="7"/>
      <c r="HE55" s="7"/>
      <c r="HF55" s="7"/>
      <c r="HG55" s="7"/>
      <c r="HH55" s="7"/>
      <c r="HI55" s="7"/>
      <c r="HJ55" s="7"/>
      <c r="HK55" s="7"/>
      <c r="HL55" s="7"/>
      <c r="HM55" s="7">
        <v>299578</v>
      </c>
    </row>
    <row r="56" spans="1:221" hidden="1">
      <c r="A56" s="5" t="s">
        <v>53</v>
      </c>
      <c r="B56" s="7"/>
      <c r="C56" s="7"/>
      <c r="D56" s="7"/>
      <c r="E56" s="7"/>
      <c r="F56" s="7"/>
      <c r="G56" s="7"/>
      <c r="H56" s="7"/>
      <c r="I56" s="7"/>
      <c r="J56" s="7"/>
      <c r="K56" s="7"/>
      <c r="L56" s="7">
        <v>210</v>
      </c>
      <c r="M56" s="7">
        <v>10</v>
      </c>
      <c r="N56" s="7"/>
      <c r="O56" s="7"/>
      <c r="P56" s="7"/>
      <c r="Q56" s="7"/>
      <c r="R56" s="7"/>
      <c r="S56" s="7"/>
      <c r="T56" s="7">
        <v>1485</v>
      </c>
      <c r="U56" s="7"/>
      <c r="V56" s="7"/>
      <c r="W56" s="7"/>
      <c r="X56" s="7"/>
      <c r="Y56" s="7"/>
      <c r="Z56" s="7"/>
      <c r="AA56" s="7"/>
      <c r="AB56" s="7"/>
      <c r="AC56" s="7"/>
      <c r="AD56" s="7">
        <v>5</v>
      </c>
      <c r="AE56" s="7"/>
      <c r="AF56" s="7"/>
      <c r="AG56" s="7"/>
      <c r="AH56" s="7"/>
      <c r="AI56" s="7"/>
      <c r="AJ56" s="7">
        <v>2405</v>
      </c>
      <c r="AK56" s="7"/>
      <c r="AL56" s="7"/>
      <c r="AM56" s="7"/>
      <c r="AN56" s="7"/>
      <c r="AO56" s="7"/>
      <c r="AP56" s="7"/>
      <c r="AQ56" s="7"/>
      <c r="AR56" s="7"/>
      <c r="AS56" s="7"/>
      <c r="AT56" s="7"/>
      <c r="AU56" s="7"/>
      <c r="AV56" s="7"/>
      <c r="AW56" s="7"/>
      <c r="AX56" s="7"/>
      <c r="AY56" s="7"/>
      <c r="AZ56" s="7">
        <v>1</v>
      </c>
      <c r="BA56" s="7">
        <v>2</v>
      </c>
      <c r="BB56" s="7">
        <v>23</v>
      </c>
      <c r="BC56" s="7"/>
      <c r="BD56" s="7"/>
      <c r="BE56" s="7"/>
      <c r="BF56" s="7"/>
      <c r="BG56" s="7">
        <v>371</v>
      </c>
      <c r="BH56" s="7"/>
      <c r="BI56" s="7"/>
      <c r="BJ56" s="7"/>
      <c r="BK56" s="7">
        <v>0</v>
      </c>
      <c r="BL56" s="7"/>
      <c r="BM56" s="7">
        <v>3439</v>
      </c>
      <c r="BN56" s="7"/>
      <c r="BO56" s="7"/>
      <c r="BP56" s="7">
        <v>11</v>
      </c>
      <c r="BQ56" s="7">
        <v>9317</v>
      </c>
      <c r="BR56" s="7"/>
      <c r="BS56" s="7"/>
      <c r="BT56" s="7"/>
      <c r="BU56" s="7"/>
      <c r="BV56" s="7">
        <v>180</v>
      </c>
      <c r="BW56" s="7"/>
      <c r="BX56" s="7">
        <v>38</v>
      </c>
      <c r="BY56" s="7"/>
      <c r="BZ56" s="7"/>
      <c r="CA56" s="7"/>
      <c r="CB56" s="7"/>
      <c r="CC56" s="7">
        <v>16</v>
      </c>
      <c r="CD56" s="7"/>
      <c r="CE56" s="7"/>
      <c r="CF56" s="7"/>
      <c r="CG56" s="7"/>
      <c r="CH56" s="7"/>
      <c r="CI56" s="7"/>
      <c r="CJ56" s="7">
        <v>4</v>
      </c>
      <c r="CK56" s="7">
        <v>1</v>
      </c>
      <c r="CL56" s="7"/>
      <c r="CM56" s="7"/>
      <c r="CN56" s="7"/>
      <c r="CO56" s="7"/>
      <c r="CP56" s="7"/>
      <c r="CQ56" s="7"/>
      <c r="CR56" s="7">
        <v>0</v>
      </c>
      <c r="CS56" s="7">
        <v>70</v>
      </c>
      <c r="CT56" s="7"/>
      <c r="CU56" s="7"/>
      <c r="CV56" s="7"/>
      <c r="CW56" s="7"/>
      <c r="CX56" s="7"/>
      <c r="CY56" s="7"/>
      <c r="CZ56" s="7"/>
      <c r="DA56" s="7"/>
      <c r="DB56" s="7"/>
      <c r="DC56" s="7"/>
      <c r="DD56" s="7"/>
      <c r="DE56" s="7"/>
      <c r="DF56" s="7"/>
      <c r="DG56" s="7"/>
      <c r="DH56" s="7"/>
      <c r="DI56" s="7"/>
      <c r="DJ56" s="7">
        <v>1519</v>
      </c>
      <c r="DK56" s="7">
        <v>0</v>
      </c>
      <c r="DL56" s="7">
        <v>0</v>
      </c>
      <c r="DM56" s="7">
        <v>17</v>
      </c>
      <c r="DN56" s="7"/>
      <c r="DO56" s="7"/>
      <c r="DP56" s="7"/>
      <c r="DQ56" s="7"/>
      <c r="DR56" s="7"/>
      <c r="DS56" s="7"/>
      <c r="DT56" s="7"/>
      <c r="DU56" s="7"/>
      <c r="DV56" s="7"/>
      <c r="DW56" s="7"/>
      <c r="DX56" s="7"/>
      <c r="DY56" s="7"/>
      <c r="DZ56" s="7"/>
      <c r="EA56" s="7"/>
      <c r="EB56" s="7"/>
      <c r="EC56" s="7"/>
      <c r="ED56" s="7"/>
      <c r="EE56" s="7"/>
      <c r="EF56" s="7"/>
      <c r="EG56" s="7"/>
      <c r="EH56" s="7"/>
      <c r="EI56" s="7"/>
      <c r="EJ56" s="7">
        <v>130</v>
      </c>
      <c r="EK56" s="7"/>
      <c r="EL56" s="7">
        <v>0</v>
      </c>
      <c r="EM56" s="7"/>
      <c r="EN56" s="7"/>
      <c r="EO56" s="7"/>
      <c r="EP56" s="7"/>
      <c r="EQ56" s="7"/>
      <c r="ER56" s="7">
        <v>61</v>
      </c>
      <c r="ES56" s="7"/>
      <c r="ET56" s="7"/>
      <c r="EU56" s="7"/>
      <c r="EV56" s="7"/>
      <c r="EW56" s="7"/>
      <c r="EX56" s="7"/>
      <c r="EY56" s="7"/>
      <c r="EZ56" s="7"/>
      <c r="FA56" s="7"/>
      <c r="FB56" s="7"/>
      <c r="FC56" s="7"/>
      <c r="FD56" s="7"/>
      <c r="FE56" s="7">
        <v>9</v>
      </c>
      <c r="FF56" s="7"/>
      <c r="FG56" s="7"/>
      <c r="FH56" s="7"/>
      <c r="FI56" s="7"/>
      <c r="FJ56" s="7"/>
      <c r="FK56" s="7"/>
      <c r="FL56" s="7"/>
      <c r="FM56" s="7"/>
      <c r="FN56" s="7"/>
      <c r="FO56" s="7"/>
      <c r="FP56" s="7"/>
      <c r="FQ56" s="7"/>
      <c r="FR56" s="7">
        <v>0</v>
      </c>
      <c r="FS56" s="7">
        <v>0</v>
      </c>
      <c r="FT56" s="7"/>
      <c r="FU56" s="7"/>
      <c r="FV56" s="7"/>
      <c r="FW56" s="7"/>
      <c r="FX56" s="7">
        <v>38</v>
      </c>
      <c r="FY56" s="7"/>
      <c r="FZ56" s="7"/>
      <c r="GA56" s="7"/>
      <c r="GB56" s="7"/>
      <c r="GC56" s="7"/>
      <c r="GD56" s="7"/>
      <c r="GE56" s="7"/>
      <c r="GF56" s="7">
        <v>505</v>
      </c>
      <c r="GG56" s="7">
        <v>142</v>
      </c>
      <c r="GH56" s="7"/>
      <c r="GI56" s="7"/>
      <c r="GJ56" s="7"/>
      <c r="GK56" s="7"/>
      <c r="GL56" s="7"/>
      <c r="GM56" s="7"/>
      <c r="GN56" s="7"/>
      <c r="GO56" s="7"/>
      <c r="GP56" s="7"/>
      <c r="GQ56" s="7">
        <v>1953</v>
      </c>
      <c r="GR56" s="7"/>
      <c r="GS56" s="7"/>
      <c r="GT56" s="7"/>
      <c r="GU56" s="7"/>
      <c r="GV56" s="7"/>
      <c r="GW56" s="7"/>
      <c r="GX56" s="7">
        <v>451</v>
      </c>
      <c r="GY56" s="7">
        <v>0</v>
      </c>
      <c r="GZ56" s="7"/>
      <c r="HA56" s="7"/>
      <c r="HB56" s="7"/>
      <c r="HC56" s="7"/>
      <c r="HD56" s="7"/>
      <c r="HE56" s="7"/>
      <c r="HF56" s="7"/>
      <c r="HG56" s="7"/>
      <c r="HH56" s="7"/>
      <c r="HI56" s="7"/>
      <c r="HJ56" s="7"/>
      <c r="HK56" s="7"/>
      <c r="HL56" s="7"/>
      <c r="HM56" s="7">
        <v>22413</v>
      </c>
    </row>
    <row r="57" spans="1:221" hidden="1">
      <c r="A57" s="5" t="s">
        <v>54</v>
      </c>
      <c r="B57" s="7"/>
      <c r="C57" s="7"/>
      <c r="D57" s="7"/>
      <c r="E57" s="7"/>
      <c r="F57" s="7"/>
      <c r="G57" s="7"/>
      <c r="H57" s="7">
        <v>4963</v>
      </c>
      <c r="I57" s="7">
        <v>4</v>
      </c>
      <c r="J57" s="7"/>
      <c r="K57" s="7">
        <v>119</v>
      </c>
      <c r="L57" s="7">
        <v>40</v>
      </c>
      <c r="M57" s="7">
        <v>45</v>
      </c>
      <c r="N57" s="7"/>
      <c r="O57" s="7">
        <v>79</v>
      </c>
      <c r="P57" s="7"/>
      <c r="Q57" s="7"/>
      <c r="R57" s="7">
        <v>339</v>
      </c>
      <c r="S57" s="7"/>
      <c r="T57" s="7">
        <v>211</v>
      </c>
      <c r="U57" s="7"/>
      <c r="V57" s="7"/>
      <c r="W57" s="7"/>
      <c r="X57" s="7"/>
      <c r="Y57" s="7">
        <v>3</v>
      </c>
      <c r="Z57" s="7"/>
      <c r="AA57" s="7"/>
      <c r="AB57" s="7">
        <v>27</v>
      </c>
      <c r="AC57" s="7"/>
      <c r="AD57" s="7">
        <v>1</v>
      </c>
      <c r="AE57" s="7"/>
      <c r="AF57" s="7"/>
      <c r="AG57" s="7"/>
      <c r="AH57" s="7"/>
      <c r="AI57" s="7"/>
      <c r="AJ57" s="7">
        <v>2991</v>
      </c>
      <c r="AK57" s="7"/>
      <c r="AL57" s="7"/>
      <c r="AM57" s="7"/>
      <c r="AN57" s="7"/>
      <c r="AO57" s="7"/>
      <c r="AP57" s="7"/>
      <c r="AQ57" s="7"/>
      <c r="AR57" s="7"/>
      <c r="AS57" s="7"/>
      <c r="AT57" s="7"/>
      <c r="AU57" s="7">
        <v>6</v>
      </c>
      <c r="AV57" s="7"/>
      <c r="AW57" s="7"/>
      <c r="AX57" s="7"/>
      <c r="AY57" s="7">
        <v>124</v>
      </c>
      <c r="AZ57" s="7"/>
      <c r="BA57" s="7">
        <v>9</v>
      </c>
      <c r="BB57" s="7">
        <v>19</v>
      </c>
      <c r="BC57" s="7"/>
      <c r="BD57" s="7"/>
      <c r="BE57" s="7">
        <v>14</v>
      </c>
      <c r="BF57" s="7"/>
      <c r="BG57" s="7"/>
      <c r="BH57" s="7"/>
      <c r="BI57" s="7"/>
      <c r="BJ57" s="7"/>
      <c r="BK57" s="7">
        <v>0</v>
      </c>
      <c r="BL57" s="7"/>
      <c r="BM57" s="7"/>
      <c r="BN57" s="7"/>
      <c r="BO57" s="7"/>
      <c r="BP57" s="7">
        <v>6</v>
      </c>
      <c r="BQ57" s="7">
        <v>12993</v>
      </c>
      <c r="BR57" s="7"/>
      <c r="BS57" s="7"/>
      <c r="BT57" s="7"/>
      <c r="BU57" s="7"/>
      <c r="BV57" s="7">
        <v>230</v>
      </c>
      <c r="BW57" s="7"/>
      <c r="BX57" s="7">
        <v>16</v>
      </c>
      <c r="BY57" s="7"/>
      <c r="BZ57" s="7">
        <v>74</v>
      </c>
      <c r="CA57" s="7"/>
      <c r="CB57" s="7"/>
      <c r="CC57" s="7">
        <v>11</v>
      </c>
      <c r="CD57" s="7"/>
      <c r="CE57" s="7">
        <v>25</v>
      </c>
      <c r="CF57" s="7"/>
      <c r="CG57" s="7"/>
      <c r="CH57" s="7"/>
      <c r="CI57" s="7"/>
      <c r="CJ57" s="7">
        <v>1</v>
      </c>
      <c r="CK57" s="7">
        <v>2</v>
      </c>
      <c r="CL57" s="7"/>
      <c r="CM57" s="7"/>
      <c r="CN57" s="7"/>
      <c r="CO57" s="7"/>
      <c r="CP57" s="7"/>
      <c r="CQ57" s="7"/>
      <c r="CR57" s="7">
        <v>0</v>
      </c>
      <c r="CS57" s="7">
        <v>119</v>
      </c>
      <c r="CT57" s="7">
        <v>138</v>
      </c>
      <c r="CU57" s="7"/>
      <c r="CV57" s="7"/>
      <c r="CW57" s="7"/>
      <c r="CX57" s="7"/>
      <c r="CY57" s="7"/>
      <c r="CZ57" s="7"/>
      <c r="DA57" s="7"/>
      <c r="DB57" s="7"/>
      <c r="DC57" s="7"/>
      <c r="DD57" s="7"/>
      <c r="DE57" s="7"/>
      <c r="DF57" s="7"/>
      <c r="DG57" s="7"/>
      <c r="DH57" s="7"/>
      <c r="DI57" s="7"/>
      <c r="DJ57" s="7"/>
      <c r="DK57" s="7">
        <v>0</v>
      </c>
      <c r="DL57" s="7">
        <v>0</v>
      </c>
      <c r="DM57" s="7">
        <v>4</v>
      </c>
      <c r="DN57" s="7"/>
      <c r="DO57" s="7"/>
      <c r="DP57" s="7"/>
      <c r="DQ57" s="7"/>
      <c r="DR57" s="7"/>
      <c r="DS57" s="7"/>
      <c r="DT57" s="7"/>
      <c r="DU57" s="7"/>
      <c r="DV57" s="7"/>
      <c r="DW57" s="7"/>
      <c r="DX57" s="7"/>
      <c r="DY57" s="7"/>
      <c r="DZ57" s="7"/>
      <c r="EA57" s="7"/>
      <c r="EB57" s="7"/>
      <c r="EC57" s="7"/>
      <c r="ED57" s="7"/>
      <c r="EE57" s="7"/>
      <c r="EF57" s="7"/>
      <c r="EG57" s="7"/>
      <c r="EH57" s="7"/>
      <c r="EI57" s="7"/>
      <c r="EJ57" s="7">
        <v>84</v>
      </c>
      <c r="EK57" s="7"/>
      <c r="EL57" s="7">
        <v>0</v>
      </c>
      <c r="EM57" s="7"/>
      <c r="EN57" s="7"/>
      <c r="EO57" s="7"/>
      <c r="EP57" s="7"/>
      <c r="EQ57" s="7"/>
      <c r="ER57" s="7">
        <v>23</v>
      </c>
      <c r="ES57" s="7"/>
      <c r="ET57" s="7"/>
      <c r="EU57" s="7"/>
      <c r="EV57" s="7">
        <v>68</v>
      </c>
      <c r="EW57" s="7"/>
      <c r="EX57" s="7"/>
      <c r="EY57" s="7"/>
      <c r="EZ57" s="7"/>
      <c r="FA57" s="7"/>
      <c r="FB57" s="7"/>
      <c r="FC57" s="7">
        <v>513</v>
      </c>
      <c r="FD57" s="7"/>
      <c r="FE57" s="7">
        <v>16</v>
      </c>
      <c r="FF57" s="7"/>
      <c r="FG57" s="7"/>
      <c r="FH57" s="7"/>
      <c r="FI57" s="7"/>
      <c r="FJ57" s="7"/>
      <c r="FK57" s="7"/>
      <c r="FL57" s="7"/>
      <c r="FM57" s="7"/>
      <c r="FN57" s="7"/>
      <c r="FO57" s="7"/>
      <c r="FP57" s="7"/>
      <c r="FQ57" s="7">
        <v>1578</v>
      </c>
      <c r="FR57" s="7">
        <v>3</v>
      </c>
      <c r="FS57" s="7">
        <v>1</v>
      </c>
      <c r="FT57" s="7"/>
      <c r="FU57" s="7"/>
      <c r="FV57" s="7"/>
      <c r="FW57" s="7"/>
      <c r="FX57" s="7">
        <v>1302</v>
      </c>
      <c r="FY57" s="7"/>
      <c r="FZ57" s="7">
        <v>206</v>
      </c>
      <c r="GA57" s="7">
        <v>249</v>
      </c>
      <c r="GB57" s="7"/>
      <c r="GC57" s="7">
        <v>86</v>
      </c>
      <c r="GD57" s="7"/>
      <c r="GE57" s="7"/>
      <c r="GF57" s="7">
        <v>47</v>
      </c>
      <c r="GG57" s="7">
        <v>259</v>
      </c>
      <c r="GH57" s="7"/>
      <c r="GI57" s="7"/>
      <c r="GJ57" s="7"/>
      <c r="GK57" s="7"/>
      <c r="GL57" s="7"/>
      <c r="GM57" s="7"/>
      <c r="GN57" s="7"/>
      <c r="GO57" s="7"/>
      <c r="GP57" s="7"/>
      <c r="GQ57" s="7">
        <v>36</v>
      </c>
      <c r="GR57" s="7"/>
      <c r="GS57" s="7"/>
      <c r="GT57" s="7"/>
      <c r="GU57" s="7"/>
      <c r="GV57" s="7"/>
      <c r="GW57" s="7"/>
      <c r="GX57" s="7">
        <v>10356</v>
      </c>
      <c r="GY57" s="7">
        <v>36016</v>
      </c>
      <c r="GZ57" s="7"/>
      <c r="HA57" s="7"/>
      <c r="HB57" s="7"/>
      <c r="HC57" s="7"/>
      <c r="HD57" s="7"/>
      <c r="HE57" s="7">
        <v>5510</v>
      </c>
      <c r="HF57" s="7"/>
      <c r="HG57" s="7"/>
      <c r="HH57" s="7"/>
      <c r="HI57" s="7"/>
      <c r="HJ57" s="7"/>
      <c r="HK57" s="7"/>
      <c r="HL57" s="7"/>
      <c r="HM57" s="7">
        <v>78966</v>
      </c>
    </row>
    <row r="58" spans="1:221" hidden="1">
      <c r="A58" s="5" t="s">
        <v>55</v>
      </c>
      <c r="B58" s="7"/>
      <c r="C58" s="7"/>
      <c r="D58" s="7"/>
      <c r="E58" s="7"/>
      <c r="F58" s="7"/>
      <c r="G58" s="7"/>
      <c r="H58" s="7">
        <v>1865</v>
      </c>
      <c r="I58" s="7">
        <v>689</v>
      </c>
      <c r="J58" s="7"/>
      <c r="K58" s="7">
        <v>4839</v>
      </c>
      <c r="L58" s="7">
        <v>250</v>
      </c>
      <c r="M58" s="7">
        <v>3285</v>
      </c>
      <c r="N58" s="7"/>
      <c r="O58" s="7">
        <v>310</v>
      </c>
      <c r="P58" s="7"/>
      <c r="Q58" s="7"/>
      <c r="R58" s="7"/>
      <c r="S58" s="7"/>
      <c r="T58" s="7">
        <v>3208</v>
      </c>
      <c r="U58" s="7"/>
      <c r="V58" s="7"/>
      <c r="W58" s="7">
        <v>233</v>
      </c>
      <c r="X58" s="7"/>
      <c r="Y58" s="7">
        <v>128</v>
      </c>
      <c r="Z58" s="7"/>
      <c r="AA58" s="7"/>
      <c r="AB58" s="7">
        <v>1274</v>
      </c>
      <c r="AC58" s="7"/>
      <c r="AD58" s="7">
        <v>59</v>
      </c>
      <c r="AE58" s="7"/>
      <c r="AF58" s="7"/>
      <c r="AG58" s="7"/>
      <c r="AH58" s="7"/>
      <c r="AI58" s="7"/>
      <c r="AJ58" s="7">
        <v>11414</v>
      </c>
      <c r="AK58" s="7">
        <v>72</v>
      </c>
      <c r="AL58" s="7"/>
      <c r="AM58" s="7"/>
      <c r="AN58" s="7"/>
      <c r="AO58" s="7">
        <v>36485</v>
      </c>
      <c r="AP58" s="7"/>
      <c r="AQ58" s="7">
        <v>1046</v>
      </c>
      <c r="AR58" s="7"/>
      <c r="AS58" s="7"/>
      <c r="AT58" s="7"/>
      <c r="AU58" s="7">
        <v>1317</v>
      </c>
      <c r="AV58" s="7"/>
      <c r="AW58" s="7"/>
      <c r="AX58" s="7">
        <v>14</v>
      </c>
      <c r="AY58" s="7">
        <v>6665</v>
      </c>
      <c r="AZ58" s="7">
        <v>8</v>
      </c>
      <c r="BA58" s="7">
        <v>93</v>
      </c>
      <c r="BB58" s="7">
        <v>232</v>
      </c>
      <c r="BC58" s="7"/>
      <c r="BD58" s="7"/>
      <c r="BE58" s="7"/>
      <c r="BF58" s="7">
        <v>369</v>
      </c>
      <c r="BG58" s="7"/>
      <c r="BH58" s="7">
        <v>72</v>
      </c>
      <c r="BI58" s="7"/>
      <c r="BJ58" s="7"/>
      <c r="BK58" s="7">
        <v>7</v>
      </c>
      <c r="BL58" s="7"/>
      <c r="BM58" s="7"/>
      <c r="BN58" s="7">
        <v>1</v>
      </c>
      <c r="BO58" s="7"/>
      <c r="BP58" s="7">
        <v>240</v>
      </c>
      <c r="BQ58" s="7">
        <v>7360</v>
      </c>
      <c r="BR58" s="7"/>
      <c r="BS58" s="7"/>
      <c r="BT58" s="7"/>
      <c r="BU58" s="7"/>
      <c r="BV58" s="7">
        <v>12304</v>
      </c>
      <c r="BW58" s="7"/>
      <c r="BX58" s="7">
        <v>575</v>
      </c>
      <c r="BY58" s="7"/>
      <c r="BZ58" s="7"/>
      <c r="CA58" s="7"/>
      <c r="CB58" s="7">
        <v>115</v>
      </c>
      <c r="CC58" s="7">
        <v>0</v>
      </c>
      <c r="CD58" s="7"/>
      <c r="CE58" s="7"/>
      <c r="CF58" s="7">
        <v>2377</v>
      </c>
      <c r="CG58" s="7"/>
      <c r="CH58" s="7">
        <v>137</v>
      </c>
      <c r="CI58" s="7"/>
      <c r="CJ58" s="7">
        <v>62</v>
      </c>
      <c r="CK58" s="7">
        <v>56</v>
      </c>
      <c r="CL58" s="7"/>
      <c r="CM58" s="7"/>
      <c r="CN58" s="7"/>
      <c r="CO58" s="7"/>
      <c r="CP58" s="7">
        <v>9</v>
      </c>
      <c r="CQ58" s="7"/>
      <c r="CR58" s="7">
        <v>0</v>
      </c>
      <c r="CS58" s="7">
        <v>48084</v>
      </c>
      <c r="CT58" s="7"/>
      <c r="CU58" s="7"/>
      <c r="CV58" s="7"/>
      <c r="CW58" s="7"/>
      <c r="CX58" s="7"/>
      <c r="CY58" s="7"/>
      <c r="CZ58" s="7"/>
      <c r="DA58" s="7"/>
      <c r="DB58" s="7"/>
      <c r="DC58" s="7"/>
      <c r="DD58" s="7"/>
      <c r="DE58" s="7"/>
      <c r="DF58" s="7"/>
      <c r="DG58" s="7"/>
      <c r="DH58" s="7"/>
      <c r="DI58" s="7"/>
      <c r="DJ58" s="7"/>
      <c r="DK58" s="7">
        <v>92</v>
      </c>
      <c r="DL58" s="7">
        <v>3</v>
      </c>
      <c r="DM58" s="7">
        <v>547</v>
      </c>
      <c r="DN58" s="7"/>
      <c r="DO58" s="7"/>
      <c r="DP58" s="7"/>
      <c r="DQ58" s="7"/>
      <c r="DR58" s="7"/>
      <c r="DS58" s="7"/>
      <c r="DT58" s="7"/>
      <c r="DU58" s="7"/>
      <c r="DV58" s="7"/>
      <c r="DW58" s="7"/>
      <c r="DX58" s="7">
        <v>3107</v>
      </c>
      <c r="DY58" s="7"/>
      <c r="DZ58" s="7"/>
      <c r="EA58" s="7"/>
      <c r="EB58" s="7"/>
      <c r="EC58" s="7"/>
      <c r="ED58" s="7"/>
      <c r="EE58" s="7"/>
      <c r="EF58" s="7"/>
      <c r="EG58" s="7"/>
      <c r="EH58" s="7"/>
      <c r="EI58" s="7"/>
      <c r="EJ58" s="7">
        <v>9951</v>
      </c>
      <c r="EK58" s="7"/>
      <c r="EL58" s="7">
        <v>0</v>
      </c>
      <c r="EM58" s="7">
        <v>71</v>
      </c>
      <c r="EN58" s="7"/>
      <c r="EO58" s="7"/>
      <c r="EP58" s="7"/>
      <c r="EQ58" s="7"/>
      <c r="ER58" s="7">
        <v>1010</v>
      </c>
      <c r="ES58" s="7"/>
      <c r="ET58" s="7"/>
      <c r="EU58" s="7"/>
      <c r="EV58" s="7">
        <v>9711</v>
      </c>
      <c r="EW58" s="7"/>
      <c r="EX58" s="7"/>
      <c r="EY58" s="7">
        <v>342</v>
      </c>
      <c r="EZ58" s="7"/>
      <c r="FA58" s="7">
        <v>25</v>
      </c>
      <c r="FB58" s="7">
        <v>153</v>
      </c>
      <c r="FC58" s="7">
        <v>46905</v>
      </c>
      <c r="FD58" s="7"/>
      <c r="FE58" s="7">
        <v>361</v>
      </c>
      <c r="FF58" s="7"/>
      <c r="FG58" s="7"/>
      <c r="FH58" s="7"/>
      <c r="FI58" s="7"/>
      <c r="FJ58" s="7"/>
      <c r="FK58" s="7"/>
      <c r="FL58" s="7"/>
      <c r="FM58" s="7"/>
      <c r="FN58" s="7"/>
      <c r="FO58" s="7"/>
      <c r="FP58" s="7"/>
      <c r="FQ58" s="7">
        <v>3762</v>
      </c>
      <c r="FR58" s="7">
        <v>30</v>
      </c>
      <c r="FS58" s="7">
        <v>195</v>
      </c>
      <c r="FT58" s="7"/>
      <c r="FU58" s="7"/>
      <c r="FV58" s="7"/>
      <c r="FW58" s="7"/>
      <c r="FX58" s="7">
        <v>184832</v>
      </c>
      <c r="FY58" s="7"/>
      <c r="FZ58" s="7"/>
      <c r="GA58" s="7">
        <v>35</v>
      </c>
      <c r="GB58" s="7"/>
      <c r="GC58" s="7"/>
      <c r="GD58" s="7"/>
      <c r="GE58" s="7"/>
      <c r="GF58" s="7">
        <v>946</v>
      </c>
      <c r="GG58" s="7">
        <v>12898</v>
      </c>
      <c r="GH58" s="7"/>
      <c r="GI58" s="7"/>
      <c r="GJ58" s="7"/>
      <c r="GK58" s="7"/>
      <c r="GL58" s="7"/>
      <c r="GM58" s="7"/>
      <c r="GN58" s="7"/>
      <c r="GO58" s="7"/>
      <c r="GP58" s="7"/>
      <c r="GQ58" s="7">
        <v>162</v>
      </c>
      <c r="GR58" s="7"/>
      <c r="GS58" s="7">
        <v>1989</v>
      </c>
      <c r="GT58" s="7"/>
      <c r="GU58" s="7"/>
      <c r="GV58" s="7"/>
      <c r="GW58" s="7"/>
      <c r="GX58" s="7">
        <v>3928</v>
      </c>
      <c r="GY58" s="7">
        <v>1167738</v>
      </c>
      <c r="GZ58" s="7"/>
      <c r="HA58" s="7"/>
      <c r="HB58" s="7"/>
      <c r="HC58" s="7">
        <v>13899</v>
      </c>
      <c r="HD58" s="7"/>
      <c r="HE58" s="7">
        <v>4642</v>
      </c>
      <c r="HF58" s="7"/>
      <c r="HG58" s="7"/>
      <c r="HH58" s="7"/>
      <c r="HI58" s="7"/>
      <c r="HJ58" s="7"/>
      <c r="HK58" s="7"/>
      <c r="HL58" s="7"/>
      <c r="HM58" s="7">
        <v>1612588</v>
      </c>
    </row>
    <row r="59" spans="1:221" hidden="1">
      <c r="A59" s="5" t="s">
        <v>56</v>
      </c>
      <c r="B59" s="7"/>
      <c r="C59" s="7"/>
      <c r="D59" s="7"/>
      <c r="E59" s="7"/>
      <c r="F59" s="7"/>
      <c r="G59" s="7"/>
      <c r="H59" s="7"/>
      <c r="I59" s="7">
        <v>963</v>
      </c>
      <c r="J59" s="7"/>
      <c r="K59" s="7"/>
      <c r="L59" s="7">
        <v>2950</v>
      </c>
      <c r="M59" s="7">
        <v>905</v>
      </c>
      <c r="N59" s="7"/>
      <c r="O59" s="7">
        <v>44</v>
      </c>
      <c r="P59" s="7"/>
      <c r="Q59" s="7"/>
      <c r="R59" s="7"/>
      <c r="S59" s="7"/>
      <c r="T59" s="7">
        <v>6835</v>
      </c>
      <c r="U59" s="7"/>
      <c r="V59" s="7"/>
      <c r="W59" s="7"/>
      <c r="X59" s="7"/>
      <c r="Y59" s="7">
        <v>1115</v>
      </c>
      <c r="Z59" s="7"/>
      <c r="AA59" s="7"/>
      <c r="AB59" s="7">
        <v>2195</v>
      </c>
      <c r="AC59" s="7"/>
      <c r="AD59" s="7">
        <v>32</v>
      </c>
      <c r="AE59" s="7"/>
      <c r="AF59" s="7"/>
      <c r="AG59" s="7"/>
      <c r="AH59" s="7"/>
      <c r="AI59" s="7"/>
      <c r="AJ59" s="7">
        <v>16115</v>
      </c>
      <c r="AK59" s="7"/>
      <c r="AL59" s="7"/>
      <c r="AM59" s="7"/>
      <c r="AN59" s="7"/>
      <c r="AO59" s="7">
        <v>42266</v>
      </c>
      <c r="AP59" s="7"/>
      <c r="AQ59" s="7">
        <v>19180</v>
      </c>
      <c r="AR59" s="7"/>
      <c r="AS59" s="7"/>
      <c r="AT59" s="7"/>
      <c r="AU59" s="7">
        <v>1526</v>
      </c>
      <c r="AV59" s="7"/>
      <c r="AW59" s="7"/>
      <c r="AX59" s="7">
        <v>47</v>
      </c>
      <c r="AY59" s="7"/>
      <c r="AZ59" s="7">
        <v>6</v>
      </c>
      <c r="BA59" s="7">
        <v>145</v>
      </c>
      <c r="BB59" s="7">
        <v>683</v>
      </c>
      <c r="BC59" s="7"/>
      <c r="BD59" s="7"/>
      <c r="BE59" s="7">
        <v>605</v>
      </c>
      <c r="BF59" s="7"/>
      <c r="BG59" s="7">
        <v>11</v>
      </c>
      <c r="BH59" s="7">
        <v>124</v>
      </c>
      <c r="BI59" s="7"/>
      <c r="BJ59" s="7"/>
      <c r="BK59" s="7">
        <v>29</v>
      </c>
      <c r="BL59" s="7"/>
      <c r="BM59" s="7"/>
      <c r="BN59" s="7">
        <v>4</v>
      </c>
      <c r="BO59" s="7"/>
      <c r="BP59" s="7">
        <v>270</v>
      </c>
      <c r="BQ59" s="7">
        <v>7070</v>
      </c>
      <c r="BR59" s="7"/>
      <c r="BS59" s="7"/>
      <c r="BT59" s="7"/>
      <c r="BU59" s="7"/>
      <c r="BV59" s="7">
        <v>9414</v>
      </c>
      <c r="BW59" s="7"/>
      <c r="BX59" s="7">
        <v>85</v>
      </c>
      <c r="BY59" s="7"/>
      <c r="BZ59" s="7"/>
      <c r="CA59" s="7"/>
      <c r="CB59" s="7">
        <v>178</v>
      </c>
      <c r="CC59" s="7">
        <v>0</v>
      </c>
      <c r="CD59" s="7"/>
      <c r="CE59" s="7"/>
      <c r="CF59" s="7"/>
      <c r="CG59" s="7"/>
      <c r="CH59" s="7">
        <v>470</v>
      </c>
      <c r="CI59" s="7"/>
      <c r="CJ59" s="7">
        <v>263</v>
      </c>
      <c r="CK59" s="7">
        <v>66</v>
      </c>
      <c r="CL59" s="7"/>
      <c r="CM59" s="7"/>
      <c r="CN59" s="7"/>
      <c r="CO59" s="7"/>
      <c r="CP59" s="7">
        <v>42</v>
      </c>
      <c r="CQ59" s="7"/>
      <c r="CR59" s="7">
        <v>0</v>
      </c>
      <c r="CS59" s="7">
        <v>79407</v>
      </c>
      <c r="CT59" s="7"/>
      <c r="CU59" s="7"/>
      <c r="CV59" s="7"/>
      <c r="CW59" s="7"/>
      <c r="CX59" s="7"/>
      <c r="CY59" s="7"/>
      <c r="CZ59" s="7"/>
      <c r="DA59" s="7"/>
      <c r="DB59" s="7"/>
      <c r="DC59" s="7"/>
      <c r="DD59" s="7"/>
      <c r="DE59" s="7"/>
      <c r="DF59" s="7"/>
      <c r="DG59" s="7"/>
      <c r="DH59" s="7"/>
      <c r="DI59" s="7"/>
      <c r="DJ59" s="7"/>
      <c r="DK59" s="7">
        <v>13</v>
      </c>
      <c r="DL59" s="7">
        <v>17</v>
      </c>
      <c r="DM59" s="7">
        <v>225</v>
      </c>
      <c r="DN59" s="7"/>
      <c r="DO59" s="7"/>
      <c r="DP59" s="7"/>
      <c r="DQ59" s="7"/>
      <c r="DR59" s="7"/>
      <c r="DS59" s="7"/>
      <c r="DT59" s="7"/>
      <c r="DU59" s="7"/>
      <c r="DV59" s="7"/>
      <c r="DW59" s="7"/>
      <c r="DX59" s="7">
        <v>3497</v>
      </c>
      <c r="DY59" s="7"/>
      <c r="DZ59" s="7"/>
      <c r="EA59" s="7"/>
      <c r="EB59" s="7"/>
      <c r="EC59" s="7"/>
      <c r="ED59" s="7"/>
      <c r="EE59" s="7"/>
      <c r="EF59" s="7"/>
      <c r="EG59" s="7"/>
      <c r="EH59" s="7"/>
      <c r="EI59" s="7"/>
      <c r="EJ59" s="7">
        <v>2964</v>
      </c>
      <c r="EK59" s="7"/>
      <c r="EL59" s="7">
        <v>0</v>
      </c>
      <c r="EM59" s="7">
        <v>115</v>
      </c>
      <c r="EN59" s="7"/>
      <c r="EO59" s="7"/>
      <c r="EP59" s="7"/>
      <c r="EQ59" s="7"/>
      <c r="ER59" s="7">
        <v>909</v>
      </c>
      <c r="ES59" s="7"/>
      <c r="ET59" s="7"/>
      <c r="EU59" s="7"/>
      <c r="EV59" s="7">
        <v>3201</v>
      </c>
      <c r="EW59" s="7"/>
      <c r="EX59" s="7"/>
      <c r="EY59" s="7">
        <v>12795</v>
      </c>
      <c r="EZ59" s="7">
        <v>487</v>
      </c>
      <c r="FA59" s="7">
        <v>57</v>
      </c>
      <c r="FB59" s="7">
        <v>511</v>
      </c>
      <c r="FC59" s="7">
        <v>348</v>
      </c>
      <c r="FD59" s="7"/>
      <c r="FE59" s="7">
        <v>288</v>
      </c>
      <c r="FF59" s="7">
        <v>239</v>
      </c>
      <c r="FG59" s="7"/>
      <c r="FH59" s="7"/>
      <c r="FI59" s="7"/>
      <c r="FJ59" s="7"/>
      <c r="FK59" s="7"/>
      <c r="FL59" s="7"/>
      <c r="FM59" s="7"/>
      <c r="FN59" s="7"/>
      <c r="FO59" s="7"/>
      <c r="FP59" s="7"/>
      <c r="FQ59" s="7"/>
      <c r="FR59" s="7">
        <v>53</v>
      </c>
      <c r="FS59" s="7">
        <v>16</v>
      </c>
      <c r="FT59" s="7"/>
      <c r="FU59" s="7"/>
      <c r="FV59" s="7"/>
      <c r="FW59" s="7"/>
      <c r="FX59" s="7">
        <v>430275</v>
      </c>
      <c r="FY59" s="7"/>
      <c r="FZ59" s="7"/>
      <c r="GA59" s="7"/>
      <c r="GB59" s="7"/>
      <c r="GC59" s="7"/>
      <c r="GD59" s="7"/>
      <c r="GE59" s="7"/>
      <c r="GF59" s="7">
        <v>2727</v>
      </c>
      <c r="GG59" s="7">
        <v>8267</v>
      </c>
      <c r="GH59" s="7"/>
      <c r="GI59" s="7"/>
      <c r="GJ59" s="7"/>
      <c r="GK59" s="7"/>
      <c r="GL59" s="7"/>
      <c r="GM59" s="7"/>
      <c r="GN59" s="7"/>
      <c r="GO59" s="7"/>
      <c r="GP59" s="7"/>
      <c r="GQ59" s="7">
        <v>95</v>
      </c>
      <c r="GR59" s="7"/>
      <c r="GS59" s="7"/>
      <c r="GT59" s="7"/>
      <c r="GU59" s="7"/>
      <c r="GV59" s="7"/>
      <c r="GW59" s="7"/>
      <c r="GX59" s="7">
        <v>7739</v>
      </c>
      <c r="GY59" s="7">
        <v>440337</v>
      </c>
      <c r="GZ59" s="7"/>
      <c r="HA59" s="7"/>
      <c r="HB59" s="7"/>
      <c r="HC59" s="7">
        <v>34858</v>
      </c>
      <c r="HD59" s="7"/>
      <c r="HE59" s="7"/>
      <c r="HF59" s="7"/>
      <c r="HG59" s="7"/>
      <c r="HH59" s="7"/>
      <c r="HI59" s="7"/>
      <c r="HJ59" s="7"/>
      <c r="HK59" s="7"/>
      <c r="HL59" s="7"/>
      <c r="HM59" s="7">
        <v>1143078</v>
      </c>
    </row>
    <row r="60" spans="1:221" hidden="1">
      <c r="A60" s="5" t="s">
        <v>57</v>
      </c>
      <c r="B60" s="7"/>
      <c r="C60" s="7"/>
      <c r="D60" s="7"/>
      <c r="E60" s="7"/>
      <c r="F60" s="7"/>
      <c r="G60" s="7"/>
      <c r="H60" s="7">
        <v>9</v>
      </c>
      <c r="I60" s="7">
        <v>240</v>
      </c>
      <c r="J60" s="7"/>
      <c r="K60" s="7"/>
      <c r="L60" s="7">
        <v>47220</v>
      </c>
      <c r="M60" s="7">
        <v>15453</v>
      </c>
      <c r="N60" s="7"/>
      <c r="O60" s="7">
        <v>31</v>
      </c>
      <c r="P60" s="7">
        <v>94638</v>
      </c>
      <c r="Q60" s="7"/>
      <c r="R60" s="7"/>
      <c r="S60" s="7"/>
      <c r="T60" s="7">
        <v>5400</v>
      </c>
      <c r="U60" s="7"/>
      <c r="V60" s="7"/>
      <c r="W60" s="7"/>
      <c r="X60" s="7"/>
      <c r="Y60" s="7">
        <v>22</v>
      </c>
      <c r="Z60" s="7"/>
      <c r="AA60" s="7"/>
      <c r="AB60" s="7">
        <v>3957</v>
      </c>
      <c r="AC60" s="7"/>
      <c r="AD60" s="7">
        <v>396</v>
      </c>
      <c r="AE60" s="7"/>
      <c r="AF60" s="7"/>
      <c r="AG60" s="7"/>
      <c r="AH60" s="7"/>
      <c r="AI60" s="7"/>
      <c r="AJ60" s="7">
        <v>69587</v>
      </c>
      <c r="AK60" s="7"/>
      <c r="AL60" s="7">
        <v>39</v>
      </c>
      <c r="AM60" s="7"/>
      <c r="AN60" s="7"/>
      <c r="AO60" s="7"/>
      <c r="AP60" s="7"/>
      <c r="AQ60" s="7"/>
      <c r="AR60" s="7"/>
      <c r="AS60" s="7"/>
      <c r="AT60" s="7"/>
      <c r="AU60" s="7">
        <v>13</v>
      </c>
      <c r="AV60" s="7"/>
      <c r="AW60" s="7">
        <v>232</v>
      </c>
      <c r="AX60" s="7"/>
      <c r="AY60" s="7"/>
      <c r="AZ60" s="7">
        <v>5156</v>
      </c>
      <c r="BA60" s="7">
        <v>1471</v>
      </c>
      <c r="BB60" s="7">
        <v>2040</v>
      </c>
      <c r="BC60" s="7"/>
      <c r="BD60" s="7"/>
      <c r="BE60" s="7"/>
      <c r="BF60" s="7">
        <v>87</v>
      </c>
      <c r="BG60" s="7"/>
      <c r="BH60" s="7"/>
      <c r="BI60" s="7"/>
      <c r="BJ60" s="7"/>
      <c r="BK60" s="7">
        <v>198</v>
      </c>
      <c r="BL60" s="7"/>
      <c r="BM60" s="7"/>
      <c r="BN60" s="7">
        <v>4</v>
      </c>
      <c r="BO60" s="7"/>
      <c r="BP60" s="7">
        <v>1780</v>
      </c>
      <c r="BQ60" s="7">
        <v>35390</v>
      </c>
      <c r="BR60" s="7"/>
      <c r="BS60" s="7"/>
      <c r="BT60" s="7"/>
      <c r="BU60" s="7"/>
      <c r="BV60" s="7">
        <v>40715</v>
      </c>
      <c r="BW60" s="7">
        <v>43</v>
      </c>
      <c r="BX60" s="7">
        <v>28834</v>
      </c>
      <c r="BY60" s="7"/>
      <c r="BZ60" s="7"/>
      <c r="CA60" s="7"/>
      <c r="CB60" s="7">
        <v>32</v>
      </c>
      <c r="CC60" s="7">
        <v>24</v>
      </c>
      <c r="CD60" s="7"/>
      <c r="CE60" s="7"/>
      <c r="CF60" s="7"/>
      <c r="CG60" s="7"/>
      <c r="CH60" s="7"/>
      <c r="CI60" s="7"/>
      <c r="CJ60" s="7">
        <v>2602</v>
      </c>
      <c r="CK60" s="7">
        <v>68</v>
      </c>
      <c r="CL60" s="7"/>
      <c r="CM60" s="7"/>
      <c r="CN60" s="7"/>
      <c r="CO60" s="7">
        <v>14498</v>
      </c>
      <c r="CP60" s="7">
        <v>609</v>
      </c>
      <c r="CQ60" s="7"/>
      <c r="CR60" s="7">
        <v>13410</v>
      </c>
      <c r="CS60" s="7">
        <v>137335</v>
      </c>
      <c r="CT60" s="7"/>
      <c r="CU60" s="7">
        <v>1959</v>
      </c>
      <c r="CV60" s="7">
        <v>101340</v>
      </c>
      <c r="CW60" s="7"/>
      <c r="CX60" s="7"/>
      <c r="CY60" s="7"/>
      <c r="CZ60" s="7"/>
      <c r="DA60" s="7"/>
      <c r="DB60" s="7"/>
      <c r="DC60" s="7">
        <v>421025</v>
      </c>
      <c r="DD60" s="7"/>
      <c r="DE60" s="7"/>
      <c r="DF60" s="7">
        <v>110</v>
      </c>
      <c r="DG60" s="7">
        <v>70643</v>
      </c>
      <c r="DH60" s="7"/>
      <c r="DI60" s="7"/>
      <c r="DJ60" s="7">
        <v>22420</v>
      </c>
      <c r="DK60" s="7">
        <v>21</v>
      </c>
      <c r="DL60" s="7">
        <v>133</v>
      </c>
      <c r="DM60" s="7">
        <v>420</v>
      </c>
      <c r="DN60" s="7"/>
      <c r="DO60" s="7"/>
      <c r="DP60" s="7"/>
      <c r="DQ60" s="7"/>
      <c r="DR60" s="7">
        <v>38</v>
      </c>
      <c r="DS60" s="7">
        <v>848</v>
      </c>
      <c r="DT60" s="7">
        <v>1410</v>
      </c>
      <c r="DU60" s="7"/>
      <c r="DV60" s="7">
        <v>245</v>
      </c>
      <c r="DW60" s="7"/>
      <c r="DX60" s="7">
        <v>221</v>
      </c>
      <c r="DY60" s="7"/>
      <c r="DZ60" s="7"/>
      <c r="EA60" s="7"/>
      <c r="EB60" s="7"/>
      <c r="EC60" s="7"/>
      <c r="ED60" s="7">
        <v>2005</v>
      </c>
      <c r="EE60" s="7"/>
      <c r="EF60" s="7"/>
      <c r="EG60" s="7">
        <v>180</v>
      </c>
      <c r="EH60" s="7"/>
      <c r="EI60" s="7"/>
      <c r="EJ60" s="7">
        <v>17198</v>
      </c>
      <c r="EK60" s="7"/>
      <c r="EL60" s="7">
        <v>1774</v>
      </c>
      <c r="EM60" s="7"/>
      <c r="EN60" s="7"/>
      <c r="EO60" s="7"/>
      <c r="EP60" s="7">
        <v>1971</v>
      </c>
      <c r="EQ60" s="7"/>
      <c r="ER60" s="7">
        <v>1539</v>
      </c>
      <c r="ES60" s="7">
        <v>88261</v>
      </c>
      <c r="ET60" s="7"/>
      <c r="EU60" s="7"/>
      <c r="EV60" s="7">
        <v>87</v>
      </c>
      <c r="EW60" s="7"/>
      <c r="EX60" s="7"/>
      <c r="EY60" s="7">
        <v>35</v>
      </c>
      <c r="EZ60" s="7">
        <v>170</v>
      </c>
      <c r="FA60" s="7">
        <v>594</v>
      </c>
      <c r="FB60" s="7">
        <v>480</v>
      </c>
      <c r="FC60" s="7">
        <v>14</v>
      </c>
      <c r="FD60" s="7">
        <v>183544</v>
      </c>
      <c r="FE60" s="7">
        <v>707</v>
      </c>
      <c r="FF60" s="7">
        <v>1058</v>
      </c>
      <c r="FG60" s="7"/>
      <c r="FH60" s="7"/>
      <c r="FI60" s="7"/>
      <c r="FJ60" s="7"/>
      <c r="FK60" s="7">
        <v>962432</v>
      </c>
      <c r="FL60" s="7"/>
      <c r="FM60" s="7">
        <v>77</v>
      </c>
      <c r="FN60" s="7"/>
      <c r="FO60" s="7"/>
      <c r="FP60" s="7"/>
      <c r="FQ60" s="7"/>
      <c r="FR60" s="7">
        <v>281</v>
      </c>
      <c r="FS60" s="7">
        <v>158</v>
      </c>
      <c r="FT60" s="7"/>
      <c r="FU60" s="7"/>
      <c r="FV60" s="7">
        <v>5564</v>
      </c>
      <c r="FW60" s="7">
        <v>5275</v>
      </c>
      <c r="FX60" s="7">
        <v>5571</v>
      </c>
      <c r="FY60" s="7">
        <v>131</v>
      </c>
      <c r="FZ60" s="7"/>
      <c r="GA60" s="7"/>
      <c r="GB60" s="7"/>
      <c r="GC60" s="7"/>
      <c r="GD60" s="7">
        <v>18566</v>
      </c>
      <c r="GE60" s="7"/>
      <c r="GF60" s="7">
        <v>10268</v>
      </c>
      <c r="GG60" s="7">
        <v>6786</v>
      </c>
      <c r="GH60" s="7"/>
      <c r="GI60" s="7"/>
      <c r="GJ60" s="7"/>
      <c r="GK60" s="7"/>
      <c r="GL60" s="7"/>
      <c r="GM60" s="7"/>
      <c r="GN60" s="7"/>
      <c r="GO60" s="7"/>
      <c r="GP60" s="7">
        <v>1206</v>
      </c>
      <c r="GQ60" s="7">
        <v>31656</v>
      </c>
      <c r="GR60" s="7"/>
      <c r="GS60" s="7"/>
      <c r="GT60" s="7"/>
      <c r="GU60" s="7">
        <v>0</v>
      </c>
      <c r="GV60" s="7"/>
      <c r="GW60" s="7">
        <v>899612</v>
      </c>
      <c r="GX60" s="7">
        <v>37000</v>
      </c>
      <c r="GY60" s="7">
        <v>202049</v>
      </c>
      <c r="GZ60" s="7"/>
      <c r="HA60" s="7"/>
      <c r="HB60" s="7"/>
      <c r="HC60" s="7">
        <v>173</v>
      </c>
      <c r="HD60" s="7"/>
      <c r="HE60" s="7"/>
      <c r="HF60" s="7">
        <v>21588</v>
      </c>
      <c r="HG60" s="7"/>
      <c r="HH60" s="7">
        <v>7739</v>
      </c>
      <c r="HI60" s="7">
        <v>200</v>
      </c>
      <c r="HJ60" s="7"/>
      <c r="HK60" s="7"/>
      <c r="HL60" s="7"/>
      <c r="HM60" s="7">
        <v>3658315</v>
      </c>
    </row>
    <row r="61" spans="1:221" hidden="1">
      <c r="A61" s="5" t="s">
        <v>58</v>
      </c>
      <c r="B61" s="7"/>
      <c r="C61" s="7"/>
      <c r="D61" s="7"/>
      <c r="E61" s="7"/>
      <c r="F61" s="7"/>
      <c r="G61" s="7"/>
      <c r="H61" s="7"/>
      <c r="I61" s="7">
        <v>74</v>
      </c>
      <c r="J61" s="7"/>
      <c r="K61" s="7"/>
      <c r="L61" s="7">
        <v>11400</v>
      </c>
      <c r="M61" s="7">
        <v>131</v>
      </c>
      <c r="N61" s="7"/>
      <c r="O61" s="7">
        <v>77</v>
      </c>
      <c r="P61" s="7"/>
      <c r="Q61" s="7"/>
      <c r="R61" s="7"/>
      <c r="S61" s="7"/>
      <c r="T61" s="7">
        <v>2804</v>
      </c>
      <c r="U61" s="7">
        <v>10016</v>
      </c>
      <c r="V61" s="7"/>
      <c r="W61" s="7"/>
      <c r="X61" s="7"/>
      <c r="Y61" s="7">
        <v>140</v>
      </c>
      <c r="Z61" s="7"/>
      <c r="AA61" s="7"/>
      <c r="AB61" s="7">
        <v>289</v>
      </c>
      <c r="AC61" s="7"/>
      <c r="AD61" s="7">
        <v>15</v>
      </c>
      <c r="AE61" s="7"/>
      <c r="AF61" s="7"/>
      <c r="AG61" s="7"/>
      <c r="AH61" s="7"/>
      <c r="AI61" s="7"/>
      <c r="AJ61" s="7">
        <v>51776</v>
      </c>
      <c r="AK61" s="7"/>
      <c r="AL61" s="7"/>
      <c r="AM61" s="7"/>
      <c r="AN61" s="7"/>
      <c r="AO61" s="7"/>
      <c r="AP61" s="7"/>
      <c r="AQ61" s="7">
        <v>782</v>
      </c>
      <c r="AR61" s="7"/>
      <c r="AS61" s="7"/>
      <c r="AT61" s="7"/>
      <c r="AU61" s="7">
        <v>16682</v>
      </c>
      <c r="AV61" s="7"/>
      <c r="AW61" s="7"/>
      <c r="AX61" s="7"/>
      <c r="AY61" s="7"/>
      <c r="AZ61" s="7">
        <v>8</v>
      </c>
      <c r="BA61" s="7">
        <v>45</v>
      </c>
      <c r="BB61" s="7">
        <v>113</v>
      </c>
      <c r="BC61" s="7"/>
      <c r="BD61" s="7"/>
      <c r="BE61" s="7">
        <v>278</v>
      </c>
      <c r="BF61" s="7">
        <v>544</v>
      </c>
      <c r="BG61" s="7">
        <v>212</v>
      </c>
      <c r="BH61" s="7"/>
      <c r="BI61" s="7"/>
      <c r="BJ61" s="7"/>
      <c r="BK61" s="7">
        <v>9</v>
      </c>
      <c r="BL61" s="7"/>
      <c r="BM61" s="7"/>
      <c r="BN61" s="7">
        <v>2</v>
      </c>
      <c r="BO61" s="7"/>
      <c r="BP61" s="7">
        <v>85</v>
      </c>
      <c r="BQ61" s="7">
        <v>1271</v>
      </c>
      <c r="BR61" s="7"/>
      <c r="BS61" s="7"/>
      <c r="BT61" s="7"/>
      <c r="BU61" s="7"/>
      <c r="BV61" s="7">
        <v>1715</v>
      </c>
      <c r="BW61" s="7"/>
      <c r="BX61" s="7">
        <v>49</v>
      </c>
      <c r="BY61" s="7"/>
      <c r="BZ61" s="7"/>
      <c r="CA61" s="7"/>
      <c r="CB61" s="7">
        <v>20683</v>
      </c>
      <c r="CC61" s="7">
        <v>2</v>
      </c>
      <c r="CD61" s="7"/>
      <c r="CE61" s="7"/>
      <c r="CF61" s="7"/>
      <c r="CG61" s="7"/>
      <c r="CH61" s="7">
        <v>9071</v>
      </c>
      <c r="CI61" s="7"/>
      <c r="CJ61" s="7">
        <v>24</v>
      </c>
      <c r="CK61" s="7">
        <v>33</v>
      </c>
      <c r="CL61" s="7"/>
      <c r="CM61" s="7"/>
      <c r="CN61" s="7"/>
      <c r="CO61" s="7"/>
      <c r="CP61" s="7">
        <v>28</v>
      </c>
      <c r="CQ61" s="7"/>
      <c r="CR61" s="7">
        <v>0</v>
      </c>
      <c r="CS61" s="7">
        <v>20035</v>
      </c>
      <c r="CT61" s="7">
        <v>133</v>
      </c>
      <c r="CU61" s="7"/>
      <c r="CV61" s="7"/>
      <c r="CW61" s="7"/>
      <c r="CX61" s="7"/>
      <c r="CY61" s="7"/>
      <c r="CZ61" s="7"/>
      <c r="DA61" s="7"/>
      <c r="DB61" s="7"/>
      <c r="DC61" s="7"/>
      <c r="DD61" s="7"/>
      <c r="DE61" s="7"/>
      <c r="DF61" s="7"/>
      <c r="DG61" s="7"/>
      <c r="DH61" s="7"/>
      <c r="DI61" s="7"/>
      <c r="DJ61" s="7">
        <v>754</v>
      </c>
      <c r="DK61" s="7">
        <v>2</v>
      </c>
      <c r="DL61" s="7">
        <v>3</v>
      </c>
      <c r="DM61" s="7">
        <v>43</v>
      </c>
      <c r="DN61" s="7"/>
      <c r="DO61" s="7"/>
      <c r="DP61" s="7"/>
      <c r="DQ61" s="7"/>
      <c r="DR61" s="7"/>
      <c r="DS61" s="7"/>
      <c r="DT61" s="7"/>
      <c r="DU61" s="7"/>
      <c r="DV61" s="7"/>
      <c r="DW61" s="7"/>
      <c r="DX61" s="7">
        <v>16807</v>
      </c>
      <c r="DY61" s="7"/>
      <c r="DZ61" s="7"/>
      <c r="EA61" s="7"/>
      <c r="EB61" s="7"/>
      <c r="EC61" s="7"/>
      <c r="ED61" s="7"/>
      <c r="EE61" s="7"/>
      <c r="EF61" s="7"/>
      <c r="EG61" s="7"/>
      <c r="EH61" s="7"/>
      <c r="EI61" s="7"/>
      <c r="EJ61" s="7">
        <v>558</v>
      </c>
      <c r="EK61" s="7"/>
      <c r="EL61" s="7">
        <v>0</v>
      </c>
      <c r="EM61" s="7">
        <v>2557</v>
      </c>
      <c r="EN61" s="7"/>
      <c r="EO61" s="7"/>
      <c r="EP61" s="7"/>
      <c r="EQ61" s="7"/>
      <c r="ER61" s="7">
        <v>245</v>
      </c>
      <c r="ES61" s="7"/>
      <c r="ET61" s="7"/>
      <c r="EU61" s="7"/>
      <c r="EV61" s="7">
        <v>4147</v>
      </c>
      <c r="EW61" s="7"/>
      <c r="EX61" s="7"/>
      <c r="EY61" s="7">
        <v>203</v>
      </c>
      <c r="EZ61" s="7"/>
      <c r="FA61" s="7"/>
      <c r="FB61" s="7">
        <v>96</v>
      </c>
      <c r="FC61" s="7">
        <v>130</v>
      </c>
      <c r="FD61" s="7"/>
      <c r="FE61" s="7">
        <v>139</v>
      </c>
      <c r="FF61" s="7"/>
      <c r="FG61" s="7"/>
      <c r="FH61" s="7"/>
      <c r="FI61" s="7"/>
      <c r="FJ61" s="7"/>
      <c r="FK61" s="7"/>
      <c r="FL61" s="7"/>
      <c r="FM61" s="7"/>
      <c r="FN61" s="7"/>
      <c r="FO61" s="7"/>
      <c r="FP61" s="7"/>
      <c r="FQ61" s="7"/>
      <c r="FR61" s="7">
        <v>2</v>
      </c>
      <c r="FS61" s="7">
        <v>2</v>
      </c>
      <c r="FT61" s="7"/>
      <c r="FU61" s="7"/>
      <c r="FV61" s="7"/>
      <c r="FW61" s="7"/>
      <c r="FX61" s="7">
        <v>12408</v>
      </c>
      <c r="FY61" s="7"/>
      <c r="FZ61" s="7"/>
      <c r="GA61" s="7"/>
      <c r="GB61" s="7"/>
      <c r="GC61" s="7"/>
      <c r="GD61" s="7"/>
      <c r="GE61" s="7"/>
      <c r="GF61" s="7">
        <v>3353</v>
      </c>
      <c r="GG61" s="7">
        <v>1021</v>
      </c>
      <c r="GH61" s="7"/>
      <c r="GI61" s="7"/>
      <c r="GJ61" s="7"/>
      <c r="GK61" s="7"/>
      <c r="GL61" s="7"/>
      <c r="GM61" s="7"/>
      <c r="GN61" s="7"/>
      <c r="GO61" s="7"/>
      <c r="GP61" s="7"/>
      <c r="GQ61" s="7">
        <v>29</v>
      </c>
      <c r="GR61" s="7"/>
      <c r="GS61" s="7"/>
      <c r="GT61" s="7"/>
      <c r="GU61" s="7"/>
      <c r="GV61" s="7"/>
      <c r="GW61" s="7"/>
      <c r="GX61" s="7">
        <v>1284</v>
      </c>
      <c r="GY61" s="7">
        <v>1410659</v>
      </c>
      <c r="GZ61" s="7"/>
      <c r="HA61" s="7"/>
      <c r="HB61" s="7"/>
      <c r="HC61" s="7">
        <v>956</v>
      </c>
      <c r="HD61" s="7"/>
      <c r="HE61" s="7"/>
      <c r="HF61" s="7"/>
      <c r="HG61" s="7"/>
      <c r="HH61" s="7"/>
      <c r="HI61" s="7"/>
      <c r="HJ61" s="7"/>
      <c r="HK61" s="7"/>
      <c r="HL61" s="7"/>
      <c r="HM61" s="7">
        <v>1603924</v>
      </c>
    </row>
    <row r="62" spans="1:221" hidden="1">
      <c r="A62" s="5" t="s">
        <v>59</v>
      </c>
      <c r="B62" s="7"/>
      <c r="C62" s="7"/>
      <c r="D62" s="7"/>
      <c r="E62" s="7"/>
      <c r="F62" s="7"/>
      <c r="G62" s="7"/>
      <c r="H62" s="7"/>
      <c r="I62" s="7"/>
      <c r="J62" s="7"/>
      <c r="K62" s="7"/>
      <c r="L62" s="7">
        <v>20</v>
      </c>
      <c r="M62" s="7">
        <v>7</v>
      </c>
      <c r="N62" s="7"/>
      <c r="O62" s="7"/>
      <c r="P62" s="7"/>
      <c r="Q62" s="7"/>
      <c r="R62" s="7"/>
      <c r="S62" s="7"/>
      <c r="T62" s="7">
        <v>135</v>
      </c>
      <c r="U62" s="7"/>
      <c r="V62" s="7"/>
      <c r="W62" s="7"/>
      <c r="X62" s="7"/>
      <c r="Y62" s="7"/>
      <c r="Z62" s="7"/>
      <c r="AA62" s="7"/>
      <c r="AB62" s="7">
        <v>70</v>
      </c>
      <c r="AC62" s="7"/>
      <c r="AD62" s="7">
        <v>0</v>
      </c>
      <c r="AE62" s="7"/>
      <c r="AF62" s="7"/>
      <c r="AG62" s="7"/>
      <c r="AH62" s="7"/>
      <c r="AI62" s="7">
        <v>3911</v>
      </c>
      <c r="AJ62" s="7">
        <v>63</v>
      </c>
      <c r="AK62" s="7"/>
      <c r="AL62" s="7"/>
      <c r="AM62" s="7"/>
      <c r="AN62" s="7"/>
      <c r="AO62" s="7"/>
      <c r="AP62" s="7"/>
      <c r="AQ62" s="7"/>
      <c r="AR62" s="7"/>
      <c r="AS62" s="7"/>
      <c r="AT62" s="7">
        <v>1570</v>
      </c>
      <c r="AU62" s="7"/>
      <c r="AV62" s="7"/>
      <c r="AW62" s="7"/>
      <c r="AX62" s="7"/>
      <c r="AY62" s="7"/>
      <c r="AZ62" s="7"/>
      <c r="BA62" s="7"/>
      <c r="BB62" s="7">
        <v>10</v>
      </c>
      <c r="BC62" s="7"/>
      <c r="BD62" s="7"/>
      <c r="BE62" s="7"/>
      <c r="BF62" s="7"/>
      <c r="BG62" s="7"/>
      <c r="BH62" s="7"/>
      <c r="BI62" s="7"/>
      <c r="BJ62" s="7"/>
      <c r="BK62" s="7">
        <v>0</v>
      </c>
      <c r="BL62" s="7"/>
      <c r="BM62" s="7"/>
      <c r="BN62" s="7"/>
      <c r="BO62" s="7"/>
      <c r="BP62" s="7">
        <v>15</v>
      </c>
      <c r="BQ62" s="7">
        <v>443</v>
      </c>
      <c r="BR62" s="7"/>
      <c r="BS62" s="7">
        <v>87411</v>
      </c>
      <c r="BT62" s="7"/>
      <c r="BU62" s="7"/>
      <c r="BV62" s="7">
        <v>150</v>
      </c>
      <c r="BW62" s="7"/>
      <c r="BX62" s="7">
        <v>7</v>
      </c>
      <c r="BY62" s="7"/>
      <c r="BZ62" s="7"/>
      <c r="CA62" s="7"/>
      <c r="CB62" s="7"/>
      <c r="CC62" s="7">
        <v>10274</v>
      </c>
      <c r="CD62" s="7"/>
      <c r="CE62" s="7"/>
      <c r="CF62" s="7"/>
      <c r="CG62" s="7"/>
      <c r="CH62" s="7"/>
      <c r="CI62" s="7"/>
      <c r="CJ62" s="7">
        <v>2</v>
      </c>
      <c r="CK62" s="7">
        <v>30</v>
      </c>
      <c r="CL62" s="7"/>
      <c r="CM62" s="7"/>
      <c r="CN62" s="7"/>
      <c r="CO62" s="7"/>
      <c r="CP62" s="7"/>
      <c r="CQ62" s="7"/>
      <c r="CR62" s="7">
        <v>0</v>
      </c>
      <c r="CS62" s="7">
        <v>183</v>
      </c>
      <c r="CT62" s="7"/>
      <c r="CU62" s="7"/>
      <c r="CV62" s="7"/>
      <c r="CW62" s="7"/>
      <c r="CX62" s="7"/>
      <c r="CY62" s="7"/>
      <c r="CZ62" s="7"/>
      <c r="DA62" s="7"/>
      <c r="DB62" s="7"/>
      <c r="DC62" s="7"/>
      <c r="DD62" s="7"/>
      <c r="DE62" s="7"/>
      <c r="DF62" s="7"/>
      <c r="DG62" s="7"/>
      <c r="DH62" s="7"/>
      <c r="DI62" s="7"/>
      <c r="DJ62" s="7"/>
      <c r="DK62" s="7">
        <v>0</v>
      </c>
      <c r="DL62" s="7">
        <v>0</v>
      </c>
      <c r="DM62" s="7">
        <v>23</v>
      </c>
      <c r="DN62" s="7"/>
      <c r="DO62" s="7"/>
      <c r="DP62" s="7"/>
      <c r="DQ62" s="7"/>
      <c r="DR62" s="7"/>
      <c r="DS62" s="7">
        <v>941</v>
      </c>
      <c r="DT62" s="7"/>
      <c r="DU62" s="7"/>
      <c r="DV62" s="7"/>
      <c r="DW62" s="7"/>
      <c r="DX62" s="7"/>
      <c r="DY62" s="7"/>
      <c r="DZ62" s="7"/>
      <c r="EA62" s="7"/>
      <c r="EB62" s="7"/>
      <c r="EC62" s="7"/>
      <c r="ED62" s="7"/>
      <c r="EE62" s="7"/>
      <c r="EF62" s="7"/>
      <c r="EG62" s="7"/>
      <c r="EH62" s="7"/>
      <c r="EI62" s="7"/>
      <c r="EJ62" s="7">
        <v>54</v>
      </c>
      <c r="EK62" s="7"/>
      <c r="EL62" s="7">
        <v>0</v>
      </c>
      <c r="EM62" s="7"/>
      <c r="EN62" s="7"/>
      <c r="EO62" s="7"/>
      <c r="EP62" s="7"/>
      <c r="EQ62" s="7"/>
      <c r="ER62" s="7">
        <v>13</v>
      </c>
      <c r="ES62" s="7"/>
      <c r="ET62" s="7"/>
      <c r="EU62" s="7"/>
      <c r="EV62" s="7"/>
      <c r="EW62" s="7"/>
      <c r="EX62" s="7"/>
      <c r="EY62" s="7"/>
      <c r="EZ62" s="7"/>
      <c r="FA62" s="7"/>
      <c r="FB62" s="7">
        <v>251</v>
      </c>
      <c r="FC62" s="7"/>
      <c r="FD62" s="7"/>
      <c r="FE62" s="7">
        <v>352</v>
      </c>
      <c r="FF62" s="7">
        <v>102</v>
      </c>
      <c r="FG62" s="7"/>
      <c r="FH62" s="7"/>
      <c r="FI62" s="7"/>
      <c r="FJ62" s="7">
        <v>129</v>
      </c>
      <c r="FK62" s="7"/>
      <c r="FL62" s="7"/>
      <c r="FM62" s="7"/>
      <c r="FN62" s="7"/>
      <c r="FO62" s="7">
        <v>0</v>
      </c>
      <c r="FP62" s="7"/>
      <c r="FQ62" s="7"/>
      <c r="FR62" s="7">
        <v>0</v>
      </c>
      <c r="FS62" s="7">
        <v>0</v>
      </c>
      <c r="FT62" s="7"/>
      <c r="FU62" s="7"/>
      <c r="FV62" s="7"/>
      <c r="FW62" s="7"/>
      <c r="FX62" s="7">
        <v>22528</v>
      </c>
      <c r="FY62" s="7"/>
      <c r="FZ62" s="7"/>
      <c r="GA62" s="7"/>
      <c r="GB62" s="7"/>
      <c r="GC62" s="7"/>
      <c r="GD62" s="7"/>
      <c r="GE62" s="7"/>
      <c r="GF62" s="7">
        <v>51</v>
      </c>
      <c r="GG62" s="7">
        <v>99</v>
      </c>
      <c r="GH62" s="7"/>
      <c r="GI62" s="7"/>
      <c r="GJ62" s="7"/>
      <c r="GK62" s="7"/>
      <c r="GL62" s="7"/>
      <c r="GM62" s="7">
        <v>107</v>
      </c>
      <c r="GN62" s="7"/>
      <c r="GO62" s="7"/>
      <c r="GP62" s="7"/>
      <c r="GQ62" s="7">
        <v>22</v>
      </c>
      <c r="GR62" s="7"/>
      <c r="GS62" s="7"/>
      <c r="GT62" s="7"/>
      <c r="GU62" s="7"/>
      <c r="GV62" s="7"/>
      <c r="GW62" s="7"/>
      <c r="GX62" s="7">
        <v>222</v>
      </c>
      <c r="GY62" s="7">
        <v>0</v>
      </c>
      <c r="GZ62" s="7"/>
      <c r="HA62" s="7"/>
      <c r="HB62" s="7"/>
      <c r="HC62" s="7"/>
      <c r="HD62" s="7"/>
      <c r="HE62" s="7"/>
      <c r="HF62" s="7"/>
      <c r="HG62" s="7"/>
      <c r="HH62" s="7"/>
      <c r="HI62" s="7"/>
      <c r="HJ62" s="7"/>
      <c r="HK62" s="7"/>
      <c r="HL62" s="7"/>
      <c r="HM62" s="7">
        <v>129195</v>
      </c>
    </row>
    <row r="63" spans="1:221" hidden="1">
      <c r="A63" s="5" t="s">
        <v>60</v>
      </c>
      <c r="B63" s="7"/>
      <c r="C63" s="7"/>
      <c r="D63" s="7"/>
      <c r="E63" s="7"/>
      <c r="F63" s="7"/>
      <c r="G63" s="7"/>
      <c r="H63" s="7"/>
      <c r="I63" s="7"/>
      <c r="J63" s="7"/>
      <c r="K63" s="7"/>
      <c r="L63" s="7">
        <v>6550</v>
      </c>
      <c r="M63" s="7">
        <v>436</v>
      </c>
      <c r="N63" s="7"/>
      <c r="O63" s="7"/>
      <c r="P63" s="7">
        <v>2032</v>
      </c>
      <c r="Q63" s="7"/>
      <c r="R63" s="7"/>
      <c r="S63" s="7"/>
      <c r="T63" s="7">
        <v>2258</v>
      </c>
      <c r="U63" s="7"/>
      <c r="V63" s="7"/>
      <c r="W63" s="7"/>
      <c r="X63" s="7"/>
      <c r="Y63" s="7"/>
      <c r="Z63" s="7"/>
      <c r="AA63" s="7"/>
      <c r="AB63" s="7"/>
      <c r="AC63" s="7"/>
      <c r="AD63" s="7">
        <v>14</v>
      </c>
      <c r="AE63" s="7"/>
      <c r="AF63" s="7"/>
      <c r="AG63" s="7"/>
      <c r="AH63" s="7"/>
      <c r="AI63" s="7"/>
      <c r="AJ63" s="7">
        <v>16162</v>
      </c>
      <c r="AK63" s="7"/>
      <c r="AL63" s="7"/>
      <c r="AM63" s="7"/>
      <c r="AN63" s="7"/>
      <c r="AO63" s="7"/>
      <c r="AP63" s="7"/>
      <c r="AQ63" s="7"/>
      <c r="AR63" s="7"/>
      <c r="AS63" s="7"/>
      <c r="AT63" s="7"/>
      <c r="AU63" s="7"/>
      <c r="AV63" s="7"/>
      <c r="AW63" s="7"/>
      <c r="AX63" s="7"/>
      <c r="AY63" s="7"/>
      <c r="AZ63" s="7">
        <v>1</v>
      </c>
      <c r="BA63" s="7">
        <v>14</v>
      </c>
      <c r="BB63" s="7">
        <v>5931</v>
      </c>
      <c r="BC63" s="7"/>
      <c r="BD63" s="7"/>
      <c r="BE63" s="7"/>
      <c r="BF63" s="7"/>
      <c r="BG63" s="7">
        <v>18232</v>
      </c>
      <c r="BH63" s="7"/>
      <c r="BI63" s="7"/>
      <c r="BJ63" s="7"/>
      <c r="BK63" s="7">
        <v>4</v>
      </c>
      <c r="BL63" s="7"/>
      <c r="BM63" s="7">
        <v>191256</v>
      </c>
      <c r="BN63" s="7"/>
      <c r="BO63" s="7"/>
      <c r="BP63" s="7">
        <v>1246</v>
      </c>
      <c r="BQ63" s="7">
        <v>7811</v>
      </c>
      <c r="BR63" s="7"/>
      <c r="BS63" s="7"/>
      <c r="BT63" s="7"/>
      <c r="BU63" s="7"/>
      <c r="BV63" s="7">
        <v>78740</v>
      </c>
      <c r="BW63" s="7"/>
      <c r="BX63" s="7">
        <v>1333</v>
      </c>
      <c r="BY63" s="7"/>
      <c r="BZ63" s="7"/>
      <c r="CA63" s="7"/>
      <c r="CB63" s="7"/>
      <c r="CC63" s="7">
        <v>20</v>
      </c>
      <c r="CD63" s="7"/>
      <c r="CE63" s="7"/>
      <c r="CF63" s="7"/>
      <c r="CG63" s="7"/>
      <c r="CH63" s="7"/>
      <c r="CI63" s="7"/>
      <c r="CJ63" s="7">
        <v>42</v>
      </c>
      <c r="CK63" s="7">
        <v>10</v>
      </c>
      <c r="CL63" s="7"/>
      <c r="CM63" s="7"/>
      <c r="CN63" s="7"/>
      <c r="CO63" s="7">
        <v>812</v>
      </c>
      <c r="CP63" s="7">
        <v>41</v>
      </c>
      <c r="CQ63" s="7"/>
      <c r="CR63" s="7">
        <v>0</v>
      </c>
      <c r="CS63" s="7">
        <v>9937</v>
      </c>
      <c r="CT63" s="7"/>
      <c r="CU63" s="7"/>
      <c r="CV63" s="7">
        <v>73</v>
      </c>
      <c r="CW63" s="7"/>
      <c r="CX63" s="7">
        <v>1851</v>
      </c>
      <c r="CY63" s="7"/>
      <c r="CZ63" s="7"/>
      <c r="DA63" s="7"/>
      <c r="DB63" s="7"/>
      <c r="DC63" s="7">
        <v>5127</v>
      </c>
      <c r="DD63" s="7"/>
      <c r="DE63" s="7"/>
      <c r="DF63" s="7">
        <v>10</v>
      </c>
      <c r="DG63" s="7"/>
      <c r="DH63" s="7"/>
      <c r="DI63" s="7"/>
      <c r="DJ63" s="7">
        <v>5501</v>
      </c>
      <c r="DK63" s="7">
        <v>19</v>
      </c>
      <c r="DL63" s="7">
        <v>24</v>
      </c>
      <c r="DM63" s="7">
        <v>1775</v>
      </c>
      <c r="DN63" s="7"/>
      <c r="DO63" s="7"/>
      <c r="DP63" s="7"/>
      <c r="DQ63" s="7"/>
      <c r="DR63" s="7"/>
      <c r="DS63" s="7"/>
      <c r="DT63" s="7">
        <v>2023</v>
      </c>
      <c r="DU63" s="7"/>
      <c r="DV63" s="7"/>
      <c r="DW63" s="7"/>
      <c r="DX63" s="7"/>
      <c r="DY63" s="7"/>
      <c r="DZ63" s="7"/>
      <c r="EA63" s="7"/>
      <c r="EB63" s="7"/>
      <c r="EC63" s="7"/>
      <c r="ED63" s="7"/>
      <c r="EE63" s="7"/>
      <c r="EF63" s="7"/>
      <c r="EG63" s="7"/>
      <c r="EH63" s="7"/>
      <c r="EI63" s="7"/>
      <c r="EJ63" s="7">
        <v>19808</v>
      </c>
      <c r="EK63" s="7"/>
      <c r="EL63" s="7">
        <v>0</v>
      </c>
      <c r="EM63" s="7"/>
      <c r="EN63" s="7"/>
      <c r="EO63" s="7"/>
      <c r="EP63" s="7"/>
      <c r="EQ63" s="7"/>
      <c r="ER63" s="7">
        <v>24466</v>
      </c>
      <c r="ES63" s="7"/>
      <c r="ET63" s="7"/>
      <c r="EU63" s="7"/>
      <c r="EV63" s="7"/>
      <c r="EW63" s="7"/>
      <c r="EX63" s="7"/>
      <c r="EY63" s="7"/>
      <c r="EZ63" s="7"/>
      <c r="FA63" s="7">
        <v>39</v>
      </c>
      <c r="FB63" s="7"/>
      <c r="FC63" s="7"/>
      <c r="FD63" s="7">
        <v>5881</v>
      </c>
      <c r="FE63" s="7">
        <v>29</v>
      </c>
      <c r="FF63" s="7"/>
      <c r="FG63" s="7"/>
      <c r="FH63" s="7"/>
      <c r="FI63" s="7"/>
      <c r="FJ63" s="7"/>
      <c r="FK63" s="7"/>
      <c r="FL63" s="7"/>
      <c r="FM63" s="7"/>
      <c r="FN63" s="7"/>
      <c r="FO63" s="7">
        <v>0</v>
      </c>
      <c r="FP63" s="7"/>
      <c r="FQ63" s="7"/>
      <c r="FR63" s="7">
        <v>0</v>
      </c>
      <c r="FS63" s="7">
        <v>83</v>
      </c>
      <c r="FT63" s="7"/>
      <c r="FU63" s="7">
        <v>36</v>
      </c>
      <c r="FV63" s="7">
        <v>688</v>
      </c>
      <c r="FW63" s="7">
        <v>3402</v>
      </c>
      <c r="FX63" s="7">
        <v>183</v>
      </c>
      <c r="FY63" s="7"/>
      <c r="FZ63" s="7"/>
      <c r="GA63" s="7"/>
      <c r="GB63" s="7"/>
      <c r="GC63" s="7"/>
      <c r="GD63" s="7">
        <v>220960</v>
      </c>
      <c r="GE63" s="7"/>
      <c r="GF63" s="7">
        <v>48278</v>
      </c>
      <c r="GG63" s="7">
        <v>40969</v>
      </c>
      <c r="GH63" s="7"/>
      <c r="GI63" s="7"/>
      <c r="GJ63" s="7"/>
      <c r="GK63" s="7"/>
      <c r="GL63" s="7"/>
      <c r="GM63" s="7"/>
      <c r="GN63" s="7"/>
      <c r="GO63" s="7"/>
      <c r="GP63" s="7"/>
      <c r="GQ63" s="7">
        <v>1171</v>
      </c>
      <c r="GR63" s="7"/>
      <c r="GS63" s="7"/>
      <c r="GT63" s="7"/>
      <c r="GU63" s="7">
        <v>14499</v>
      </c>
      <c r="GV63" s="7"/>
      <c r="GW63" s="7">
        <v>19334</v>
      </c>
      <c r="GX63" s="7">
        <v>15911</v>
      </c>
      <c r="GY63" s="7">
        <v>49710</v>
      </c>
      <c r="GZ63" s="7"/>
      <c r="HA63" s="7"/>
      <c r="HB63" s="7"/>
      <c r="HC63" s="7">
        <v>25</v>
      </c>
      <c r="HD63" s="7"/>
      <c r="HE63" s="7"/>
      <c r="HF63" s="7"/>
      <c r="HG63" s="7"/>
      <c r="HH63" s="7">
        <v>1937</v>
      </c>
      <c r="HI63" s="7"/>
      <c r="HJ63" s="7"/>
      <c r="HK63" s="7"/>
      <c r="HL63" s="7"/>
      <c r="HM63" s="7">
        <v>826694</v>
      </c>
    </row>
    <row r="64" spans="1:221" hidden="1">
      <c r="A64" s="5" t="s">
        <v>61</v>
      </c>
      <c r="B64" s="7"/>
      <c r="C64" s="7"/>
      <c r="D64" s="7"/>
      <c r="E64" s="7"/>
      <c r="F64" s="7"/>
      <c r="G64" s="7"/>
      <c r="H64" s="7"/>
      <c r="I64" s="7">
        <v>48</v>
      </c>
      <c r="J64" s="7"/>
      <c r="K64" s="7"/>
      <c r="L64" s="7">
        <v>3650</v>
      </c>
      <c r="M64" s="7">
        <v>604</v>
      </c>
      <c r="N64" s="7">
        <v>462</v>
      </c>
      <c r="O64" s="7">
        <v>15</v>
      </c>
      <c r="P64" s="7"/>
      <c r="Q64" s="7"/>
      <c r="R64" s="7"/>
      <c r="S64" s="7">
        <v>3194</v>
      </c>
      <c r="T64" s="7">
        <v>986</v>
      </c>
      <c r="U64" s="7"/>
      <c r="V64" s="7"/>
      <c r="W64" s="7"/>
      <c r="X64" s="7"/>
      <c r="Y64" s="7">
        <v>6</v>
      </c>
      <c r="Z64" s="7"/>
      <c r="AA64" s="7"/>
      <c r="AB64" s="7">
        <v>231</v>
      </c>
      <c r="AC64" s="7"/>
      <c r="AD64" s="7">
        <v>121</v>
      </c>
      <c r="AE64" s="7"/>
      <c r="AF64" s="7"/>
      <c r="AG64" s="7"/>
      <c r="AH64" s="7"/>
      <c r="AI64" s="7"/>
      <c r="AJ64" s="7">
        <v>3444</v>
      </c>
      <c r="AK64" s="7"/>
      <c r="AL64" s="7"/>
      <c r="AM64" s="7"/>
      <c r="AN64" s="7"/>
      <c r="AO64" s="7"/>
      <c r="AP64" s="7"/>
      <c r="AQ64" s="7"/>
      <c r="AR64" s="7"/>
      <c r="AS64" s="7"/>
      <c r="AT64" s="7"/>
      <c r="AU64" s="7">
        <v>3</v>
      </c>
      <c r="AV64" s="7"/>
      <c r="AW64" s="7">
        <v>17</v>
      </c>
      <c r="AX64" s="7"/>
      <c r="AY64" s="7"/>
      <c r="AZ64" s="7">
        <v>26</v>
      </c>
      <c r="BA64" s="7">
        <v>272</v>
      </c>
      <c r="BB64" s="7">
        <v>1401</v>
      </c>
      <c r="BC64" s="7"/>
      <c r="BD64" s="7"/>
      <c r="BE64" s="7"/>
      <c r="BF64" s="7"/>
      <c r="BG64" s="7">
        <v>25</v>
      </c>
      <c r="BH64" s="7"/>
      <c r="BI64" s="7"/>
      <c r="BJ64" s="7"/>
      <c r="BK64" s="7"/>
      <c r="BL64" s="7"/>
      <c r="BM64" s="7"/>
      <c r="BN64" s="7">
        <v>11</v>
      </c>
      <c r="BO64" s="7"/>
      <c r="BP64" s="7">
        <v>46935</v>
      </c>
      <c r="BQ64" s="7">
        <v>1289</v>
      </c>
      <c r="BR64" s="7"/>
      <c r="BS64" s="7"/>
      <c r="BT64" s="7"/>
      <c r="BU64" s="7">
        <v>121</v>
      </c>
      <c r="BV64" s="7">
        <v>12000</v>
      </c>
      <c r="BW64" s="7"/>
      <c r="BX64" s="7">
        <v>130</v>
      </c>
      <c r="BY64" s="7">
        <v>0</v>
      </c>
      <c r="BZ64" s="7"/>
      <c r="CA64" s="7"/>
      <c r="CB64" s="7"/>
      <c r="CC64" s="7"/>
      <c r="CD64" s="7"/>
      <c r="CE64" s="7"/>
      <c r="CF64" s="7"/>
      <c r="CG64" s="7"/>
      <c r="CH64" s="7"/>
      <c r="CI64" s="7"/>
      <c r="CJ64" s="7">
        <v>142</v>
      </c>
      <c r="CK64" s="7">
        <v>185</v>
      </c>
      <c r="CL64" s="7"/>
      <c r="CM64" s="7"/>
      <c r="CN64" s="7"/>
      <c r="CO64" s="7"/>
      <c r="CP64" s="7">
        <v>3145</v>
      </c>
      <c r="CQ64" s="7"/>
      <c r="CR64" s="7">
        <v>0</v>
      </c>
      <c r="CS64" s="7">
        <v>365</v>
      </c>
      <c r="CT64" s="7"/>
      <c r="CU64" s="7"/>
      <c r="CV64" s="7"/>
      <c r="CW64" s="7">
        <v>1170</v>
      </c>
      <c r="CX64" s="7"/>
      <c r="CY64" s="7"/>
      <c r="CZ64" s="7"/>
      <c r="DA64" s="7"/>
      <c r="DB64" s="7"/>
      <c r="DC64" s="7"/>
      <c r="DD64" s="7">
        <v>557</v>
      </c>
      <c r="DE64" s="7"/>
      <c r="DF64" s="7">
        <v>2759</v>
      </c>
      <c r="DG64" s="7"/>
      <c r="DH64" s="7"/>
      <c r="DI64" s="7"/>
      <c r="DJ64" s="7"/>
      <c r="DK64" s="7">
        <v>3</v>
      </c>
      <c r="DL64" s="7">
        <v>812</v>
      </c>
      <c r="DM64" s="7">
        <v>654</v>
      </c>
      <c r="DN64" s="7"/>
      <c r="DO64" s="7"/>
      <c r="DP64" s="7"/>
      <c r="DQ64" s="7"/>
      <c r="DR64" s="7"/>
      <c r="DS64" s="7"/>
      <c r="DT64" s="7"/>
      <c r="DU64" s="7"/>
      <c r="DV64" s="7"/>
      <c r="DW64" s="7"/>
      <c r="DX64" s="7"/>
      <c r="DY64" s="7"/>
      <c r="DZ64" s="7"/>
      <c r="EA64" s="7"/>
      <c r="EB64" s="7"/>
      <c r="EC64" s="7"/>
      <c r="ED64" s="7"/>
      <c r="EE64" s="7"/>
      <c r="EF64" s="7"/>
      <c r="EG64" s="7"/>
      <c r="EH64" s="7"/>
      <c r="EI64" s="7"/>
      <c r="EJ64" s="7">
        <v>1757</v>
      </c>
      <c r="EK64" s="7"/>
      <c r="EL64" s="7">
        <v>0</v>
      </c>
      <c r="EM64" s="7"/>
      <c r="EN64" s="7"/>
      <c r="EO64" s="7"/>
      <c r="EP64" s="7"/>
      <c r="EQ64" s="7"/>
      <c r="ER64" s="7">
        <v>4601</v>
      </c>
      <c r="ES64" s="7"/>
      <c r="ET64" s="7"/>
      <c r="EU64" s="7"/>
      <c r="EV64" s="7"/>
      <c r="EW64" s="7"/>
      <c r="EX64" s="7"/>
      <c r="EY64" s="7">
        <v>29</v>
      </c>
      <c r="EZ64" s="7"/>
      <c r="FA64" s="7">
        <v>259</v>
      </c>
      <c r="FB64" s="7">
        <v>145</v>
      </c>
      <c r="FC64" s="7"/>
      <c r="FD64" s="7"/>
      <c r="FE64" s="7">
        <v>119</v>
      </c>
      <c r="FF64" s="7">
        <v>58718</v>
      </c>
      <c r="FG64" s="7"/>
      <c r="FH64" s="7"/>
      <c r="FI64" s="7"/>
      <c r="FJ64" s="7"/>
      <c r="FK64" s="7"/>
      <c r="FL64" s="7"/>
      <c r="FM64" s="7"/>
      <c r="FN64" s="7"/>
      <c r="FO64" s="7"/>
      <c r="FP64" s="7"/>
      <c r="FQ64" s="7"/>
      <c r="FR64" s="7">
        <v>76</v>
      </c>
      <c r="FS64" s="7">
        <v>33</v>
      </c>
      <c r="FT64" s="7"/>
      <c r="FU64" s="7"/>
      <c r="FV64" s="7">
        <v>172</v>
      </c>
      <c r="FW64" s="7"/>
      <c r="FX64" s="7">
        <v>3696</v>
      </c>
      <c r="FY64" s="7"/>
      <c r="FZ64" s="7"/>
      <c r="GA64" s="7"/>
      <c r="GB64" s="7"/>
      <c r="GC64" s="7"/>
      <c r="GD64" s="7"/>
      <c r="GE64" s="7"/>
      <c r="GF64" s="7">
        <v>9459</v>
      </c>
      <c r="GG64" s="7">
        <v>1033</v>
      </c>
      <c r="GH64" s="7"/>
      <c r="GI64" s="7"/>
      <c r="GJ64" s="7"/>
      <c r="GK64" s="7"/>
      <c r="GL64" s="7"/>
      <c r="GM64" s="7"/>
      <c r="GN64" s="7"/>
      <c r="GO64" s="7"/>
      <c r="GP64" s="7"/>
      <c r="GQ64" s="7">
        <v>266</v>
      </c>
      <c r="GR64" s="7"/>
      <c r="GS64" s="7"/>
      <c r="GT64" s="7"/>
      <c r="GU64" s="7"/>
      <c r="GV64" s="7">
        <v>10392</v>
      </c>
      <c r="GW64" s="7"/>
      <c r="GX64" s="7">
        <v>12967</v>
      </c>
      <c r="GY64" s="7">
        <v>16109</v>
      </c>
      <c r="GZ64" s="7"/>
      <c r="HA64" s="7"/>
      <c r="HB64" s="7"/>
      <c r="HC64" s="7">
        <v>47</v>
      </c>
      <c r="HD64" s="7"/>
      <c r="HE64" s="7"/>
      <c r="HF64" s="7"/>
      <c r="HG64" s="7"/>
      <c r="HH64" s="7"/>
      <c r="HI64" s="7"/>
      <c r="HJ64" s="7"/>
      <c r="HK64" s="7"/>
      <c r="HL64" s="7"/>
      <c r="HM64" s="7">
        <v>204661</v>
      </c>
    </row>
    <row r="65" spans="1:221" hidden="1">
      <c r="A65" s="5" t="s">
        <v>62</v>
      </c>
      <c r="B65" s="7"/>
      <c r="C65" s="7"/>
      <c r="D65" s="7"/>
      <c r="E65" s="7"/>
      <c r="F65" s="7"/>
      <c r="G65" s="7"/>
      <c r="H65" s="7"/>
      <c r="I65" s="7"/>
      <c r="J65" s="7"/>
      <c r="K65" s="7"/>
      <c r="L65" s="7">
        <v>400</v>
      </c>
      <c r="M65" s="7">
        <v>29</v>
      </c>
      <c r="N65" s="7"/>
      <c r="O65" s="7">
        <v>11</v>
      </c>
      <c r="P65" s="7"/>
      <c r="Q65" s="7"/>
      <c r="R65" s="7"/>
      <c r="S65" s="7"/>
      <c r="T65" s="7">
        <v>59</v>
      </c>
      <c r="U65" s="7"/>
      <c r="V65" s="7"/>
      <c r="W65" s="7"/>
      <c r="X65" s="7"/>
      <c r="Y65" s="7"/>
      <c r="Z65" s="7"/>
      <c r="AA65" s="7">
        <v>608</v>
      </c>
      <c r="AB65" s="7"/>
      <c r="AC65" s="7"/>
      <c r="AD65" s="7">
        <v>1</v>
      </c>
      <c r="AE65" s="7"/>
      <c r="AF65" s="7"/>
      <c r="AG65" s="7"/>
      <c r="AH65" s="7"/>
      <c r="AI65" s="7"/>
      <c r="AJ65" s="7">
        <v>429</v>
      </c>
      <c r="AK65" s="7"/>
      <c r="AL65" s="7"/>
      <c r="AM65" s="7"/>
      <c r="AN65" s="7"/>
      <c r="AO65" s="7"/>
      <c r="AP65" s="7"/>
      <c r="AQ65" s="7"/>
      <c r="AR65" s="7"/>
      <c r="AS65" s="7"/>
      <c r="AT65" s="7"/>
      <c r="AU65" s="7">
        <v>1</v>
      </c>
      <c r="AV65" s="7"/>
      <c r="AW65" s="7"/>
      <c r="AX65" s="7"/>
      <c r="AY65" s="7"/>
      <c r="AZ65" s="7"/>
      <c r="BA65" s="7">
        <v>3</v>
      </c>
      <c r="BB65" s="7">
        <v>56</v>
      </c>
      <c r="BC65" s="7"/>
      <c r="BD65" s="7"/>
      <c r="BE65" s="7"/>
      <c r="BF65" s="7"/>
      <c r="BG65" s="7"/>
      <c r="BH65" s="7"/>
      <c r="BI65" s="7"/>
      <c r="BJ65" s="7"/>
      <c r="BK65" s="7">
        <v>0</v>
      </c>
      <c r="BL65" s="7"/>
      <c r="BM65" s="7"/>
      <c r="BN65" s="7"/>
      <c r="BO65" s="7"/>
      <c r="BP65" s="7">
        <v>17</v>
      </c>
      <c r="BQ65" s="7">
        <v>21</v>
      </c>
      <c r="BR65" s="7"/>
      <c r="BS65" s="7"/>
      <c r="BT65" s="7"/>
      <c r="BU65" s="7"/>
      <c r="BV65" s="7">
        <v>50</v>
      </c>
      <c r="BW65" s="7"/>
      <c r="BX65" s="7">
        <v>19</v>
      </c>
      <c r="BY65" s="7"/>
      <c r="BZ65" s="7"/>
      <c r="CA65" s="7"/>
      <c r="CB65" s="7"/>
      <c r="CC65" s="7">
        <v>3</v>
      </c>
      <c r="CD65" s="7"/>
      <c r="CE65" s="7"/>
      <c r="CF65" s="7"/>
      <c r="CG65" s="7"/>
      <c r="CH65" s="7"/>
      <c r="CI65" s="7"/>
      <c r="CJ65" s="7">
        <v>6</v>
      </c>
      <c r="CK65" s="7">
        <v>0</v>
      </c>
      <c r="CL65" s="7"/>
      <c r="CM65" s="7"/>
      <c r="CN65" s="7"/>
      <c r="CO65" s="7"/>
      <c r="CP65" s="7">
        <v>22</v>
      </c>
      <c r="CQ65" s="7"/>
      <c r="CR65" s="7">
        <v>0</v>
      </c>
      <c r="CS65" s="7">
        <v>38</v>
      </c>
      <c r="CT65" s="7"/>
      <c r="CU65" s="7"/>
      <c r="CV65" s="7"/>
      <c r="CW65" s="7"/>
      <c r="CX65" s="7"/>
      <c r="CY65" s="7"/>
      <c r="CZ65" s="7"/>
      <c r="DA65" s="7"/>
      <c r="DB65" s="7"/>
      <c r="DC65" s="7"/>
      <c r="DD65" s="7"/>
      <c r="DE65" s="7"/>
      <c r="DF65" s="7"/>
      <c r="DG65" s="7"/>
      <c r="DH65" s="7">
        <v>67</v>
      </c>
      <c r="DI65" s="7"/>
      <c r="DJ65" s="7"/>
      <c r="DK65" s="7">
        <v>0</v>
      </c>
      <c r="DL65" s="7">
        <v>0</v>
      </c>
      <c r="DM65" s="7">
        <v>3</v>
      </c>
      <c r="DN65" s="7"/>
      <c r="DO65" s="7"/>
      <c r="DP65" s="7"/>
      <c r="DQ65" s="7"/>
      <c r="DR65" s="7"/>
      <c r="DS65" s="7"/>
      <c r="DT65" s="7"/>
      <c r="DU65" s="7"/>
      <c r="DV65" s="7"/>
      <c r="DW65" s="7"/>
      <c r="DX65" s="7"/>
      <c r="DY65" s="7"/>
      <c r="DZ65" s="7"/>
      <c r="EA65" s="7"/>
      <c r="EB65" s="7"/>
      <c r="EC65" s="7"/>
      <c r="ED65" s="7"/>
      <c r="EE65" s="7"/>
      <c r="EF65" s="7"/>
      <c r="EG65" s="7">
        <v>204</v>
      </c>
      <c r="EH65" s="7"/>
      <c r="EI65" s="7"/>
      <c r="EJ65" s="7">
        <v>97</v>
      </c>
      <c r="EK65" s="7"/>
      <c r="EL65" s="7">
        <v>0</v>
      </c>
      <c r="EM65" s="7"/>
      <c r="EN65" s="7"/>
      <c r="EO65" s="7"/>
      <c r="EP65" s="7"/>
      <c r="EQ65" s="7"/>
      <c r="ER65" s="7">
        <v>22</v>
      </c>
      <c r="ES65" s="7"/>
      <c r="ET65" s="7"/>
      <c r="EU65" s="7"/>
      <c r="EV65" s="7"/>
      <c r="EW65" s="7"/>
      <c r="EX65" s="7"/>
      <c r="EY65" s="7"/>
      <c r="EZ65" s="7"/>
      <c r="FA65" s="7"/>
      <c r="FB65" s="7">
        <v>660</v>
      </c>
      <c r="FC65" s="7"/>
      <c r="FD65" s="7"/>
      <c r="FE65" s="7">
        <v>8</v>
      </c>
      <c r="FF65" s="7"/>
      <c r="FG65" s="7"/>
      <c r="FH65" s="7"/>
      <c r="FI65" s="7"/>
      <c r="FJ65" s="7"/>
      <c r="FK65" s="7"/>
      <c r="FL65" s="7"/>
      <c r="FM65" s="7"/>
      <c r="FN65" s="7"/>
      <c r="FO65" s="7"/>
      <c r="FP65" s="7"/>
      <c r="FQ65" s="7"/>
      <c r="FR65" s="7">
        <v>1</v>
      </c>
      <c r="FS65" s="7">
        <v>1</v>
      </c>
      <c r="FT65" s="7"/>
      <c r="FU65" s="7"/>
      <c r="FV65" s="7">
        <v>45435</v>
      </c>
      <c r="FW65" s="7"/>
      <c r="FX65" s="7">
        <v>24</v>
      </c>
      <c r="FY65" s="7"/>
      <c r="FZ65" s="7"/>
      <c r="GA65" s="7"/>
      <c r="GB65" s="7"/>
      <c r="GC65" s="7"/>
      <c r="GD65" s="7"/>
      <c r="GE65" s="7"/>
      <c r="GF65" s="7">
        <v>40</v>
      </c>
      <c r="GG65" s="7">
        <v>90</v>
      </c>
      <c r="GH65" s="7"/>
      <c r="GI65" s="7"/>
      <c r="GJ65" s="7">
        <v>77</v>
      </c>
      <c r="GK65" s="7"/>
      <c r="GL65" s="7"/>
      <c r="GM65" s="7"/>
      <c r="GN65" s="7"/>
      <c r="GO65" s="7"/>
      <c r="GP65" s="7"/>
      <c r="GQ65" s="7">
        <v>15</v>
      </c>
      <c r="GR65" s="7"/>
      <c r="GS65" s="7"/>
      <c r="GT65" s="7"/>
      <c r="GU65" s="7"/>
      <c r="GV65" s="7"/>
      <c r="GW65" s="7"/>
      <c r="GX65" s="7">
        <v>1534</v>
      </c>
      <c r="GY65" s="7">
        <v>0</v>
      </c>
      <c r="GZ65" s="7"/>
      <c r="HA65" s="7"/>
      <c r="HB65" s="7"/>
      <c r="HC65" s="7"/>
      <c r="HD65" s="7"/>
      <c r="HE65" s="7"/>
      <c r="HF65" s="7"/>
      <c r="HG65" s="7"/>
      <c r="HH65" s="7"/>
      <c r="HI65" s="7"/>
      <c r="HJ65" s="7"/>
      <c r="HK65" s="7"/>
      <c r="HL65" s="7"/>
      <c r="HM65" s="7">
        <v>50051</v>
      </c>
    </row>
    <row r="66" spans="1:221" hidden="1">
      <c r="A66" s="5" t="s">
        <v>63</v>
      </c>
      <c r="B66" s="7"/>
      <c r="C66" s="7"/>
      <c r="D66" s="7"/>
      <c r="E66" s="7"/>
      <c r="F66" s="7"/>
      <c r="G66" s="7"/>
      <c r="H66" s="7">
        <v>92</v>
      </c>
      <c r="I66" s="7">
        <v>31</v>
      </c>
      <c r="J66" s="7"/>
      <c r="K66" s="7"/>
      <c r="L66" s="7">
        <v>16540</v>
      </c>
      <c r="M66" s="7">
        <v>1467</v>
      </c>
      <c r="N66" s="7"/>
      <c r="O66" s="7"/>
      <c r="P66" s="7">
        <v>1159</v>
      </c>
      <c r="Q66" s="7"/>
      <c r="R66" s="7"/>
      <c r="S66" s="7">
        <v>23</v>
      </c>
      <c r="T66" s="7">
        <v>5948</v>
      </c>
      <c r="U66" s="7"/>
      <c r="V66" s="7"/>
      <c r="W66" s="7"/>
      <c r="X66" s="7"/>
      <c r="Y66" s="7">
        <v>2</v>
      </c>
      <c r="Z66" s="7"/>
      <c r="AA66" s="7"/>
      <c r="AB66" s="7">
        <v>13</v>
      </c>
      <c r="AC66" s="7"/>
      <c r="AD66" s="7">
        <v>63</v>
      </c>
      <c r="AE66" s="7"/>
      <c r="AF66" s="7"/>
      <c r="AG66" s="7"/>
      <c r="AH66" s="7"/>
      <c r="AI66" s="7"/>
      <c r="AJ66" s="7">
        <v>35309</v>
      </c>
      <c r="AK66" s="7"/>
      <c r="AL66" s="7"/>
      <c r="AM66" s="7"/>
      <c r="AN66" s="7"/>
      <c r="AO66" s="7"/>
      <c r="AP66" s="7"/>
      <c r="AQ66" s="7"/>
      <c r="AR66" s="7"/>
      <c r="AS66" s="7"/>
      <c r="AT66" s="7"/>
      <c r="AU66" s="7">
        <v>1</v>
      </c>
      <c r="AV66" s="7"/>
      <c r="AW66" s="7"/>
      <c r="AX66" s="7"/>
      <c r="AY66" s="7"/>
      <c r="AZ66" s="7">
        <v>78</v>
      </c>
      <c r="BA66" s="7">
        <v>195</v>
      </c>
      <c r="BB66" s="7">
        <v>2304</v>
      </c>
      <c r="BC66" s="7">
        <v>12578</v>
      </c>
      <c r="BD66" s="7"/>
      <c r="BE66" s="7"/>
      <c r="BF66" s="7"/>
      <c r="BG66" s="7">
        <v>16256</v>
      </c>
      <c r="BH66" s="7"/>
      <c r="BI66" s="7"/>
      <c r="BJ66" s="7">
        <v>94</v>
      </c>
      <c r="BK66" s="7">
        <v>19</v>
      </c>
      <c r="BL66" s="7">
        <v>28</v>
      </c>
      <c r="BM66" s="7"/>
      <c r="BN66" s="7">
        <v>42</v>
      </c>
      <c r="BO66" s="7"/>
      <c r="BP66" s="7">
        <v>2554</v>
      </c>
      <c r="BQ66" s="7">
        <v>12115</v>
      </c>
      <c r="BR66" s="7"/>
      <c r="BS66" s="7"/>
      <c r="BT66" s="7"/>
      <c r="BU66" s="7"/>
      <c r="BV66" s="7">
        <v>23086</v>
      </c>
      <c r="BW66" s="7">
        <v>33</v>
      </c>
      <c r="BX66" s="7">
        <v>2466</v>
      </c>
      <c r="BY66" s="7"/>
      <c r="BZ66" s="7"/>
      <c r="CA66" s="7"/>
      <c r="CB66" s="7"/>
      <c r="CC66" s="7">
        <v>10</v>
      </c>
      <c r="CD66" s="7"/>
      <c r="CE66" s="7"/>
      <c r="CF66" s="7"/>
      <c r="CG66" s="7"/>
      <c r="CH66" s="7"/>
      <c r="CI66" s="7"/>
      <c r="CJ66" s="7">
        <v>232</v>
      </c>
      <c r="CK66" s="7">
        <v>88</v>
      </c>
      <c r="CL66" s="7"/>
      <c r="CM66" s="7"/>
      <c r="CN66" s="7"/>
      <c r="CO66" s="7"/>
      <c r="CP66" s="7">
        <v>175</v>
      </c>
      <c r="CQ66" s="7"/>
      <c r="CR66" s="7">
        <v>87530</v>
      </c>
      <c r="CS66" s="7">
        <v>26909</v>
      </c>
      <c r="CT66" s="7"/>
      <c r="CU66" s="7"/>
      <c r="CV66" s="7">
        <v>75</v>
      </c>
      <c r="CW66" s="7"/>
      <c r="CX66" s="7">
        <v>32115</v>
      </c>
      <c r="CY66" s="7"/>
      <c r="CZ66" s="7"/>
      <c r="DA66" s="7"/>
      <c r="DB66" s="7"/>
      <c r="DC66" s="7">
        <v>3899</v>
      </c>
      <c r="DD66" s="7"/>
      <c r="DE66" s="7"/>
      <c r="DF66" s="7"/>
      <c r="DG66" s="7"/>
      <c r="DH66" s="7"/>
      <c r="DI66" s="7"/>
      <c r="DJ66" s="7">
        <v>1952</v>
      </c>
      <c r="DK66" s="7">
        <v>11</v>
      </c>
      <c r="DL66" s="7">
        <v>7</v>
      </c>
      <c r="DM66" s="7">
        <v>269</v>
      </c>
      <c r="DN66" s="7"/>
      <c r="DO66" s="7"/>
      <c r="DP66" s="7"/>
      <c r="DQ66" s="7"/>
      <c r="DR66" s="7"/>
      <c r="DS66" s="7"/>
      <c r="DT66" s="7">
        <v>1034</v>
      </c>
      <c r="DU66" s="7"/>
      <c r="DV66" s="7"/>
      <c r="DW66" s="7"/>
      <c r="DX66" s="7"/>
      <c r="DY66" s="7"/>
      <c r="DZ66" s="7"/>
      <c r="EA66" s="7"/>
      <c r="EB66" s="7"/>
      <c r="EC66" s="7"/>
      <c r="ED66" s="7"/>
      <c r="EE66" s="7"/>
      <c r="EF66" s="7"/>
      <c r="EG66" s="7">
        <v>220</v>
      </c>
      <c r="EH66" s="7"/>
      <c r="EI66" s="7"/>
      <c r="EJ66" s="7">
        <v>19718</v>
      </c>
      <c r="EK66" s="7"/>
      <c r="EL66" s="7">
        <v>1520</v>
      </c>
      <c r="EM66" s="7">
        <v>83</v>
      </c>
      <c r="EN66" s="7"/>
      <c r="EO66" s="7"/>
      <c r="EP66" s="7"/>
      <c r="EQ66" s="7"/>
      <c r="ER66" s="7">
        <v>9966</v>
      </c>
      <c r="ES66" s="7"/>
      <c r="ET66" s="7"/>
      <c r="EU66" s="7"/>
      <c r="EV66" s="7"/>
      <c r="EW66" s="7"/>
      <c r="EX66" s="7"/>
      <c r="EY66" s="7"/>
      <c r="EZ66" s="7"/>
      <c r="FA66" s="7">
        <v>55</v>
      </c>
      <c r="FB66" s="7">
        <v>32</v>
      </c>
      <c r="FC66" s="7"/>
      <c r="FD66" s="7">
        <v>1697</v>
      </c>
      <c r="FE66" s="7">
        <v>46</v>
      </c>
      <c r="FF66" s="7">
        <v>270</v>
      </c>
      <c r="FG66" s="7"/>
      <c r="FH66" s="7"/>
      <c r="FI66" s="7"/>
      <c r="FJ66" s="7"/>
      <c r="FK66" s="7">
        <v>164250</v>
      </c>
      <c r="FL66" s="7"/>
      <c r="FM66" s="7"/>
      <c r="FN66" s="7"/>
      <c r="FO66" s="7"/>
      <c r="FP66" s="7"/>
      <c r="FQ66" s="7"/>
      <c r="FR66" s="7">
        <v>41</v>
      </c>
      <c r="FS66" s="7">
        <v>19</v>
      </c>
      <c r="FT66" s="7"/>
      <c r="FU66" s="7">
        <v>21764</v>
      </c>
      <c r="FV66" s="7">
        <v>44181</v>
      </c>
      <c r="FW66" s="7">
        <v>13110</v>
      </c>
      <c r="FX66" s="7">
        <v>5012</v>
      </c>
      <c r="FY66" s="7"/>
      <c r="FZ66" s="7"/>
      <c r="GA66" s="7"/>
      <c r="GB66" s="7"/>
      <c r="GC66" s="7"/>
      <c r="GD66" s="7">
        <v>70173</v>
      </c>
      <c r="GE66" s="7"/>
      <c r="GF66" s="7">
        <v>22672</v>
      </c>
      <c r="GG66" s="7">
        <v>8365</v>
      </c>
      <c r="GH66" s="7"/>
      <c r="GI66" s="7"/>
      <c r="GJ66" s="7"/>
      <c r="GK66" s="7">
        <v>2</v>
      </c>
      <c r="GL66" s="7"/>
      <c r="GM66" s="7"/>
      <c r="GN66" s="7"/>
      <c r="GO66" s="7"/>
      <c r="GP66" s="7"/>
      <c r="GQ66" s="7">
        <v>3814</v>
      </c>
      <c r="GR66" s="7"/>
      <c r="GS66" s="7"/>
      <c r="GT66" s="7"/>
      <c r="GU66" s="7">
        <v>3009</v>
      </c>
      <c r="GV66" s="7"/>
      <c r="GW66" s="7">
        <v>11049</v>
      </c>
      <c r="GX66" s="7">
        <v>15278</v>
      </c>
      <c r="GY66" s="7">
        <v>260577</v>
      </c>
      <c r="GZ66" s="7"/>
      <c r="HA66" s="7"/>
      <c r="HB66" s="7"/>
      <c r="HC66" s="7">
        <v>32</v>
      </c>
      <c r="HD66" s="7"/>
      <c r="HE66" s="7"/>
      <c r="HF66" s="7"/>
      <c r="HG66" s="7"/>
      <c r="HH66" s="7">
        <v>16039</v>
      </c>
      <c r="HI66" s="7"/>
      <c r="HJ66" s="7"/>
      <c r="HK66" s="7"/>
      <c r="HL66" s="7"/>
      <c r="HM66" s="7">
        <v>979796</v>
      </c>
    </row>
    <row r="67" spans="1:221" hidden="1">
      <c r="A67" s="5" t="s">
        <v>64</v>
      </c>
      <c r="B67" s="7"/>
      <c r="C67" s="7"/>
      <c r="D67" s="7"/>
      <c r="E67" s="7"/>
      <c r="F67" s="7"/>
      <c r="G67" s="7"/>
      <c r="H67" s="7"/>
      <c r="I67" s="7"/>
      <c r="J67" s="7"/>
      <c r="K67" s="7"/>
      <c r="L67" s="7">
        <v>30</v>
      </c>
      <c r="M67" s="7">
        <v>1</v>
      </c>
      <c r="N67" s="7"/>
      <c r="O67" s="7"/>
      <c r="P67" s="7"/>
      <c r="Q67" s="7"/>
      <c r="R67" s="7"/>
      <c r="S67" s="7"/>
      <c r="T67" s="7">
        <v>0</v>
      </c>
      <c r="U67" s="7"/>
      <c r="V67" s="7"/>
      <c r="W67" s="7"/>
      <c r="X67" s="7"/>
      <c r="Y67" s="7"/>
      <c r="Z67" s="7"/>
      <c r="AA67" s="7"/>
      <c r="AB67" s="7"/>
      <c r="AC67" s="7"/>
      <c r="AD67" s="7">
        <v>0</v>
      </c>
      <c r="AE67" s="7"/>
      <c r="AF67" s="7"/>
      <c r="AG67" s="7"/>
      <c r="AH67" s="7"/>
      <c r="AI67" s="7"/>
      <c r="AJ67" s="7"/>
      <c r="AK67" s="7"/>
      <c r="AL67" s="7"/>
      <c r="AM67" s="7"/>
      <c r="AN67" s="7"/>
      <c r="AO67" s="7"/>
      <c r="AP67" s="7"/>
      <c r="AQ67" s="7"/>
      <c r="AR67" s="7"/>
      <c r="AS67" s="7"/>
      <c r="AT67" s="7"/>
      <c r="AU67" s="7"/>
      <c r="AV67" s="7"/>
      <c r="AW67" s="7"/>
      <c r="AX67" s="7"/>
      <c r="AY67" s="7"/>
      <c r="AZ67" s="7"/>
      <c r="BA67" s="7"/>
      <c r="BB67" s="7">
        <v>10557</v>
      </c>
      <c r="BC67" s="7"/>
      <c r="BD67" s="7"/>
      <c r="BE67" s="7"/>
      <c r="BF67" s="7"/>
      <c r="BG67" s="7"/>
      <c r="BH67" s="7"/>
      <c r="BI67" s="7"/>
      <c r="BJ67" s="7"/>
      <c r="BK67" s="7">
        <v>0</v>
      </c>
      <c r="BL67" s="7"/>
      <c r="BM67" s="7"/>
      <c r="BN67" s="7"/>
      <c r="BO67" s="7"/>
      <c r="BP67" s="7">
        <v>0</v>
      </c>
      <c r="BQ67" s="7">
        <v>4</v>
      </c>
      <c r="BR67" s="7"/>
      <c r="BS67" s="7"/>
      <c r="BT67" s="7"/>
      <c r="BU67" s="7"/>
      <c r="BV67" s="7">
        <v>0</v>
      </c>
      <c r="BW67" s="7"/>
      <c r="BX67" s="7"/>
      <c r="BY67" s="7"/>
      <c r="BZ67" s="7"/>
      <c r="CA67" s="7"/>
      <c r="CB67" s="7"/>
      <c r="CC67" s="7"/>
      <c r="CD67" s="7"/>
      <c r="CE67" s="7"/>
      <c r="CF67" s="7"/>
      <c r="CG67" s="7"/>
      <c r="CH67" s="7"/>
      <c r="CI67" s="7"/>
      <c r="CJ67" s="7">
        <v>0</v>
      </c>
      <c r="CK67" s="7">
        <v>293</v>
      </c>
      <c r="CL67" s="7"/>
      <c r="CM67" s="7"/>
      <c r="CN67" s="7"/>
      <c r="CO67" s="7"/>
      <c r="CP67" s="7">
        <v>2</v>
      </c>
      <c r="CQ67" s="7"/>
      <c r="CR67" s="7">
        <v>0</v>
      </c>
      <c r="CS67" s="7">
        <v>0</v>
      </c>
      <c r="CT67" s="7"/>
      <c r="CU67" s="7"/>
      <c r="CV67" s="7"/>
      <c r="CW67" s="7"/>
      <c r="CX67" s="7"/>
      <c r="CY67" s="7"/>
      <c r="CZ67" s="7"/>
      <c r="DA67" s="7"/>
      <c r="DB67" s="7"/>
      <c r="DC67" s="7"/>
      <c r="DD67" s="7"/>
      <c r="DE67" s="7"/>
      <c r="DF67" s="7"/>
      <c r="DG67" s="7"/>
      <c r="DH67" s="7"/>
      <c r="DI67" s="7"/>
      <c r="DJ67" s="7"/>
      <c r="DK67" s="7">
        <v>0</v>
      </c>
      <c r="DL67" s="7">
        <v>0</v>
      </c>
      <c r="DM67" s="7">
        <v>0</v>
      </c>
      <c r="DN67" s="7"/>
      <c r="DO67" s="7"/>
      <c r="DP67" s="7"/>
      <c r="DQ67" s="7"/>
      <c r="DR67" s="7"/>
      <c r="DS67" s="7"/>
      <c r="DT67" s="7"/>
      <c r="DU67" s="7"/>
      <c r="DV67" s="7"/>
      <c r="DW67" s="7"/>
      <c r="DX67" s="7"/>
      <c r="DY67" s="7"/>
      <c r="DZ67" s="7"/>
      <c r="EA67" s="7"/>
      <c r="EB67" s="7"/>
      <c r="EC67" s="7"/>
      <c r="ED67" s="7"/>
      <c r="EE67" s="7"/>
      <c r="EF67" s="7"/>
      <c r="EG67" s="7"/>
      <c r="EH67" s="7"/>
      <c r="EI67" s="7"/>
      <c r="EJ67" s="7">
        <v>11</v>
      </c>
      <c r="EK67" s="7"/>
      <c r="EL67" s="7">
        <v>0</v>
      </c>
      <c r="EM67" s="7"/>
      <c r="EN67" s="7"/>
      <c r="EO67" s="7"/>
      <c r="EP67" s="7"/>
      <c r="EQ67" s="7"/>
      <c r="ER67" s="7">
        <v>741</v>
      </c>
      <c r="ES67" s="7"/>
      <c r="ET67" s="7"/>
      <c r="EU67" s="7"/>
      <c r="EV67" s="7"/>
      <c r="EW67" s="7"/>
      <c r="EX67" s="7"/>
      <c r="EY67" s="7"/>
      <c r="EZ67" s="7"/>
      <c r="FA67" s="7"/>
      <c r="FB67" s="7"/>
      <c r="FC67" s="7"/>
      <c r="FD67" s="7"/>
      <c r="FE67" s="7">
        <v>4</v>
      </c>
      <c r="FF67" s="7"/>
      <c r="FG67" s="7"/>
      <c r="FH67" s="7"/>
      <c r="FI67" s="7"/>
      <c r="FJ67" s="7"/>
      <c r="FK67" s="7"/>
      <c r="FL67" s="7"/>
      <c r="FM67" s="7"/>
      <c r="FN67" s="7"/>
      <c r="FO67" s="7"/>
      <c r="FP67" s="7"/>
      <c r="FQ67" s="7"/>
      <c r="FR67" s="7">
        <v>1</v>
      </c>
      <c r="FS67" s="7">
        <v>0</v>
      </c>
      <c r="FT67" s="7"/>
      <c r="FU67" s="7"/>
      <c r="FV67" s="7"/>
      <c r="FW67" s="7"/>
      <c r="FX67" s="7">
        <v>0</v>
      </c>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v>437</v>
      </c>
      <c r="GY67" s="7">
        <v>0</v>
      </c>
      <c r="GZ67" s="7"/>
      <c r="HA67" s="7"/>
      <c r="HB67" s="7"/>
      <c r="HC67" s="7"/>
      <c r="HD67" s="7"/>
      <c r="HE67" s="7"/>
      <c r="HF67" s="7"/>
      <c r="HG67" s="7"/>
      <c r="HH67" s="7"/>
      <c r="HI67" s="7"/>
      <c r="HJ67" s="7"/>
      <c r="HK67" s="7"/>
      <c r="HL67" s="7"/>
      <c r="HM67" s="7">
        <v>12081</v>
      </c>
    </row>
    <row r="68" spans="1:221" hidden="1">
      <c r="A68" s="5" t="s">
        <v>65</v>
      </c>
      <c r="B68" s="7"/>
      <c r="C68" s="7"/>
      <c r="D68" s="7"/>
      <c r="E68" s="7">
        <v>332</v>
      </c>
      <c r="F68" s="7"/>
      <c r="G68" s="7"/>
      <c r="H68" s="7"/>
      <c r="I68" s="7">
        <v>1</v>
      </c>
      <c r="J68" s="7"/>
      <c r="K68" s="7"/>
      <c r="L68" s="7">
        <v>79830</v>
      </c>
      <c r="M68" s="7">
        <v>21</v>
      </c>
      <c r="N68" s="7"/>
      <c r="O68" s="7"/>
      <c r="P68" s="7"/>
      <c r="Q68" s="7"/>
      <c r="R68" s="7"/>
      <c r="S68" s="7"/>
      <c r="T68" s="7">
        <v>22</v>
      </c>
      <c r="U68" s="7"/>
      <c r="V68" s="7"/>
      <c r="W68" s="7"/>
      <c r="X68" s="7"/>
      <c r="Y68" s="7"/>
      <c r="Z68" s="7"/>
      <c r="AA68" s="7"/>
      <c r="AB68" s="7"/>
      <c r="AC68" s="7"/>
      <c r="AD68" s="7">
        <v>0</v>
      </c>
      <c r="AE68" s="7"/>
      <c r="AF68" s="7"/>
      <c r="AG68" s="7"/>
      <c r="AH68" s="7"/>
      <c r="AI68" s="7"/>
      <c r="AJ68" s="7">
        <v>26559</v>
      </c>
      <c r="AK68" s="7"/>
      <c r="AL68" s="7"/>
      <c r="AM68" s="7"/>
      <c r="AN68" s="7"/>
      <c r="AO68" s="7"/>
      <c r="AP68" s="7"/>
      <c r="AQ68" s="7"/>
      <c r="AR68" s="7"/>
      <c r="AS68" s="7"/>
      <c r="AT68" s="7"/>
      <c r="AU68" s="7">
        <v>1</v>
      </c>
      <c r="AV68" s="7"/>
      <c r="AW68" s="7"/>
      <c r="AX68" s="7"/>
      <c r="AY68" s="7"/>
      <c r="AZ68" s="7">
        <v>1</v>
      </c>
      <c r="BA68" s="7">
        <v>7</v>
      </c>
      <c r="BB68" s="7">
        <v>31</v>
      </c>
      <c r="BC68" s="7"/>
      <c r="BD68" s="7"/>
      <c r="BE68" s="7"/>
      <c r="BF68" s="7"/>
      <c r="BG68" s="7"/>
      <c r="BH68" s="7"/>
      <c r="BI68" s="7"/>
      <c r="BJ68" s="7"/>
      <c r="BK68" s="7">
        <v>1</v>
      </c>
      <c r="BL68" s="7"/>
      <c r="BM68" s="7"/>
      <c r="BN68" s="7">
        <v>0</v>
      </c>
      <c r="BO68" s="7"/>
      <c r="BP68" s="7">
        <v>13</v>
      </c>
      <c r="BQ68" s="7">
        <v>177</v>
      </c>
      <c r="BR68" s="7">
        <v>30</v>
      </c>
      <c r="BS68" s="7"/>
      <c r="BT68" s="7"/>
      <c r="BU68" s="7"/>
      <c r="BV68" s="7">
        <v>235</v>
      </c>
      <c r="BW68" s="7"/>
      <c r="BX68" s="7"/>
      <c r="BY68" s="7"/>
      <c r="BZ68" s="7"/>
      <c r="CA68" s="7"/>
      <c r="CB68" s="7"/>
      <c r="CC68" s="7">
        <v>1</v>
      </c>
      <c r="CD68" s="7"/>
      <c r="CE68" s="7"/>
      <c r="CF68" s="7"/>
      <c r="CG68" s="7"/>
      <c r="CH68" s="7"/>
      <c r="CI68" s="7"/>
      <c r="CJ68" s="7">
        <v>8</v>
      </c>
      <c r="CK68" s="7">
        <v>2</v>
      </c>
      <c r="CL68" s="7">
        <v>779</v>
      </c>
      <c r="CM68" s="7"/>
      <c r="CN68" s="7"/>
      <c r="CO68" s="7"/>
      <c r="CP68" s="7">
        <v>14</v>
      </c>
      <c r="CQ68" s="7"/>
      <c r="CR68" s="7">
        <v>0</v>
      </c>
      <c r="CS68" s="7">
        <v>44</v>
      </c>
      <c r="CT68" s="7"/>
      <c r="CU68" s="7"/>
      <c r="CV68" s="7"/>
      <c r="CW68" s="7"/>
      <c r="CX68" s="7"/>
      <c r="CY68" s="7">
        <v>531</v>
      </c>
      <c r="CZ68" s="7"/>
      <c r="DA68" s="7"/>
      <c r="DB68" s="7"/>
      <c r="DC68" s="7"/>
      <c r="DD68" s="7"/>
      <c r="DE68" s="7"/>
      <c r="DF68" s="7"/>
      <c r="DG68" s="7"/>
      <c r="DH68" s="7"/>
      <c r="DI68" s="7"/>
      <c r="DJ68" s="7"/>
      <c r="DK68" s="7">
        <v>0</v>
      </c>
      <c r="DL68" s="7">
        <v>1</v>
      </c>
      <c r="DM68" s="7">
        <v>7</v>
      </c>
      <c r="DN68" s="7"/>
      <c r="DO68" s="7"/>
      <c r="DP68" s="7"/>
      <c r="DQ68" s="7"/>
      <c r="DR68" s="7"/>
      <c r="DS68" s="7"/>
      <c r="DT68" s="7"/>
      <c r="DU68" s="7">
        <v>117</v>
      </c>
      <c r="DV68" s="7"/>
      <c r="DW68" s="7"/>
      <c r="DX68" s="7"/>
      <c r="DY68" s="7"/>
      <c r="DZ68" s="7"/>
      <c r="EA68" s="7"/>
      <c r="EB68" s="7"/>
      <c r="EC68" s="7"/>
      <c r="ED68" s="7"/>
      <c r="EE68" s="7"/>
      <c r="EF68" s="7"/>
      <c r="EG68" s="7"/>
      <c r="EH68" s="7">
        <v>105</v>
      </c>
      <c r="EI68" s="7"/>
      <c r="EJ68" s="7">
        <v>87</v>
      </c>
      <c r="EK68" s="7"/>
      <c r="EL68" s="7">
        <v>64837</v>
      </c>
      <c r="EM68" s="7"/>
      <c r="EN68" s="7"/>
      <c r="EO68" s="7"/>
      <c r="EP68" s="7"/>
      <c r="EQ68" s="7"/>
      <c r="ER68" s="7">
        <v>43</v>
      </c>
      <c r="ES68" s="7"/>
      <c r="ET68" s="7"/>
      <c r="EU68" s="7"/>
      <c r="EV68" s="7"/>
      <c r="EW68" s="7">
        <v>83</v>
      </c>
      <c r="EX68" s="7"/>
      <c r="EY68" s="7"/>
      <c r="EZ68" s="7"/>
      <c r="FA68" s="7"/>
      <c r="FB68" s="7"/>
      <c r="FC68" s="7"/>
      <c r="FD68" s="7"/>
      <c r="FE68" s="7">
        <v>8</v>
      </c>
      <c r="FF68" s="7"/>
      <c r="FG68" s="7"/>
      <c r="FH68" s="7">
        <v>110</v>
      </c>
      <c r="FI68" s="7"/>
      <c r="FJ68" s="7"/>
      <c r="FK68" s="7"/>
      <c r="FL68" s="7"/>
      <c r="FM68" s="7"/>
      <c r="FN68" s="7"/>
      <c r="FO68" s="7"/>
      <c r="FP68" s="7"/>
      <c r="FQ68" s="7"/>
      <c r="FR68" s="7">
        <v>0</v>
      </c>
      <c r="FS68" s="7">
        <v>1</v>
      </c>
      <c r="FT68" s="7">
        <v>100</v>
      </c>
      <c r="FU68" s="7"/>
      <c r="FV68" s="7">
        <v>53</v>
      </c>
      <c r="FW68" s="7"/>
      <c r="FX68" s="7">
        <v>42</v>
      </c>
      <c r="FY68" s="7"/>
      <c r="FZ68" s="7"/>
      <c r="GA68" s="7"/>
      <c r="GB68" s="7"/>
      <c r="GC68" s="7"/>
      <c r="GD68" s="7"/>
      <c r="GE68" s="7"/>
      <c r="GF68" s="7">
        <v>86</v>
      </c>
      <c r="GG68" s="7">
        <v>108</v>
      </c>
      <c r="GH68" s="7"/>
      <c r="GI68" s="7"/>
      <c r="GJ68" s="7"/>
      <c r="GK68" s="7"/>
      <c r="GL68" s="7"/>
      <c r="GM68" s="7"/>
      <c r="GN68" s="7">
        <v>470</v>
      </c>
      <c r="GO68" s="7"/>
      <c r="GP68" s="7"/>
      <c r="GQ68" s="7"/>
      <c r="GR68" s="7"/>
      <c r="GS68" s="7"/>
      <c r="GT68" s="7">
        <v>55</v>
      </c>
      <c r="GU68" s="7"/>
      <c r="GV68" s="7"/>
      <c r="GW68" s="7"/>
      <c r="GX68" s="7">
        <v>6397</v>
      </c>
      <c r="GY68" s="7">
        <v>46663</v>
      </c>
      <c r="GZ68" s="7"/>
      <c r="HA68" s="7"/>
      <c r="HB68" s="7">
        <v>235</v>
      </c>
      <c r="HC68" s="7"/>
      <c r="HD68" s="7"/>
      <c r="HE68" s="7"/>
      <c r="HF68" s="7"/>
      <c r="HG68" s="7"/>
      <c r="HH68" s="7"/>
      <c r="HI68" s="7"/>
      <c r="HJ68" s="7"/>
      <c r="HK68" s="7"/>
      <c r="HL68" s="7"/>
      <c r="HM68" s="7">
        <v>228248</v>
      </c>
    </row>
    <row r="69" spans="1:221" hidden="1">
      <c r="A69" s="5" t="s">
        <v>66</v>
      </c>
      <c r="B69" s="7"/>
      <c r="C69" s="7"/>
      <c r="D69" s="7"/>
      <c r="E69" s="7"/>
      <c r="F69" s="7"/>
      <c r="G69" s="7"/>
      <c r="H69" s="7"/>
      <c r="I69" s="7">
        <v>71</v>
      </c>
      <c r="J69" s="7"/>
      <c r="K69" s="7"/>
      <c r="L69" s="7">
        <v>8560</v>
      </c>
      <c r="M69" s="7">
        <v>1788</v>
      </c>
      <c r="N69" s="7"/>
      <c r="O69" s="7"/>
      <c r="P69" s="7"/>
      <c r="Q69" s="7"/>
      <c r="R69" s="7"/>
      <c r="S69" s="7">
        <v>2079</v>
      </c>
      <c r="T69" s="7">
        <v>2525</v>
      </c>
      <c r="U69" s="7"/>
      <c r="V69" s="7"/>
      <c r="W69" s="7"/>
      <c r="X69" s="7"/>
      <c r="Y69" s="7">
        <v>43</v>
      </c>
      <c r="Z69" s="7"/>
      <c r="AA69" s="7"/>
      <c r="AB69" s="7">
        <v>655</v>
      </c>
      <c r="AC69" s="7"/>
      <c r="AD69" s="7">
        <v>233</v>
      </c>
      <c r="AE69" s="7"/>
      <c r="AF69" s="7"/>
      <c r="AG69" s="7"/>
      <c r="AH69" s="7"/>
      <c r="AI69" s="7"/>
      <c r="AJ69" s="7">
        <v>10255</v>
      </c>
      <c r="AK69" s="7">
        <v>10</v>
      </c>
      <c r="AL69" s="7"/>
      <c r="AM69" s="7"/>
      <c r="AN69" s="7"/>
      <c r="AO69" s="7"/>
      <c r="AP69" s="7"/>
      <c r="AQ69" s="7"/>
      <c r="AR69" s="7"/>
      <c r="AS69" s="7"/>
      <c r="AT69" s="7"/>
      <c r="AU69" s="7">
        <v>26</v>
      </c>
      <c r="AV69" s="7"/>
      <c r="AW69" s="7">
        <v>36</v>
      </c>
      <c r="AX69" s="7"/>
      <c r="AY69" s="7"/>
      <c r="AZ69" s="7">
        <v>489</v>
      </c>
      <c r="BA69" s="7">
        <v>371</v>
      </c>
      <c r="BB69" s="7">
        <v>3940</v>
      </c>
      <c r="BC69" s="7"/>
      <c r="BD69" s="7"/>
      <c r="BE69" s="7">
        <v>27</v>
      </c>
      <c r="BF69" s="7">
        <v>131</v>
      </c>
      <c r="BG69" s="7">
        <v>249</v>
      </c>
      <c r="BH69" s="7"/>
      <c r="BI69" s="7"/>
      <c r="BJ69" s="7"/>
      <c r="BK69" s="7">
        <v>6037</v>
      </c>
      <c r="BL69" s="7"/>
      <c r="BM69" s="7"/>
      <c r="BN69" s="7">
        <v>8</v>
      </c>
      <c r="BO69" s="7"/>
      <c r="BP69" s="7">
        <v>0</v>
      </c>
      <c r="BQ69" s="7">
        <v>3776</v>
      </c>
      <c r="BR69" s="7"/>
      <c r="BS69" s="7"/>
      <c r="BT69" s="7"/>
      <c r="BU69" s="7">
        <v>10</v>
      </c>
      <c r="BV69" s="7">
        <v>18072</v>
      </c>
      <c r="BW69" s="7"/>
      <c r="BX69" s="7">
        <v>784</v>
      </c>
      <c r="BY69" s="7">
        <v>13</v>
      </c>
      <c r="BZ69" s="7"/>
      <c r="CA69" s="7"/>
      <c r="CB69" s="7"/>
      <c r="CC69" s="7">
        <v>4</v>
      </c>
      <c r="CD69" s="7"/>
      <c r="CE69" s="7"/>
      <c r="CF69" s="7"/>
      <c r="CG69" s="7"/>
      <c r="CH69" s="7"/>
      <c r="CI69" s="7"/>
      <c r="CJ69" s="7">
        <v>882</v>
      </c>
      <c r="CK69" s="7">
        <v>212</v>
      </c>
      <c r="CL69" s="7"/>
      <c r="CM69" s="7"/>
      <c r="CN69" s="7"/>
      <c r="CO69" s="7"/>
      <c r="CP69" s="7">
        <v>1107</v>
      </c>
      <c r="CQ69" s="7"/>
      <c r="CR69" s="7">
        <v>297</v>
      </c>
      <c r="CS69" s="7">
        <v>2777</v>
      </c>
      <c r="CT69" s="7"/>
      <c r="CU69" s="7">
        <v>841</v>
      </c>
      <c r="CV69" s="7"/>
      <c r="CW69" s="7"/>
      <c r="CX69" s="7"/>
      <c r="CY69" s="7"/>
      <c r="CZ69" s="7"/>
      <c r="DA69" s="7"/>
      <c r="DB69" s="7"/>
      <c r="DC69" s="7"/>
      <c r="DD69" s="7">
        <v>111</v>
      </c>
      <c r="DE69" s="7"/>
      <c r="DF69" s="7">
        <v>212</v>
      </c>
      <c r="DG69" s="7"/>
      <c r="DH69" s="7"/>
      <c r="DI69" s="7"/>
      <c r="DJ69" s="7">
        <v>885</v>
      </c>
      <c r="DK69" s="7">
        <v>9</v>
      </c>
      <c r="DL69" s="7">
        <v>215</v>
      </c>
      <c r="DM69" s="7">
        <v>1203</v>
      </c>
      <c r="DN69" s="7"/>
      <c r="DO69" s="7"/>
      <c r="DP69" s="7"/>
      <c r="DQ69" s="7"/>
      <c r="DR69" s="7"/>
      <c r="DS69" s="7"/>
      <c r="DT69" s="7">
        <v>234</v>
      </c>
      <c r="DU69" s="7"/>
      <c r="DV69" s="7"/>
      <c r="DW69" s="7"/>
      <c r="DX69" s="7">
        <v>167</v>
      </c>
      <c r="DY69" s="7"/>
      <c r="DZ69" s="7"/>
      <c r="EA69" s="7"/>
      <c r="EB69" s="7">
        <v>2</v>
      </c>
      <c r="EC69" s="7"/>
      <c r="ED69" s="7"/>
      <c r="EE69" s="7"/>
      <c r="EF69" s="7"/>
      <c r="EG69" s="7">
        <v>81</v>
      </c>
      <c r="EH69" s="7"/>
      <c r="EI69" s="7"/>
      <c r="EJ69" s="7">
        <v>3867</v>
      </c>
      <c r="EK69" s="7"/>
      <c r="EL69" s="7">
        <v>0</v>
      </c>
      <c r="EM69" s="7"/>
      <c r="EN69" s="7"/>
      <c r="EO69" s="7"/>
      <c r="EP69" s="7"/>
      <c r="EQ69" s="7"/>
      <c r="ER69" s="7">
        <v>7212</v>
      </c>
      <c r="ES69" s="7"/>
      <c r="ET69" s="7"/>
      <c r="EU69" s="7"/>
      <c r="EV69" s="7">
        <v>55</v>
      </c>
      <c r="EW69" s="7"/>
      <c r="EX69" s="7"/>
      <c r="EY69" s="7">
        <v>132</v>
      </c>
      <c r="EZ69" s="7">
        <v>118</v>
      </c>
      <c r="FA69" s="7">
        <v>327</v>
      </c>
      <c r="FB69" s="7">
        <v>381</v>
      </c>
      <c r="FC69" s="7"/>
      <c r="FD69" s="7"/>
      <c r="FE69" s="7">
        <v>387</v>
      </c>
      <c r="FF69" s="7">
        <v>2207</v>
      </c>
      <c r="FG69" s="7"/>
      <c r="FH69" s="7"/>
      <c r="FI69" s="7"/>
      <c r="FJ69" s="7"/>
      <c r="FK69" s="7"/>
      <c r="FL69" s="7"/>
      <c r="FM69" s="7">
        <v>33</v>
      </c>
      <c r="FN69" s="7"/>
      <c r="FO69" s="7"/>
      <c r="FP69" s="7"/>
      <c r="FQ69" s="7"/>
      <c r="FR69" s="7">
        <v>212</v>
      </c>
      <c r="FS69" s="7">
        <v>52</v>
      </c>
      <c r="FT69" s="7"/>
      <c r="FU69" s="7"/>
      <c r="FV69" s="7">
        <v>780</v>
      </c>
      <c r="FW69" s="7"/>
      <c r="FX69" s="7">
        <v>16032</v>
      </c>
      <c r="FY69" s="7">
        <v>60</v>
      </c>
      <c r="FZ69" s="7"/>
      <c r="GA69" s="7"/>
      <c r="GB69" s="7"/>
      <c r="GC69" s="7"/>
      <c r="GD69" s="7"/>
      <c r="GE69" s="7"/>
      <c r="GF69" s="7">
        <v>136607</v>
      </c>
      <c r="GG69" s="7">
        <v>5512</v>
      </c>
      <c r="GH69" s="7"/>
      <c r="GI69" s="7"/>
      <c r="GJ69" s="7"/>
      <c r="GK69" s="7"/>
      <c r="GL69" s="7"/>
      <c r="GM69" s="7"/>
      <c r="GN69" s="7"/>
      <c r="GO69" s="7"/>
      <c r="GP69" s="7"/>
      <c r="GQ69" s="7">
        <v>1492</v>
      </c>
      <c r="GR69" s="7"/>
      <c r="GS69" s="7"/>
      <c r="GT69" s="7"/>
      <c r="GU69" s="7"/>
      <c r="GV69" s="7"/>
      <c r="GW69" s="7"/>
      <c r="GX69" s="7">
        <v>20999</v>
      </c>
      <c r="GY69" s="7">
        <v>31795</v>
      </c>
      <c r="GZ69" s="7"/>
      <c r="HA69" s="7"/>
      <c r="HB69" s="7"/>
      <c r="HC69" s="7">
        <v>67</v>
      </c>
      <c r="HD69" s="7"/>
      <c r="HE69" s="7"/>
      <c r="HF69" s="7"/>
      <c r="HG69" s="7"/>
      <c r="HH69" s="7"/>
      <c r="HI69" s="7"/>
      <c r="HJ69" s="7"/>
      <c r="HK69" s="7"/>
      <c r="HL69" s="7"/>
      <c r="HM69" s="7">
        <v>297754</v>
      </c>
    </row>
    <row r="70" spans="1:221" hidden="1">
      <c r="A70" s="5" t="s">
        <v>67</v>
      </c>
      <c r="B70" s="7"/>
      <c r="C70" s="7"/>
      <c r="D70" s="7">
        <v>543</v>
      </c>
      <c r="E70" s="7"/>
      <c r="F70" s="7">
        <v>4194</v>
      </c>
      <c r="G70" s="7"/>
      <c r="H70" s="7">
        <v>127</v>
      </c>
      <c r="I70" s="7">
        <v>8239</v>
      </c>
      <c r="J70" s="7"/>
      <c r="K70" s="7"/>
      <c r="L70" s="7">
        <v>41990</v>
      </c>
      <c r="M70" s="7">
        <v>9866</v>
      </c>
      <c r="N70" s="7"/>
      <c r="O70" s="7">
        <v>152</v>
      </c>
      <c r="P70" s="7">
        <v>1911</v>
      </c>
      <c r="Q70" s="7"/>
      <c r="R70" s="7"/>
      <c r="S70" s="7"/>
      <c r="T70" s="7">
        <v>189897</v>
      </c>
      <c r="U70" s="7"/>
      <c r="V70" s="7">
        <v>1402</v>
      </c>
      <c r="W70" s="7">
        <v>99</v>
      </c>
      <c r="X70" s="7">
        <v>30</v>
      </c>
      <c r="Y70" s="7">
        <v>1378</v>
      </c>
      <c r="Z70" s="7">
        <v>162</v>
      </c>
      <c r="AA70" s="7"/>
      <c r="AB70" s="7">
        <v>13034</v>
      </c>
      <c r="AC70" s="7"/>
      <c r="AD70" s="7">
        <v>3506</v>
      </c>
      <c r="AE70" s="7"/>
      <c r="AF70" s="7">
        <v>358</v>
      </c>
      <c r="AG70" s="7">
        <v>211</v>
      </c>
      <c r="AH70" s="7">
        <v>294</v>
      </c>
      <c r="AI70" s="7">
        <v>5376</v>
      </c>
      <c r="AJ70" s="7">
        <v>115857</v>
      </c>
      <c r="AK70" s="7">
        <v>41</v>
      </c>
      <c r="AL70" s="7">
        <v>10135</v>
      </c>
      <c r="AM70" s="7">
        <v>1216</v>
      </c>
      <c r="AN70" s="7">
        <v>2021</v>
      </c>
      <c r="AO70" s="7">
        <v>9260</v>
      </c>
      <c r="AP70" s="7"/>
      <c r="AQ70" s="7">
        <v>3180</v>
      </c>
      <c r="AR70" s="7">
        <v>1324</v>
      </c>
      <c r="AS70" s="7"/>
      <c r="AT70" s="7">
        <v>10251</v>
      </c>
      <c r="AU70" s="7">
        <v>1065</v>
      </c>
      <c r="AV70" s="7"/>
      <c r="AW70" s="7">
        <v>1655</v>
      </c>
      <c r="AX70" s="7">
        <v>69</v>
      </c>
      <c r="AY70" s="7">
        <v>144</v>
      </c>
      <c r="AZ70" s="7">
        <v>908</v>
      </c>
      <c r="BA70" s="7">
        <v>4128</v>
      </c>
      <c r="BB70" s="7">
        <v>8786</v>
      </c>
      <c r="BC70" s="7"/>
      <c r="BD70" s="7">
        <v>284</v>
      </c>
      <c r="BE70" s="7">
        <v>4061</v>
      </c>
      <c r="BF70" s="7">
        <v>2366</v>
      </c>
      <c r="BG70" s="7">
        <v>2874</v>
      </c>
      <c r="BH70" s="7">
        <v>216</v>
      </c>
      <c r="BI70" s="7">
        <v>5482</v>
      </c>
      <c r="BJ70" s="7">
        <v>380</v>
      </c>
      <c r="BK70" s="7">
        <v>949</v>
      </c>
      <c r="BL70" s="7"/>
      <c r="BM70" s="7"/>
      <c r="BN70" s="7">
        <v>27</v>
      </c>
      <c r="BO70" s="7"/>
      <c r="BP70" s="7">
        <v>3129</v>
      </c>
      <c r="BQ70" s="7">
        <v>0</v>
      </c>
      <c r="BR70" s="7">
        <v>22439</v>
      </c>
      <c r="BS70" s="7">
        <v>16146</v>
      </c>
      <c r="BT70" s="7"/>
      <c r="BU70" s="7">
        <v>39</v>
      </c>
      <c r="BV70" s="7">
        <v>140495</v>
      </c>
      <c r="BW70" s="7">
        <v>254</v>
      </c>
      <c r="BX70" s="7">
        <v>6826</v>
      </c>
      <c r="BY70" s="7">
        <v>19</v>
      </c>
      <c r="BZ70" s="7"/>
      <c r="CA70" s="7"/>
      <c r="CB70" s="7">
        <v>295</v>
      </c>
      <c r="CC70" s="7">
        <v>237</v>
      </c>
      <c r="CD70" s="7">
        <v>79</v>
      </c>
      <c r="CE70" s="7"/>
      <c r="CF70" s="7">
        <v>434</v>
      </c>
      <c r="CG70" s="7"/>
      <c r="CH70" s="7">
        <v>146</v>
      </c>
      <c r="CI70" s="7">
        <v>2289</v>
      </c>
      <c r="CJ70" s="7">
        <v>4793</v>
      </c>
      <c r="CK70" s="7">
        <v>966</v>
      </c>
      <c r="CL70" s="7">
        <v>1735</v>
      </c>
      <c r="CM70" s="7"/>
      <c r="CN70" s="7"/>
      <c r="CO70" s="7"/>
      <c r="CP70" s="7">
        <v>12780</v>
      </c>
      <c r="CQ70" s="7"/>
      <c r="CR70" s="7">
        <v>65340</v>
      </c>
      <c r="CS70" s="7">
        <v>122831</v>
      </c>
      <c r="CT70" s="7"/>
      <c r="CU70" s="7">
        <v>13550</v>
      </c>
      <c r="CV70" s="7">
        <v>396</v>
      </c>
      <c r="CW70" s="7"/>
      <c r="CX70" s="7"/>
      <c r="CY70" s="7"/>
      <c r="CZ70" s="7"/>
      <c r="DA70" s="7">
        <v>2608</v>
      </c>
      <c r="DB70" s="7"/>
      <c r="DC70" s="7">
        <v>5218</v>
      </c>
      <c r="DD70" s="7"/>
      <c r="DE70" s="7"/>
      <c r="DF70" s="7">
        <v>362</v>
      </c>
      <c r="DG70" s="7">
        <v>87</v>
      </c>
      <c r="DH70" s="7"/>
      <c r="DI70" s="7">
        <v>51</v>
      </c>
      <c r="DJ70" s="7">
        <v>5364</v>
      </c>
      <c r="DK70" s="7">
        <v>127</v>
      </c>
      <c r="DL70" s="7">
        <v>675</v>
      </c>
      <c r="DM70" s="7">
        <v>49173</v>
      </c>
      <c r="DN70" s="7"/>
      <c r="DO70" s="7">
        <v>9922</v>
      </c>
      <c r="DP70" s="7"/>
      <c r="DQ70" s="7"/>
      <c r="DR70" s="7">
        <v>124</v>
      </c>
      <c r="DS70" s="7">
        <v>7387</v>
      </c>
      <c r="DT70" s="7">
        <v>1296</v>
      </c>
      <c r="DU70" s="7"/>
      <c r="DV70" s="7"/>
      <c r="DW70" s="7">
        <v>1519</v>
      </c>
      <c r="DX70" s="7">
        <v>10569</v>
      </c>
      <c r="DY70" s="7"/>
      <c r="DZ70" s="7"/>
      <c r="EA70" s="7">
        <v>7790</v>
      </c>
      <c r="EB70" s="7">
        <v>86</v>
      </c>
      <c r="EC70" s="7">
        <v>446</v>
      </c>
      <c r="ED70" s="7">
        <v>38063</v>
      </c>
      <c r="EE70" s="7"/>
      <c r="EF70" s="7"/>
      <c r="EG70" s="7">
        <v>560</v>
      </c>
      <c r="EH70" s="7"/>
      <c r="EI70" s="7"/>
      <c r="EJ70" s="7">
        <v>32623</v>
      </c>
      <c r="EK70" s="7">
        <v>58509</v>
      </c>
      <c r="EL70" s="7">
        <v>10507</v>
      </c>
      <c r="EM70" s="7">
        <v>154</v>
      </c>
      <c r="EN70" s="7"/>
      <c r="EO70" s="7"/>
      <c r="EP70" s="7"/>
      <c r="EQ70" s="7"/>
      <c r="ER70" s="7">
        <v>7561</v>
      </c>
      <c r="ES70" s="7">
        <v>3377</v>
      </c>
      <c r="ET70" s="7"/>
      <c r="EU70" s="7"/>
      <c r="EV70" s="7">
        <v>1218</v>
      </c>
      <c r="EW70" s="7"/>
      <c r="EX70" s="7">
        <v>663</v>
      </c>
      <c r="EY70" s="7">
        <v>7436</v>
      </c>
      <c r="EZ70" s="7">
        <v>1280</v>
      </c>
      <c r="FA70" s="7">
        <v>34461</v>
      </c>
      <c r="FB70" s="7">
        <v>104164</v>
      </c>
      <c r="FC70" s="7">
        <v>61</v>
      </c>
      <c r="FD70" s="7">
        <v>1079</v>
      </c>
      <c r="FE70" s="7">
        <v>23028</v>
      </c>
      <c r="FF70" s="7">
        <v>2564</v>
      </c>
      <c r="FG70" s="7"/>
      <c r="FH70" s="7">
        <v>6</v>
      </c>
      <c r="FI70" s="7">
        <v>30</v>
      </c>
      <c r="FJ70" s="7"/>
      <c r="FK70" s="7"/>
      <c r="FL70" s="7">
        <v>14357</v>
      </c>
      <c r="FM70" s="7">
        <v>5490</v>
      </c>
      <c r="FN70" s="7">
        <v>242</v>
      </c>
      <c r="FO70" s="7"/>
      <c r="FP70" s="7"/>
      <c r="FQ70" s="7">
        <v>2337</v>
      </c>
      <c r="FR70" s="7">
        <v>2983</v>
      </c>
      <c r="FS70" s="7">
        <v>1133</v>
      </c>
      <c r="FT70" s="7"/>
      <c r="FU70" s="7"/>
      <c r="FV70" s="7">
        <v>9525</v>
      </c>
      <c r="FW70" s="7"/>
      <c r="FX70" s="7">
        <v>211920</v>
      </c>
      <c r="FY70" s="7">
        <v>300</v>
      </c>
      <c r="FZ70" s="7"/>
      <c r="GA70" s="7">
        <v>483</v>
      </c>
      <c r="GB70" s="7"/>
      <c r="GC70" s="7"/>
      <c r="GD70" s="7"/>
      <c r="GE70" s="7"/>
      <c r="GF70" s="7">
        <v>12618</v>
      </c>
      <c r="GG70" s="7">
        <v>178547</v>
      </c>
      <c r="GH70" s="7"/>
      <c r="GI70" s="7"/>
      <c r="GJ70" s="7"/>
      <c r="GK70" s="7">
        <v>1369</v>
      </c>
      <c r="GL70" s="7"/>
      <c r="GM70" s="7">
        <v>798</v>
      </c>
      <c r="GN70" s="7"/>
      <c r="GO70" s="7"/>
      <c r="GP70" s="7">
        <v>9151</v>
      </c>
      <c r="GQ70" s="7">
        <v>37524</v>
      </c>
      <c r="GR70" s="7"/>
      <c r="GS70" s="7"/>
      <c r="GT70" s="7"/>
      <c r="GU70" s="7">
        <v>207</v>
      </c>
      <c r="GV70" s="7"/>
      <c r="GW70" s="7">
        <v>18141</v>
      </c>
      <c r="GX70" s="7">
        <v>169042</v>
      </c>
      <c r="GY70" s="7">
        <v>181242</v>
      </c>
      <c r="GZ70" s="7">
        <v>560</v>
      </c>
      <c r="HA70" s="7"/>
      <c r="HB70" s="7">
        <v>555</v>
      </c>
      <c r="HC70" s="7">
        <v>3626</v>
      </c>
      <c r="HD70" s="7">
        <v>215</v>
      </c>
      <c r="HE70" s="7"/>
      <c r="HF70" s="7"/>
      <c r="HG70" s="7">
        <v>279</v>
      </c>
      <c r="HH70" s="7"/>
      <c r="HI70" s="7">
        <v>84</v>
      </c>
      <c r="HJ70" s="7"/>
      <c r="HK70" s="7"/>
      <c r="HL70" s="7"/>
      <c r="HM70" s="7">
        <v>2177542</v>
      </c>
    </row>
    <row r="71" spans="1:221" hidden="1">
      <c r="A71" s="5" t="s">
        <v>68</v>
      </c>
      <c r="B71" s="7"/>
      <c r="C71" s="7"/>
      <c r="D71" s="7"/>
      <c r="E71" s="7"/>
      <c r="F71" s="7"/>
      <c r="G71" s="7"/>
      <c r="H71" s="7"/>
      <c r="I71" s="7"/>
      <c r="J71" s="7"/>
      <c r="K71" s="7"/>
      <c r="L71" s="7">
        <v>560</v>
      </c>
      <c r="M71" s="7">
        <v>7</v>
      </c>
      <c r="N71" s="7"/>
      <c r="O71" s="7"/>
      <c r="P71" s="7"/>
      <c r="Q71" s="7"/>
      <c r="R71" s="7"/>
      <c r="S71" s="7"/>
      <c r="T71" s="7">
        <v>111</v>
      </c>
      <c r="U71" s="7"/>
      <c r="V71" s="7"/>
      <c r="W71" s="7"/>
      <c r="X71" s="7"/>
      <c r="Y71" s="7"/>
      <c r="Z71" s="7"/>
      <c r="AA71" s="7"/>
      <c r="AB71" s="7"/>
      <c r="AC71" s="7"/>
      <c r="AD71" s="7">
        <v>0</v>
      </c>
      <c r="AE71" s="7"/>
      <c r="AF71" s="7"/>
      <c r="AG71" s="7"/>
      <c r="AH71" s="7"/>
      <c r="AI71" s="7"/>
      <c r="AJ71" s="7">
        <v>191</v>
      </c>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v>1</v>
      </c>
      <c r="BL71" s="7"/>
      <c r="BM71" s="7"/>
      <c r="BN71" s="7"/>
      <c r="BO71" s="7"/>
      <c r="BP71" s="7">
        <v>0</v>
      </c>
      <c r="BQ71" s="7">
        <v>10</v>
      </c>
      <c r="BR71" s="7"/>
      <c r="BS71" s="7"/>
      <c r="BT71" s="7"/>
      <c r="BU71" s="7"/>
      <c r="BV71" s="7">
        <v>0</v>
      </c>
      <c r="BW71" s="7"/>
      <c r="BX71" s="7">
        <v>7</v>
      </c>
      <c r="BY71" s="7"/>
      <c r="BZ71" s="7"/>
      <c r="CA71" s="7"/>
      <c r="CB71" s="7"/>
      <c r="CC71" s="7"/>
      <c r="CD71" s="7"/>
      <c r="CE71" s="7"/>
      <c r="CF71" s="7"/>
      <c r="CG71" s="7"/>
      <c r="CH71" s="7"/>
      <c r="CI71" s="7"/>
      <c r="CJ71" s="7">
        <v>1</v>
      </c>
      <c r="CK71" s="7">
        <v>0</v>
      </c>
      <c r="CL71" s="7"/>
      <c r="CM71" s="7"/>
      <c r="CN71" s="7"/>
      <c r="CO71" s="7"/>
      <c r="CP71" s="7"/>
      <c r="CQ71" s="7"/>
      <c r="CR71" s="7">
        <v>0</v>
      </c>
      <c r="CS71" s="7">
        <v>0</v>
      </c>
      <c r="CT71" s="7"/>
      <c r="CU71" s="7"/>
      <c r="CV71" s="7"/>
      <c r="CW71" s="7"/>
      <c r="CX71" s="7"/>
      <c r="CY71" s="7"/>
      <c r="CZ71" s="7"/>
      <c r="DA71" s="7"/>
      <c r="DB71" s="7"/>
      <c r="DC71" s="7"/>
      <c r="DD71" s="7"/>
      <c r="DE71" s="7"/>
      <c r="DF71" s="7"/>
      <c r="DG71" s="7"/>
      <c r="DH71" s="7"/>
      <c r="DI71" s="7"/>
      <c r="DJ71" s="7"/>
      <c r="DK71" s="7">
        <v>0</v>
      </c>
      <c r="DL71" s="7">
        <v>1</v>
      </c>
      <c r="DM71" s="7">
        <v>6</v>
      </c>
      <c r="DN71" s="7"/>
      <c r="DO71" s="7"/>
      <c r="DP71" s="7"/>
      <c r="DQ71" s="7"/>
      <c r="DR71" s="7"/>
      <c r="DS71" s="7">
        <v>398</v>
      </c>
      <c r="DT71" s="7"/>
      <c r="DU71" s="7"/>
      <c r="DV71" s="7"/>
      <c r="DW71" s="7"/>
      <c r="DX71" s="7"/>
      <c r="DY71" s="7"/>
      <c r="DZ71" s="7"/>
      <c r="EA71" s="7"/>
      <c r="EB71" s="7"/>
      <c r="EC71" s="7"/>
      <c r="ED71" s="7"/>
      <c r="EE71" s="7"/>
      <c r="EF71" s="7"/>
      <c r="EG71" s="7"/>
      <c r="EH71" s="7"/>
      <c r="EI71" s="7"/>
      <c r="EJ71" s="7">
        <v>37</v>
      </c>
      <c r="EK71" s="7">
        <v>563</v>
      </c>
      <c r="EL71" s="7">
        <v>128</v>
      </c>
      <c r="EM71" s="7"/>
      <c r="EN71" s="7"/>
      <c r="EO71" s="7"/>
      <c r="EP71" s="7"/>
      <c r="EQ71" s="7"/>
      <c r="ER71" s="7">
        <v>9</v>
      </c>
      <c r="ES71" s="7"/>
      <c r="ET71" s="7"/>
      <c r="EU71" s="7"/>
      <c r="EV71" s="7"/>
      <c r="EW71" s="7"/>
      <c r="EX71" s="7"/>
      <c r="EY71" s="7"/>
      <c r="EZ71" s="7"/>
      <c r="FA71" s="7"/>
      <c r="FB71" s="7"/>
      <c r="FC71" s="7"/>
      <c r="FD71" s="7"/>
      <c r="FE71" s="7">
        <v>7</v>
      </c>
      <c r="FF71" s="7"/>
      <c r="FG71" s="7"/>
      <c r="FH71" s="7"/>
      <c r="FI71" s="7"/>
      <c r="FJ71" s="7"/>
      <c r="FK71" s="7"/>
      <c r="FL71" s="7"/>
      <c r="FM71" s="7"/>
      <c r="FN71" s="7"/>
      <c r="FO71" s="7"/>
      <c r="FP71" s="7"/>
      <c r="FQ71" s="7"/>
      <c r="FR71" s="7">
        <v>2</v>
      </c>
      <c r="FS71" s="7">
        <v>0</v>
      </c>
      <c r="FT71" s="7"/>
      <c r="FU71" s="7"/>
      <c r="FV71" s="7"/>
      <c r="FW71" s="7"/>
      <c r="FX71" s="7">
        <v>0</v>
      </c>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v>117</v>
      </c>
      <c r="GY71" s="7">
        <v>0</v>
      </c>
      <c r="GZ71" s="7"/>
      <c r="HA71" s="7"/>
      <c r="HB71" s="7"/>
      <c r="HC71" s="7"/>
      <c r="HD71" s="7"/>
      <c r="HE71" s="7"/>
      <c r="HF71" s="7"/>
      <c r="HG71" s="7"/>
      <c r="HH71" s="7"/>
      <c r="HI71" s="7"/>
      <c r="HJ71" s="7"/>
      <c r="HK71" s="7"/>
      <c r="HL71" s="7"/>
      <c r="HM71" s="7">
        <v>2156</v>
      </c>
    </row>
    <row r="72" spans="1:221" hidden="1">
      <c r="A72" s="5" t="s">
        <v>69</v>
      </c>
      <c r="B72" s="7"/>
      <c r="C72" s="7"/>
      <c r="D72" s="7"/>
      <c r="E72" s="7"/>
      <c r="F72" s="7"/>
      <c r="G72" s="7"/>
      <c r="H72" s="7"/>
      <c r="I72" s="7"/>
      <c r="J72" s="7"/>
      <c r="K72" s="7"/>
      <c r="L72" s="7">
        <v>50</v>
      </c>
      <c r="M72" s="7">
        <v>51</v>
      </c>
      <c r="N72" s="7"/>
      <c r="O72" s="7"/>
      <c r="P72" s="7"/>
      <c r="Q72" s="7"/>
      <c r="R72" s="7"/>
      <c r="S72" s="7"/>
      <c r="T72" s="7">
        <v>810</v>
      </c>
      <c r="U72" s="7"/>
      <c r="V72" s="7"/>
      <c r="W72" s="7"/>
      <c r="X72" s="7"/>
      <c r="Y72" s="7"/>
      <c r="Z72" s="7"/>
      <c r="AA72" s="7"/>
      <c r="AB72" s="7">
        <v>38</v>
      </c>
      <c r="AC72" s="7"/>
      <c r="AD72" s="7">
        <v>11</v>
      </c>
      <c r="AE72" s="7"/>
      <c r="AF72" s="7"/>
      <c r="AG72" s="7">
        <v>7</v>
      </c>
      <c r="AH72" s="7"/>
      <c r="AI72" s="7">
        <v>1228</v>
      </c>
      <c r="AJ72" s="7">
        <v>1156</v>
      </c>
      <c r="AK72" s="7"/>
      <c r="AL72" s="7"/>
      <c r="AM72" s="7">
        <v>401</v>
      </c>
      <c r="AN72" s="7"/>
      <c r="AO72" s="7"/>
      <c r="AP72" s="7"/>
      <c r="AQ72" s="7"/>
      <c r="AR72" s="7"/>
      <c r="AS72" s="7"/>
      <c r="AT72" s="7">
        <v>3141</v>
      </c>
      <c r="AU72" s="7">
        <v>1</v>
      </c>
      <c r="AV72" s="7"/>
      <c r="AW72" s="7"/>
      <c r="AX72" s="7"/>
      <c r="AY72" s="7"/>
      <c r="AZ72" s="7"/>
      <c r="BA72" s="7">
        <v>10</v>
      </c>
      <c r="BB72" s="7">
        <v>13</v>
      </c>
      <c r="BC72" s="7"/>
      <c r="BD72" s="7"/>
      <c r="BE72" s="7"/>
      <c r="BF72" s="7"/>
      <c r="BG72" s="7"/>
      <c r="BH72" s="7"/>
      <c r="BI72" s="7">
        <v>307</v>
      </c>
      <c r="BJ72" s="7"/>
      <c r="BK72" s="7">
        <v>0</v>
      </c>
      <c r="BL72" s="7"/>
      <c r="BM72" s="7"/>
      <c r="BN72" s="7"/>
      <c r="BO72" s="7"/>
      <c r="BP72" s="7">
        <v>14</v>
      </c>
      <c r="BQ72" s="7">
        <v>31531</v>
      </c>
      <c r="BR72" s="7"/>
      <c r="BS72" s="7"/>
      <c r="BT72" s="7"/>
      <c r="BU72" s="7"/>
      <c r="BV72" s="7">
        <v>585</v>
      </c>
      <c r="BW72" s="7"/>
      <c r="BX72" s="7">
        <v>5</v>
      </c>
      <c r="BY72" s="7"/>
      <c r="BZ72" s="7"/>
      <c r="CA72" s="7"/>
      <c r="CB72" s="7"/>
      <c r="CC72" s="7">
        <v>70</v>
      </c>
      <c r="CD72" s="7"/>
      <c r="CE72" s="7"/>
      <c r="CF72" s="7"/>
      <c r="CG72" s="7"/>
      <c r="CH72" s="7"/>
      <c r="CI72" s="7"/>
      <c r="CJ72" s="7">
        <v>5</v>
      </c>
      <c r="CK72" s="7">
        <v>0</v>
      </c>
      <c r="CL72" s="7"/>
      <c r="CM72" s="7"/>
      <c r="CN72" s="7"/>
      <c r="CO72" s="7"/>
      <c r="CP72" s="7">
        <v>3</v>
      </c>
      <c r="CQ72" s="7"/>
      <c r="CR72" s="7">
        <v>0</v>
      </c>
      <c r="CS72" s="7">
        <v>579</v>
      </c>
      <c r="CT72" s="7"/>
      <c r="CU72" s="7"/>
      <c r="CV72" s="7"/>
      <c r="CW72" s="7"/>
      <c r="CX72" s="7"/>
      <c r="CY72" s="7"/>
      <c r="CZ72" s="7"/>
      <c r="DA72" s="7"/>
      <c r="DB72" s="7"/>
      <c r="DC72" s="7"/>
      <c r="DD72" s="7"/>
      <c r="DE72" s="7"/>
      <c r="DF72" s="7"/>
      <c r="DG72" s="7"/>
      <c r="DH72" s="7"/>
      <c r="DI72" s="7"/>
      <c r="DJ72" s="7"/>
      <c r="DK72" s="7">
        <v>0</v>
      </c>
      <c r="DL72" s="7">
        <v>0</v>
      </c>
      <c r="DM72" s="7">
        <v>97</v>
      </c>
      <c r="DN72" s="7"/>
      <c r="DO72" s="7"/>
      <c r="DP72" s="7"/>
      <c r="DQ72" s="7"/>
      <c r="DR72" s="7"/>
      <c r="DS72" s="7">
        <v>13867</v>
      </c>
      <c r="DT72" s="7"/>
      <c r="DU72" s="7"/>
      <c r="DV72" s="7">
        <v>90</v>
      </c>
      <c r="DW72" s="7"/>
      <c r="DX72" s="7"/>
      <c r="DY72" s="7"/>
      <c r="DZ72" s="7"/>
      <c r="EA72" s="7"/>
      <c r="EB72" s="7"/>
      <c r="EC72" s="7"/>
      <c r="ED72" s="7"/>
      <c r="EE72" s="7"/>
      <c r="EF72" s="7"/>
      <c r="EG72" s="7"/>
      <c r="EH72" s="7"/>
      <c r="EI72" s="7"/>
      <c r="EJ72" s="7">
        <v>98</v>
      </c>
      <c r="EK72" s="7"/>
      <c r="EL72" s="7">
        <v>0</v>
      </c>
      <c r="EM72" s="7"/>
      <c r="EN72" s="7"/>
      <c r="EO72" s="7"/>
      <c r="EP72" s="7"/>
      <c r="EQ72" s="7"/>
      <c r="ER72" s="7">
        <v>13</v>
      </c>
      <c r="ES72" s="7"/>
      <c r="ET72" s="7"/>
      <c r="EU72" s="7"/>
      <c r="EV72" s="7"/>
      <c r="EW72" s="7"/>
      <c r="EX72" s="7"/>
      <c r="EY72" s="7"/>
      <c r="EZ72" s="7"/>
      <c r="FA72" s="7"/>
      <c r="FB72" s="7">
        <v>647</v>
      </c>
      <c r="FC72" s="7"/>
      <c r="FD72" s="7"/>
      <c r="FE72" s="7">
        <v>55</v>
      </c>
      <c r="FF72" s="7"/>
      <c r="FG72" s="7"/>
      <c r="FH72" s="7"/>
      <c r="FI72" s="7"/>
      <c r="FJ72" s="7">
        <v>210</v>
      </c>
      <c r="FK72" s="7"/>
      <c r="FL72" s="7"/>
      <c r="FM72" s="7"/>
      <c r="FN72" s="7"/>
      <c r="FO72" s="7"/>
      <c r="FP72" s="7"/>
      <c r="FQ72" s="7"/>
      <c r="FR72" s="7">
        <v>2</v>
      </c>
      <c r="FS72" s="7">
        <v>2</v>
      </c>
      <c r="FT72" s="7"/>
      <c r="FU72" s="7"/>
      <c r="FV72" s="7">
        <v>373</v>
      </c>
      <c r="FW72" s="7"/>
      <c r="FX72" s="7">
        <v>374</v>
      </c>
      <c r="FY72" s="7"/>
      <c r="FZ72" s="7"/>
      <c r="GA72" s="7"/>
      <c r="GB72" s="7"/>
      <c r="GC72" s="7"/>
      <c r="GD72" s="7"/>
      <c r="GE72" s="7"/>
      <c r="GF72" s="7">
        <v>37</v>
      </c>
      <c r="GG72" s="7">
        <v>328</v>
      </c>
      <c r="GH72" s="7"/>
      <c r="GI72" s="7"/>
      <c r="GJ72" s="7"/>
      <c r="GK72" s="7"/>
      <c r="GL72" s="7"/>
      <c r="GM72" s="7">
        <v>903</v>
      </c>
      <c r="GN72" s="7"/>
      <c r="GO72" s="7"/>
      <c r="GP72" s="7"/>
      <c r="GQ72" s="7">
        <v>141</v>
      </c>
      <c r="GR72" s="7"/>
      <c r="GS72" s="7"/>
      <c r="GT72" s="7"/>
      <c r="GU72" s="7"/>
      <c r="GV72" s="7"/>
      <c r="GW72" s="7"/>
      <c r="GX72" s="7">
        <v>322</v>
      </c>
      <c r="GY72" s="7">
        <v>0</v>
      </c>
      <c r="GZ72" s="7"/>
      <c r="HA72" s="7"/>
      <c r="HB72" s="7"/>
      <c r="HC72" s="7"/>
      <c r="HD72" s="7"/>
      <c r="HE72" s="7"/>
      <c r="HF72" s="7"/>
      <c r="HG72" s="7"/>
      <c r="HH72" s="7"/>
      <c r="HI72" s="7"/>
      <c r="HJ72" s="7"/>
      <c r="HK72" s="7"/>
      <c r="HL72" s="7"/>
      <c r="HM72" s="7">
        <v>57575</v>
      </c>
    </row>
    <row r="73" spans="1:221" hidden="1">
      <c r="A73" s="5" t="s">
        <v>70</v>
      </c>
      <c r="B73" s="7"/>
      <c r="C73" s="7"/>
      <c r="D73" s="7"/>
      <c r="E73" s="7"/>
      <c r="F73" s="7"/>
      <c r="G73" s="7"/>
      <c r="H73" s="7"/>
      <c r="I73" s="7"/>
      <c r="J73" s="7"/>
      <c r="K73" s="7"/>
      <c r="L73" s="7">
        <v>140</v>
      </c>
      <c r="M73" s="7">
        <v>782</v>
      </c>
      <c r="N73" s="7"/>
      <c r="O73" s="7"/>
      <c r="P73" s="7"/>
      <c r="Q73" s="7"/>
      <c r="R73" s="7"/>
      <c r="S73" s="7"/>
      <c r="T73" s="7">
        <v>1136</v>
      </c>
      <c r="U73" s="7"/>
      <c r="V73" s="7"/>
      <c r="W73" s="7"/>
      <c r="X73" s="7"/>
      <c r="Y73" s="7"/>
      <c r="Z73" s="7"/>
      <c r="AA73" s="7"/>
      <c r="AB73" s="7"/>
      <c r="AC73" s="7"/>
      <c r="AD73" s="7">
        <v>11</v>
      </c>
      <c r="AE73" s="7"/>
      <c r="AF73" s="7"/>
      <c r="AG73" s="7">
        <v>4</v>
      </c>
      <c r="AH73" s="7"/>
      <c r="AI73" s="7"/>
      <c r="AJ73" s="7">
        <v>719</v>
      </c>
      <c r="AK73" s="7"/>
      <c r="AL73" s="7"/>
      <c r="AM73" s="7"/>
      <c r="AN73" s="7"/>
      <c r="AO73" s="7"/>
      <c r="AP73" s="7"/>
      <c r="AQ73" s="7"/>
      <c r="AR73" s="7"/>
      <c r="AS73" s="7"/>
      <c r="AT73" s="7"/>
      <c r="AU73" s="7"/>
      <c r="AV73" s="7">
        <v>7437</v>
      </c>
      <c r="AW73" s="7"/>
      <c r="AX73" s="7"/>
      <c r="AY73" s="7"/>
      <c r="AZ73" s="7"/>
      <c r="BA73" s="7">
        <v>17</v>
      </c>
      <c r="BB73" s="7">
        <v>708</v>
      </c>
      <c r="BC73" s="7"/>
      <c r="BD73" s="7"/>
      <c r="BE73" s="7"/>
      <c r="BF73" s="7">
        <v>34</v>
      </c>
      <c r="BG73" s="7">
        <v>28</v>
      </c>
      <c r="BH73" s="7"/>
      <c r="BI73" s="7"/>
      <c r="BJ73" s="7"/>
      <c r="BK73" s="7">
        <v>3</v>
      </c>
      <c r="BL73" s="7"/>
      <c r="BM73" s="7"/>
      <c r="BN73" s="7">
        <v>3</v>
      </c>
      <c r="BO73" s="7"/>
      <c r="BP73" s="7">
        <v>1090</v>
      </c>
      <c r="BQ73" s="7">
        <v>2178</v>
      </c>
      <c r="BR73" s="7"/>
      <c r="BS73" s="7"/>
      <c r="BT73" s="7"/>
      <c r="BU73" s="7"/>
      <c r="BV73" s="7">
        <v>17200</v>
      </c>
      <c r="BW73" s="7">
        <v>1888</v>
      </c>
      <c r="BX73" s="7">
        <v>49</v>
      </c>
      <c r="BY73" s="7"/>
      <c r="BZ73" s="7"/>
      <c r="CA73" s="7"/>
      <c r="CB73" s="7"/>
      <c r="CC73" s="7">
        <v>268</v>
      </c>
      <c r="CD73" s="7">
        <v>1092</v>
      </c>
      <c r="CE73" s="7"/>
      <c r="CF73" s="7"/>
      <c r="CG73" s="7"/>
      <c r="CH73" s="7"/>
      <c r="CI73" s="7"/>
      <c r="CJ73" s="7">
        <v>18</v>
      </c>
      <c r="CK73" s="7">
        <v>18</v>
      </c>
      <c r="CL73" s="7"/>
      <c r="CM73" s="7"/>
      <c r="CN73" s="7"/>
      <c r="CO73" s="7"/>
      <c r="CP73" s="7">
        <v>63</v>
      </c>
      <c r="CQ73" s="7"/>
      <c r="CR73" s="7">
        <v>0</v>
      </c>
      <c r="CS73" s="7">
        <v>22063</v>
      </c>
      <c r="CT73" s="7"/>
      <c r="CU73" s="7"/>
      <c r="CV73" s="7"/>
      <c r="CW73" s="7"/>
      <c r="CX73" s="7"/>
      <c r="CY73" s="7"/>
      <c r="CZ73" s="7"/>
      <c r="DA73" s="7"/>
      <c r="DB73" s="7"/>
      <c r="DC73" s="7"/>
      <c r="DD73" s="7"/>
      <c r="DE73" s="7"/>
      <c r="DF73" s="7"/>
      <c r="DG73" s="7"/>
      <c r="DH73" s="7"/>
      <c r="DI73" s="7">
        <v>630</v>
      </c>
      <c r="DJ73" s="7"/>
      <c r="DK73" s="7">
        <v>0</v>
      </c>
      <c r="DL73" s="7">
        <v>1</v>
      </c>
      <c r="DM73" s="7">
        <v>81</v>
      </c>
      <c r="DN73" s="7"/>
      <c r="DO73" s="7"/>
      <c r="DP73" s="7"/>
      <c r="DQ73" s="7"/>
      <c r="DR73" s="7"/>
      <c r="DS73" s="7">
        <v>1451</v>
      </c>
      <c r="DT73" s="7"/>
      <c r="DU73" s="7"/>
      <c r="DV73" s="7"/>
      <c r="DW73" s="7"/>
      <c r="DX73" s="7"/>
      <c r="DY73" s="7"/>
      <c r="DZ73" s="7"/>
      <c r="EA73" s="7"/>
      <c r="EB73" s="7"/>
      <c r="EC73" s="7"/>
      <c r="ED73" s="7"/>
      <c r="EE73" s="7"/>
      <c r="EF73" s="7"/>
      <c r="EG73" s="7">
        <v>88</v>
      </c>
      <c r="EH73" s="7"/>
      <c r="EI73" s="7"/>
      <c r="EJ73" s="7">
        <v>1346</v>
      </c>
      <c r="EK73" s="7"/>
      <c r="EL73" s="7">
        <v>0</v>
      </c>
      <c r="EM73" s="7"/>
      <c r="EN73" s="7"/>
      <c r="EO73" s="7"/>
      <c r="EP73" s="7"/>
      <c r="EQ73" s="7"/>
      <c r="ER73" s="7">
        <v>1263</v>
      </c>
      <c r="ES73" s="7"/>
      <c r="ET73" s="7"/>
      <c r="EU73" s="7"/>
      <c r="EV73" s="7"/>
      <c r="EW73" s="7"/>
      <c r="EX73" s="7"/>
      <c r="EY73" s="7"/>
      <c r="EZ73" s="7"/>
      <c r="FA73" s="7"/>
      <c r="FB73" s="7">
        <v>128</v>
      </c>
      <c r="FC73" s="7"/>
      <c r="FD73" s="7"/>
      <c r="FE73" s="7">
        <v>181</v>
      </c>
      <c r="FF73" s="7"/>
      <c r="FG73" s="7"/>
      <c r="FH73" s="7"/>
      <c r="FI73" s="7"/>
      <c r="FJ73" s="7"/>
      <c r="FK73" s="7"/>
      <c r="FL73" s="7">
        <v>5622</v>
      </c>
      <c r="FM73" s="7"/>
      <c r="FN73" s="7"/>
      <c r="FO73" s="7">
        <v>524</v>
      </c>
      <c r="FP73" s="7"/>
      <c r="FQ73" s="7"/>
      <c r="FR73" s="7">
        <v>6</v>
      </c>
      <c r="FS73" s="7">
        <v>30</v>
      </c>
      <c r="FT73" s="7"/>
      <c r="FU73" s="7"/>
      <c r="FV73" s="7"/>
      <c r="FW73" s="7"/>
      <c r="FX73" s="7">
        <v>18657</v>
      </c>
      <c r="FY73" s="7"/>
      <c r="FZ73" s="7"/>
      <c r="GA73" s="7"/>
      <c r="GB73" s="7"/>
      <c r="GC73" s="7"/>
      <c r="GD73" s="7"/>
      <c r="GE73" s="7"/>
      <c r="GF73" s="7">
        <v>5737</v>
      </c>
      <c r="GG73" s="7">
        <v>1003</v>
      </c>
      <c r="GH73" s="7"/>
      <c r="GI73" s="7"/>
      <c r="GJ73" s="7"/>
      <c r="GK73" s="7"/>
      <c r="GL73" s="7"/>
      <c r="GM73" s="7">
        <v>1071</v>
      </c>
      <c r="GN73" s="7"/>
      <c r="GO73" s="7"/>
      <c r="GP73" s="7"/>
      <c r="GQ73" s="7">
        <v>607</v>
      </c>
      <c r="GR73" s="7"/>
      <c r="GS73" s="7"/>
      <c r="GT73" s="7"/>
      <c r="GU73" s="7">
        <v>0</v>
      </c>
      <c r="GV73" s="7"/>
      <c r="GW73" s="7"/>
      <c r="GX73" s="7">
        <v>10015</v>
      </c>
      <c r="GY73" s="7">
        <v>33653</v>
      </c>
      <c r="GZ73" s="7"/>
      <c r="HA73" s="7"/>
      <c r="HB73" s="7"/>
      <c r="HC73" s="7"/>
      <c r="HD73" s="7"/>
      <c r="HE73" s="7"/>
      <c r="HF73" s="7"/>
      <c r="HG73" s="7"/>
      <c r="HH73" s="7"/>
      <c r="HI73" s="7"/>
      <c r="HJ73" s="7"/>
      <c r="HK73" s="7"/>
      <c r="HL73" s="7"/>
      <c r="HM73" s="7">
        <v>139043</v>
      </c>
    </row>
    <row r="74" spans="1:221" hidden="1">
      <c r="A74" s="5" t="s">
        <v>71</v>
      </c>
      <c r="B74" s="7"/>
      <c r="C74" s="7"/>
      <c r="D74" s="7"/>
      <c r="E74" s="7"/>
      <c r="F74" s="7"/>
      <c r="G74" s="7"/>
      <c r="H74" s="7"/>
      <c r="I74" s="7"/>
      <c r="J74" s="7">
        <v>37921</v>
      </c>
      <c r="K74" s="7"/>
      <c r="L74" s="7">
        <v>740</v>
      </c>
      <c r="M74" s="7">
        <v>3698</v>
      </c>
      <c r="N74" s="7">
        <v>48815</v>
      </c>
      <c r="O74" s="7"/>
      <c r="P74" s="7"/>
      <c r="Q74" s="7"/>
      <c r="R74" s="7"/>
      <c r="S74" s="7">
        <v>8381</v>
      </c>
      <c r="T74" s="7">
        <v>870</v>
      </c>
      <c r="U74" s="7"/>
      <c r="V74" s="7"/>
      <c r="W74" s="7"/>
      <c r="X74" s="7"/>
      <c r="Y74" s="7">
        <v>2</v>
      </c>
      <c r="Z74" s="7"/>
      <c r="AA74" s="7"/>
      <c r="AB74" s="7">
        <v>80</v>
      </c>
      <c r="AC74" s="7"/>
      <c r="AD74" s="7">
        <v>514</v>
      </c>
      <c r="AE74" s="7"/>
      <c r="AF74" s="7"/>
      <c r="AG74" s="7"/>
      <c r="AH74" s="7"/>
      <c r="AI74" s="7"/>
      <c r="AJ74" s="7">
        <v>2765</v>
      </c>
      <c r="AK74" s="7"/>
      <c r="AL74" s="7"/>
      <c r="AM74" s="7"/>
      <c r="AN74" s="7"/>
      <c r="AO74" s="7"/>
      <c r="AP74" s="7"/>
      <c r="AQ74" s="7"/>
      <c r="AR74" s="7"/>
      <c r="AS74" s="7"/>
      <c r="AT74" s="7"/>
      <c r="AU74" s="7">
        <v>14</v>
      </c>
      <c r="AV74" s="7"/>
      <c r="AW74" s="7"/>
      <c r="AX74" s="7"/>
      <c r="AY74" s="7"/>
      <c r="AZ74" s="7">
        <v>15201</v>
      </c>
      <c r="BA74" s="7">
        <v>1494</v>
      </c>
      <c r="BB74" s="7">
        <v>273</v>
      </c>
      <c r="BC74" s="7"/>
      <c r="BD74" s="7"/>
      <c r="BE74" s="7"/>
      <c r="BF74" s="7"/>
      <c r="BG74" s="7"/>
      <c r="BH74" s="7"/>
      <c r="BI74" s="7"/>
      <c r="BJ74" s="7"/>
      <c r="BK74" s="7">
        <v>1769</v>
      </c>
      <c r="BL74" s="7"/>
      <c r="BM74" s="7"/>
      <c r="BN74" s="7">
        <v>1</v>
      </c>
      <c r="BO74" s="7"/>
      <c r="BP74" s="7">
        <v>142</v>
      </c>
      <c r="BQ74" s="7">
        <v>19466</v>
      </c>
      <c r="BR74" s="7"/>
      <c r="BS74" s="7"/>
      <c r="BT74" s="7"/>
      <c r="BU74" s="7"/>
      <c r="BV74" s="7">
        <v>32280</v>
      </c>
      <c r="BW74" s="7"/>
      <c r="BX74" s="7">
        <v>85065</v>
      </c>
      <c r="BY74" s="7"/>
      <c r="BZ74" s="7"/>
      <c r="CA74" s="7"/>
      <c r="CB74" s="7"/>
      <c r="CC74" s="7"/>
      <c r="CD74" s="7"/>
      <c r="CE74" s="7"/>
      <c r="CF74" s="7"/>
      <c r="CG74" s="7"/>
      <c r="CH74" s="7"/>
      <c r="CI74" s="7"/>
      <c r="CJ74" s="7">
        <v>327</v>
      </c>
      <c r="CK74" s="7">
        <v>73</v>
      </c>
      <c r="CL74" s="7"/>
      <c r="CM74" s="7"/>
      <c r="CN74" s="7"/>
      <c r="CO74" s="7"/>
      <c r="CP74" s="7">
        <v>290</v>
      </c>
      <c r="CQ74" s="7"/>
      <c r="CR74" s="7">
        <v>9046</v>
      </c>
      <c r="CS74" s="7">
        <v>2452</v>
      </c>
      <c r="CT74" s="7"/>
      <c r="CU74" s="7"/>
      <c r="CV74" s="7"/>
      <c r="CW74" s="7">
        <v>3445</v>
      </c>
      <c r="CX74" s="7"/>
      <c r="CY74" s="7"/>
      <c r="CZ74" s="7"/>
      <c r="DA74" s="7"/>
      <c r="DB74" s="7"/>
      <c r="DC74" s="7"/>
      <c r="DD74" s="7">
        <v>3183</v>
      </c>
      <c r="DE74" s="7"/>
      <c r="DF74" s="7">
        <v>1248</v>
      </c>
      <c r="DG74" s="7"/>
      <c r="DH74" s="7"/>
      <c r="DI74" s="7"/>
      <c r="DJ74" s="7"/>
      <c r="DK74" s="7">
        <v>2</v>
      </c>
      <c r="DL74" s="7">
        <v>738</v>
      </c>
      <c r="DM74" s="7">
        <v>138</v>
      </c>
      <c r="DN74" s="7"/>
      <c r="DO74" s="7"/>
      <c r="DP74" s="7"/>
      <c r="DQ74" s="7"/>
      <c r="DR74" s="7"/>
      <c r="DS74" s="7"/>
      <c r="DT74" s="7">
        <v>116</v>
      </c>
      <c r="DU74" s="7"/>
      <c r="DV74" s="7"/>
      <c r="DW74" s="7"/>
      <c r="DX74" s="7"/>
      <c r="DY74" s="7"/>
      <c r="DZ74" s="7">
        <v>595</v>
      </c>
      <c r="EA74" s="7"/>
      <c r="EB74" s="7"/>
      <c r="EC74" s="7"/>
      <c r="ED74" s="7"/>
      <c r="EE74" s="7"/>
      <c r="EF74" s="7"/>
      <c r="EG74" s="7"/>
      <c r="EH74" s="7"/>
      <c r="EI74" s="7"/>
      <c r="EJ74" s="7">
        <v>3778</v>
      </c>
      <c r="EK74" s="7"/>
      <c r="EL74" s="7">
        <v>0</v>
      </c>
      <c r="EM74" s="7"/>
      <c r="EN74" s="7"/>
      <c r="EO74" s="7"/>
      <c r="EP74" s="7"/>
      <c r="EQ74" s="7"/>
      <c r="ER74" s="7">
        <v>387</v>
      </c>
      <c r="ES74" s="7"/>
      <c r="ET74" s="7"/>
      <c r="EU74" s="7"/>
      <c r="EV74" s="7">
        <v>68</v>
      </c>
      <c r="EW74" s="7"/>
      <c r="EX74" s="7"/>
      <c r="EY74" s="7"/>
      <c r="EZ74" s="7"/>
      <c r="FA74" s="7">
        <v>428</v>
      </c>
      <c r="FB74" s="7">
        <v>1226</v>
      </c>
      <c r="FC74" s="7"/>
      <c r="FD74" s="7"/>
      <c r="FE74" s="7">
        <v>279</v>
      </c>
      <c r="FF74" s="7">
        <v>449973</v>
      </c>
      <c r="FG74" s="7"/>
      <c r="FH74" s="7"/>
      <c r="FI74" s="7"/>
      <c r="FJ74" s="7"/>
      <c r="FK74" s="7"/>
      <c r="FL74" s="7"/>
      <c r="FM74" s="7">
        <v>47</v>
      </c>
      <c r="FN74" s="7"/>
      <c r="FO74" s="7"/>
      <c r="FP74" s="7"/>
      <c r="FQ74" s="7"/>
      <c r="FR74" s="7">
        <v>103</v>
      </c>
      <c r="FS74" s="7">
        <v>29</v>
      </c>
      <c r="FT74" s="7"/>
      <c r="FU74" s="7"/>
      <c r="FV74" s="7"/>
      <c r="FW74" s="7"/>
      <c r="FX74" s="7">
        <v>10852</v>
      </c>
      <c r="FY74" s="7"/>
      <c r="FZ74" s="7"/>
      <c r="GA74" s="7"/>
      <c r="GB74" s="7"/>
      <c r="GC74" s="7"/>
      <c r="GD74" s="7"/>
      <c r="GE74" s="7"/>
      <c r="GF74" s="7">
        <v>2427</v>
      </c>
      <c r="GG74" s="7">
        <v>1270</v>
      </c>
      <c r="GH74" s="7"/>
      <c r="GI74" s="7">
        <v>664</v>
      </c>
      <c r="GJ74" s="7"/>
      <c r="GK74" s="7"/>
      <c r="GL74" s="7"/>
      <c r="GM74" s="7"/>
      <c r="GN74" s="7"/>
      <c r="GO74" s="7"/>
      <c r="GP74" s="7"/>
      <c r="GQ74" s="7">
        <v>29285</v>
      </c>
      <c r="GR74" s="7"/>
      <c r="GS74" s="7"/>
      <c r="GT74" s="7"/>
      <c r="GU74" s="7"/>
      <c r="GV74" s="7">
        <v>65475</v>
      </c>
      <c r="GW74" s="7"/>
      <c r="GX74" s="7">
        <v>2427</v>
      </c>
      <c r="GY74" s="7">
        <v>39422</v>
      </c>
      <c r="GZ74" s="7"/>
      <c r="HA74" s="7"/>
      <c r="HB74" s="7"/>
      <c r="HC74" s="7">
        <v>11</v>
      </c>
      <c r="HD74" s="7"/>
      <c r="HE74" s="7"/>
      <c r="HF74" s="7"/>
      <c r="HG74" s="7"/>
      <c r="HH74" s="7"/>
      <c r="HI74" s="7"/>
      <c r="HJ74" s="7"/>
      <c r="HK74" s="7"/>
      <c r="HL74" s="7"/>
      <c r="HM74" s="7">
        <v>889295</v>
      </c>
    </row>
    <row r="75" spans="1:221" hidden="1">
      <c r="A75" s="5" t="s">
        <v>72</v>
      </c>
      <c r="B75" s="7"/>
      <c r="C75" s="7"/>
      <c r="D75" s="7">
        <v>761</v>
      </c>
      <c r="E75" s="7"/>
      <c r="F75" s="7">
        <v>364</v>
      </c>
      <c r="G75" s="7"/>
      <c r="H75" s="7">
        <v>85</v>
      </c>
      <c r="I75" s="7">
        <v>9332</v>
      </c>
      <c r="J75" s="7">
        <v>631</v>
      </c>
      <c r="K75" s="7"/>
      <c r="L75" s="7">
        <v>111030</v>
      </c>
      <c r="M75" s="7">
        <v>251576</v>
      </c>
      <c r="N75" s="7">
        <v>270</v>
      </c>
      <c r="O75" s="7">
        <v>308</v>
      </c>
      <c r="P75" s="7"/>
      <c r="Q75" s="7"/>
      <c r="R75" s="7"/>
      <c r="S75" s="7">
        <v>64</v>
      </c>
      <c r="T75" s="7">
        <v>79584</v>
      </c>
      <c r="U75" s="7">
        <v>76</v>
      </c>
      <c r="V75" s="7"/>
      <c r="W75" s="7">
        <v>158</v>
      </c>
      <c r="X75" s="7">
        <v>27</v>
      </c>
      <c r="Y75" s="7">
        <v>2251</v>
      </c>
      <c r="Z75" s="7">
        <v>516</v>
      </c>
      <c r="AA75" s="7">
        <v>336</v>
      </c>
      <c r="AB75" s="7">
        <v>20625</v>
      </c>
      <c r="AC75" s="7"/>
      <c r="AD75" s="7">
        <v>15780</v>
      </c>
      <c r="AE75" s="7"/>
      <c r="AF75" s="7"/>
      <c r="AG75" s="7">
        <v>69</v>
      </c>
      <c r="AH75" s="7">
        <v>39</v>
      </c>
      <c r="AI75" s="7">
        <v>340</v>
      </c>
      <c r="AJ75" s="7">
        <v>157059</v>
      </c>
      <c r="AK75" s="7">
        <v>151</v>
      </c>
      <c r="AL75" s="7"/>
      <c r="AM75" s="7"/>
      <c r="AN75" s="7"/>
      <c r="AO75" s="7">
        <v>7559</v>
      </c>
      <c r="AP75" s="7"/>
      <c r="AQ75" s="7">
        <v>2156</v>
      </c>
      <c r="AR75" s="7"/>
      <c r="AS75" s="7"/>
      <c r="AT75" s="7">
        <v>574</v>
      </c>
      <c r="AU75" s="7">
        <v>2238</v>
      </c>
      <c r="AV75" s="7"/>
      <c r="AW75" s="7">
        <v>31783</v>
      </c>
      <c r="AX75" s="7">
        <v>106</v>
      </c>
      <c r="AY75" s="7">
        <v>143</v>
      </c>
      <c r="AZ75" s="7">
        <v>2582</v>
      </c>
      <c r="BA75" s="7">
        <v>14792</v>
      </c>
      <c r="BB75" s="7">
        <v>39153</v>
      </c>
      <c r="BC75" s="7"/>
      <c r="BD75" s="7">
        <v>29</v>
      </c>
      <c r="BE75" s="7">
        <v>1938</v>
      </c>
      <c r="BF75" s="7">
        <v>4606</v>
      </c>
      <c r="BG75" s="7">
        <v>7771</v>
      </c>
      <c r="BH75" s="7">
        <v>230</v>
      </c>
      <c r="BI75" s="7"/>
      <c r="BJ75" s="7"/>
      <c r="BK75" s="7">
        <v>2380</v>
      </c>
      <c r="BL75" s="7"/>
      <c r="BM75" s="7"/>
      <c r="BN75" s="7">
        <v>31</v>
      </c>
      <c r="BO75" s="7"/>
      <c r="BP75" s="7">
        <v>7402</v>
      </c>
      <c r="BQ75" s="7">
        <v>190610</v>
      </c>
      <c r="BR75" s="7">
        <v>360</v>
      </c>
      <c r="BS75" s="7">
        <v>86</v>
      </c>
      <c r="BT75" s="7"/>
      <c r="BU75" s="7">
        <v>629</v>
      </c>
      <c r="BV75" s="7">
        <v>0</v>
      </c>
      <c r="BW75" s="7"/>
      <c r="BX75" s="7">
        <v>116644</v>
      </c>
      <c r="BY75" s="7">
        <v>46</v>
      </c>
      <c r="BZ75" s="7"/>
      <c r="CA75" s="7"/>
      <c r="CB75" s="7">
        <v>687</v>
      </c>
      <c r="CC75" s="7">
        <v>24</v>
      </c>
      <c r="CD75" s="7"/>
      <c r="CE75" s="7"/>
      <c r="CF75" s="7">
        <v>883</v>
      </c>
      <c r="CG75" s="7"/>
      <c r="CH75" s="7">
        <v>297</v>
      </c>
      <c r="CI75" s="7">
        <v>2058</v>
      </c>
      <c r="CJ75" s="7">
        <v>38954</v>
      </c>
      <c r="CK75" s="7">
        <v>2180</v>
      </c>
      <c r="CL75" s="7">
        <v>2382</v>
      </c>
      <c r="CM75" s="7"/>
      <c r="CN75" s="7"/>
      <c r="CO75" s="7"/>
      <c r="CP75" s="7">
        <v>16475</v>
      </c>
      <c r="CQ75" s="7"/>
      <c r="CR75" s="7">
        <v>16770</v>
      </c>
      <c r="CS75" s="7">
        <v>198273</v>
      </c>
      <c r="CT75" s="7"/>
      <c r="CU75" s="7">
        <v>7477</v>
      </c>
      <c r="CV75" s="7">
        <v>719</v>
      </c>
      <c r="CW75" s="7"/>
      <c r="CX75" s="7"/>
      <c r="CY75" s="7"/>
      <c r="CZ75" s="7"/>
      <c r="DA75" s="7">
        <v>2121</v>
      </c>
      <c r="DB75" s="7"/>
      <c r="DC75" s="7"/>
      <c r="DD75" s="7">
        <v>1771</v>
      </c>
      <c r="DE75" s="7"/>
      <c r="DF75" s="7">
        <v>2235</v>
      </c>
      <c r="DG75" s="7">
        <v>159</v>
      </c>
      <c r="DH75" s="7"/>
      <c r="DI75" s="7">
        <v>162</v>
      </c>
      <c r="DJ75" s="7">
        <v>7503</v>
      </c>
      <c r="DK75" s="7">
        <v>1935</v>
      </c>
      <c r="DL75" s="7">
        <v>2573</v>
      </c>
      <c r="DM75" s="7">
        <v>16720</v>
      </c>
      <c r="DN75" s="7"/>
      <c r="DO75" s="7"/>
      <c r="DP75" s="7"/>
      <c r="DQ75" s="7"/>
      <c r="DR75" s="7">
        <v>271</v>
      </c>
      <c r="DS75" s="7"/>
      <c r="DT75" s="7">
        <v>2969</v>
      </c>
      <c r="DU75" s="7"/>
      <c r="DV75" s="7"/>
      <c r="DW75" s="7">
        <v>136</v>
      </c>
      <c r="DX75" s="7">
        <v>7272</v>
      </c>
      <c r="DY75" s="7"/>
      <c r="DZ75" s="7">
        <v>701</v>
      </c>
      <c r="EA75" s="7"/>
      <c r="EB75" s="7">
        <v>195</v>
      </c>
      <c r="EC75" s="7">
        <v>1882</v>
      </c>
      <c r="ED75" s="7">
        <v>1553</v>
      </c>
      <c r="EE75" s="7"/>
      <c r="EF75" s="7"/>
      <c r="EG75" s="7">
        <v>9494</v>
      </c>
      <c r="EH75" s="7"/>
      <c r="EI75" s="7"/>
      <c r="EJ75" s="7">
        <v>122526</v>
      </c>
      <c r="EK75" s="7"/>
      <c r="EL75" s="7">
        <v>24824</v>
      </c>
      <c r="EM75" s="7">
        <v>313</v>
      </c>
      <c r="EN75" s="7"/>
      <c r="EO75" s="7"/>
      <c r="EP75" s="7">
        <v>41</v>
      </c>
      <c r="EQ75" s="7"/>
      <c r="ER75" s="7">
        <v>29370</v>
      </c>
      <c r="ES75" s="7"/>
      <c r="ET75" s="7"/>
      <c r="EU75" s="7"/>
      <c r="EV75" s="7">
        <v>1279</v>
      </c>
      <c r="EW75" s="7"/>
      <c r="EX75" s="7">
        <v>1797</v>
      </c>
      <c r="EY75" s="7">
        <v>9733</v>
      </c>
      <c r="EZ75" s="7">
        <v>4029</v>
      </c>
      <c r="FA75" s="7">
        <v>100688</v>
      </c>
      <c r="FB75" s="7">
        <v>30866</v>
      </c>
      <c r="FC75" s="7">
        <v>217</v>
      </c>
      <c r="FD75" s="7"/>
      <c r="FE75" s="7">
        <v>34692</v>
      </c>
      <c r="FF75" s="7">
        <v>141947</v>
      </c>
      <c r="FG75" s="7"/>
      <c r="FH75" s="7">
        <v>34</v>
      </c>
      <c r="FI75" s="7"/>
      <c r="FJ75" s="7"/>
      <c r="FK75" s="7"/>
      <c r="FL75" s="7">
        <v>904</v>
      </c>
      <c r="FM75" s="7">
        <v>16392</v>
      </c>
      <c r="FN75" s="7">
        <v>85</v>
      </c>
      <c r="FO75" s="7">
        <v>32</v>
      </c>
      <c r="FP75" s="7"/>
      <c r="FQ75" s="7"/>
      <c r="FR75" s="7">
        <v>6888</v>
      </c>
      <c r="FS75" s="7">
        <v>7627</v>
      </c>
      <c r="FT75" s="7"/>
      <c r="FU75" s="7"/>
      <c r="FV75" s="7">
        <v>16595</v>
      </c>
      <c r="FW75" s="7"/>
      <c r="FX75" s="7">
        <v>192090</v>
      </c>
      <c r="FY75" s="7">
        <v>560</v>
      </c>
      <c r="FZ75" s="7"/>
      <c r="GA75" s="7">
        <v>47</v>
      </c>
      <c r="GB75" s="7"/>
      <c r="GC75" s="7"/>
      <c r="GD75" s="7"/>
      <c r="GE75" s="7"/>
      <c r="GF75" s="7">
        <v>52960</v>
      </c>
      <c r="GG75" s="7">
        <v>360514</v>
      </c>
      <c r="GH75" s="7"/>
      <c r="GI75" s="7">
        <v>132</v>
      </c>
      <c r="GJ75" s="7">
        <v>861</v>
      </c>
      <c r="GK75" s="7">
        <v>2387</v>
      </c>
      <c r="GL75" s="7"/>
      <c r="GM75" s="7">
        <v>201</v>
      </c>
      <c r="GN75" s="7"/>
      <c r="GO75" s="7">
        <v>280</v>
      </c>
      <c r="GP75" s="7">
        <v>1537</v>
      </c>
      <c r="GQ75" s="7">
        <v>292437</v>
      </c>
      <c r="GR75" s="7">
        <v>1029</v>
      </c>
      <c r="GS75" s="7"/>
      <c r="GT75" s="7"/>
      <c r="GU75" s="7">
        <v>194</v>
      </c>
      <c r="GV75" s="7">
        <v>1099</v>
      </c>
      <c r="GW75" s="7"/>
      <c r="GX75" s="7">
        <v>310066</v>
      </c>
      <c r="GY75" s="7">
        <v>549073</v>
      </c>
      <c r="GZ75" s="7">
        <v>1651</v>
      </c>
      <c r="HA75" s="7">
        <v>8543</v>
      </c>
      <c r="HB75" s="7"/>
      <c r="HC75" s="7">
        <v>3968</v>
      </c>
      <c r="HD75" s="7"/>
      <c r="HE75" s="7"/>
      <c r="HF75" s="7"/>
      <c r="HG75" s="7"/>
      <c r="HH75" s="7"/>
      <c r="HI75" s="7">
        <v>341</v>
      </c>
      <c r="HJ75" s="7"/>
      <c r="HK75" s="7"/>
      <c r="HL75" s="7"/>
      <c r="HM75" s="7">
        <v>3762960</v>
      </c>
    </row>
    <row r="76" spans="1:221" hidden="1">
      <c r="A76" s="5" t="s">
        <v>73</v>
      </c>
      <c r="B76" s="7"/>
      <c r="C76" s="7"/>
      <c r="D76" s="7"/>
      <c r="E76" s="7"/>
      <c r="F76" s="7"/>
      <c r="G76" s="7"/>
      <c r="H76" s="7">
        <v>31</v>
      </c>
      <c r="I76" s="7"/>
      <c r="J76" s="7"/>
      <c r="K76" s="7"/>
      <c r="L76" s="7">
        <v>7540</v>
      </c>
      <c r="M76" s="7">
        <v>2401</v>
      </c>
      <c r="N76" s="7"/>
      <c r="O76" s="7">
        <v>49</v>
      </c>
      <c r="P76" s="7"/>
      <c r="Q76" s="7"/>
      <c r="R76" s="7"/>
      <c r="S76" s="7"/>
      <c r="T76" s="7">
        <v>11066</v>
      </c>
      <c r="U76" s="7"/>
      <c r="V76" s="7">
        <v>16226</v>
      </c>
      <c r="W76" s="7">
        <v>20</v>
      </c>
      <c r="X76" s="7"/>
      <c r="Y76" s="7">
        <v>15</v>
      </c>
      <c r="Z76" s="7"/>
      <c r="AA76" s="7"/>
      <c r="AB76" s="7">
        <v>2459</v>
      </c>
      <c r="AC76" s="7"/>
      <c r="AD76" s="7">
        <v>33</v>
      </c>
      <c r="AE76" s="7">
        <v>33487</v>
      </c>
      <c r="AF76" s="7"/>
      <c r="AG76" s="7">
        <v>43</v>
      </c>
      <c r="AH76" s="7"/>
      <c r="AI76" s="7"/>
      <c r="AJ76" s="7">
        <v>24670</v>
      </c>
      <c r="AK76" s="7"/>
      <c r="AL76" s="7"/>
      <c r="AM76" s="7"/>
      <c r="AN76" s="7"/>
      <c r="AO76" s="7"/>
      <c r="AP76" s="7"/>
      <c r="AQ76" s="7"/>
      <c r="AR76" s="7"/>
      <c r="AS76" s="7"/>
      <c r="AT76" s="7"/>
      <c r="AU76" s="7">
        <v>1</v>
      </c>
      <c r="AV76" s="7">
        <v>111708</v>
      </c>
      <c r="AW76" s="7"/>
      <c r="AX76" s="7"/>
      <c r="AY76" s="7"/>
      <c r="AZ76" s="7">
        <v>81</v>
      </c>
      <c r="BA76" s="7">
        <v>704</v>
      </c>
      <c r="BB76" s="7">
        <v>2450</v>
      </c>
      <c r="BC76" s="7"/>
      <c r="BD76" s="7"/>
      <c r="BE76" s="7"/>
      <c r="BF76" s="7">
        <v>38</v>
      </c>
      <c r="BG76" s="7">
        <v>234</v>
      </c>
      <c r="BH76" s="7"/>
      <c r="BI76" s="7"/>
      <c r="BJ76" s="7"/>
      <c r="BK76" s="7">
        <v>85</v>
      </c>
      <c r="BL76" s="7"/>
      <c r="BM76" s="7"/>
      <c r="BN76" s="7">
        <v>42</v>
      </c>
      <c r="BO76" s="7"/>
      <c r="BP76" s="7">
        <v>1975</v>
      </c>
      <c r="BQ76" s="7">
        <v>7658</v>
      </c>
      <c r="BR76" s="7"/>
      <c r="BS76" s="7">
        <v>6392</v>
      </c>
      <c r="BT76" s="7"/>
      <c r="BU76" s="7"/>
      <c r="BV76" s="7">
        <v>42070</v>
      </c>
      <c r="BW76" s="7"/>
      <c r="BX76" s="7">
        <v>608</v>
      </c>
      <c r="BY76" s="7"/>
      <c r="BZ76" s="7"/>
      <c r="CA76" s="7"/>
      <c r="CB76" s="7"/>
      <c r="CC76" s="7">
        <v>564</v>
      </c>
      <c r="CD76" s="7"/>
      <c r="CE76" s="7"/>
      <c r="CF76" s="7"/>
      <c r="CG76" s="7"/>
      <c r="CH76" s="7"/>
      <c r="CI76" s="7"/>
      <c r="CJ76" s="7">
        <v>350</v>
      </c>
      <c r="CK76" s="7">
        <v>176</v>
      </c>
      <c r="CL76" s="7"/>
      <c r="CM76" s="7"/>
      <c r="CN76" s="7"/>
      <c r="CO76" s="7"/>
      <c r="CP76" s="7">
        <v>576</v>
      </c>
      <c r="CQ76" s="7"/>
      <c r="CR76" s="7">
        <v>0</v>
      </c>
      <c r="CS76" s="7">
        <v>50892</v>
      </c>
      <c r="CT76" s="7"/>
      <c r="CU76" s="7">
        <v>2375</v>
      </c>
      <c r="CV76" s="7">
        <v>26</v>
      </c>
      <c r="CW76" s="7"/>
      <c r="CX76" s="7"/>
      <c r="CY76" s="7"/>
      <c r="CZ76" s="7"/>
      <c r="DA76" s="7"/>
      <c r="DB76" s="7"/>
      <c r="DC76" s="7"/>
      <c r="DD76" s="7"/>
      <c r="DE76" s="7"/>
      <c r="DF76" s="7" t="s">
        <v>218</v>
      </c>
      <c r="DG76" s="7"/>
      <c r="DH76" s="7">
        <v>163</v>
      </c>
      <c r="DI76" s="7">
        <v>7524</v>
      </c>
      <c r="DJ76" s="7">
        <v>655</v>
      </c>
      <c r="DK76" s="7">
        <v>1</v>
      </c>
      <c r="DL76" s="7">
        <v>20</v>
      </c>
      <c r="DM76" s="7">
        <v>88</v>
      </c>
      <c r="DN76" s="7"/>
      <c r="DO76" s="7"/>
      <c r="DP76" s="7"/>
      <c r="DQ76" s="7"/>
      <c r="DR76" s="7"/>
      <c r="DS76" s="7">
        <v>5857</v>
      </c>
      <c r="DT76" s="7">
        <v>201</v>
      </c>
      <c r="DU76" s="7"/>
      <c r="DV76" s="7">
        <v>223</v>
      </c>
      <c r="DW76" s="7"/>
      <c r="DX76" s="7"/>
      <c r="DY76" s="7"/>
      <c r="DZ76" s="7"/>
      <c r="EA76" s="7"/>
      <c r="EB76" s="7"/>
      <c r="EC76" s="7"/>
      <c r="ED76" s="7"/>
      <c r="EE76" s="7"/>
      <c r="EF76" s="7"/>
      <c r="EG76" s="7">
        <v>148</v>
      </c>
      <c r="EH76" s="7"/>
      <c r="EI76" s="7"/>
      <c r="EJ76" s="7">
        <v>15395</v>
      </c>
      <c r="EK76" s="7"/>
      <c r="EL76" s="7">
        <v>0</v>
      </c>
      <c r="EM76" s="7"/>
      <c r="EN76" s="7">
        <v>2145</v>
      </c>
      <c r="EO76" s="7">
        <v>238284</v>
      </c>
      <c r="EP76" s="7"/>
      <c r="EQ76" s="7"/>
      <c r="ER76" s="7">
        <v>2215</v>
      </c>
      <c r="ES76" s="7"/>
      <c r="ET76" s="7"/>
      <c r="EU76" s="7"/>
      <c r="EV76" s="7"/>
      <c r="EW76" s="7"/>
      <c r="EX76" s="7"/>
      <c r="EY76" s="7"/>
      <c r="EZ76" s="7">
        <v>35</v>
      </c>
      <c r="FA76" s="7">
        <v>45</v>
      </c>
      <c r="FB76" s="7">
        <v>218</v>
      </c>
      <c r="FC76" s="7"/>
      <c r="FD76" s="7"/>
      <c r="FE76" s="7">
        <v>397</v>
      </c>
      <c r="FF76" s="7">
        <v>314</v>
      </c>
      <c r="FG76" s="7"/>
      <c r="FH76" s="7"/>
      <c r="FI76" s="7"/>
      <c r="FJ76" s="7"/>
      <c r="FK76" s="7"/>
      <c r="FL76" s="7">
        <v>1845</v>
      </c>
      <c r="FM76" s="7">
        <v>28</v>
      </c>
      <c r="FN76" s="7"/>
      <c r="FO76" s="7">
        <v>939</v>
      </c>
      <c r="FP76" s="7"/>
      <c r="FQ76" s="7"/>
      <c r="FR76" s="7">
        <v>29</v>
      </c>
      <c r="FS76" s="7">
        <v>60</v>
      </c>
      <c r="FT76" s="7"/>
      <c r="FU76" s="7"/>
      <c r="FV76" s="7">
        <v>8034</v>
      </c>
      <c r="FW76" s="7"/>
      <c r="FX76" s="7">
        <v>17605</v>
      </c>
      <c r="FY76" s="7"/>
      <c r="FZ76" s="7"/>
      <c r="GA76" s="7">
        <v>16</v>
      </c>
      <c r="GB76" s="7"/>
      <c r="GC76" s="7"/>
      <c r="GD76" s="7"/>
      <c r="GE76" s="7"/>
      <c r="GF76" s="7">
        <v>3699</v>
      </c>
      <c r="GG76" s="7">
        <v>2923</v>
      </c>
      <c r="GH76" s="7"/>
      <c r="GI76" s="7"/>
      <c r="GJ76" s="7"/>
      <c r="GK76" s="7"/>
      <c r="GL76" s="7"/>
      <c r="GM76" s="7">
        <v>47232</v>
      </c>
      <c r="GN76" s="7"/>
      <c r="GO76" s="7"/>
      <c r="GP76" s="7"/>
      <c r="GQ76" s="7">
        <v>1307</v>
      </c>
      <c r="GR76" s="7"/>
      <c r="GS76" s="7"/>
      <c r="GT76" s="7"/>
      <c r="GU76" s="7">
        <v>0</v>
      </c>
      <c r="GV76" s="7"/>
      <c r="GW76" s="7"/>
      <c r="GX76" s="7">
        <v>131095</v>
      </c>
      <c r="GY76" s="7">
        <v>201086</v>
      </c>
      <c r="GZ76" s="7"/>
      <c r="HA76" s="7"/>
      <c r="HB76" s="7"/>
      <c r="HC76" s="7">
        <v>30</v>
      </c>
      <c r="HD76" s="7"/>
      <c r="HE76" s="7"/>
      <c r="HF76" s="7"/>
      <c r="HG76" s="7"/>
      <c r="HH76" s="7"/>
      <c r="HI76" s="7">
        <v>214</v>
      </c>
      <c r="HJ76" s="7"/>
      <c r="HK76" s="7"/>
      <c r="HL76" s="7"/>
      <c r="HM76" s="7">
        <v>1017115</v>
      </c>
    </row>
    <row r="77" spans="1:221" hidden="1">
      <c r="A77" s="5" t="s">
        <v>74</v>
      </c>
      <c r="B77" s="7"/>
      <c r="C77" s="7">
        <v>29643</v>
      </c>
      <c r="D77" s="7"/>
      <c r="E77" s="7"/>
      <c r="F77" s="7"/>
      <c r="G77" s="7"/>
      <c r="H77" s="7"/>
      <c r="I77" s="7">
        <v>1025</v>
      </c>
      <c r="J77" s="7">
        <v>1015</v>
      </c>
      <c r="K77" s="7"/>
      <c r="L77" s="7">
        <v>103710</v>
      </c>
      <c r="M77" s="7">
        <v>7497</v>
      </c>
      <c r="N77" s="7"/>
      <c r="O77" s="7">
        <v>96</v>
      </c>
      <c r="P77" s="7"/>
      <c r="Q77" s="7"/>
      <c r="R77" s="7"/>
      <c r="S77" s="7">
        <v>105</v>
      </c>
      <c r="T77" s="7">
        <v>18248</v>
      </c>
      <c r="U77" s="7"/>
      <c r="V77" s="7"/>
      <c r="W77" s="7">
        <v>2</v>
      </c>
      <c r="X77" s="7"/>
      <c r="Y77" s="7">
        <v>28</v>
      </c>
      <c r="Z77" s="7"/>
      <c r="AA77" s="7"/>
      <c r="AB77" s="7">
        <v>1956</v>
      </c>
      <c r="AC77" s="7"/>
      <c r="AD77" s="7">
        <v>7927</v>
      </c>
      <c r="AE77" s="7"/>
      <c r="AF77" s="7"/>
      <c r="AG77" s="7"/>
      <c r="AH77" s="7"/>
      <c r="AI77" s="7">
        <v>220</v>
      </c>
      <c r="AJ77" s="7">
        <v>67536</v>
      </c>
      <c r="AK77" s="7"/>
      <c r="AL77" s="7"/>
      <c r="AM77" s="7"/>
      <c r="AN77" s="7"/>
      <c r="AO77" s="7"/>
      <c r="AP77" s="7"/>
      <c r="AQ77" s="7"/>
      <c r="AR77" s="7"/>
      <c r="AS77" s="7"/>
      <c r="AT77" s="7"/>
      <c r="AU77" s="7">
        <v>39</v>
      </c>
      <c r="AV77" s="7"/>
      <c r="AW77" s="7">
        <v>136</v>
      </c>
      <c r="AX77" s="7"/>
      <c r="AY77" s="7"/>
      <c r="AZ77" s="7">
        <v>23581</v>
      </c>
      <c r="BA77" s="7">
        <v>1897</v>
      </c>
      <c r="BB77" s="7">
        <v>4215</v>
      </c>
      <c r="BC77" s="7"/>
      <c r="BD77" s="7"/>
      <c r="BE77" s="7">
        <v>65</v>
      </c>
      <c r="BF77" s="7">
        <v>73</v>
      </c>
      <c r="BG77" s="7">
        <v>1284</v>
      </c>
      <c r="BH77" s="7"/>
      <c r="BI77" s="7"/>
      <c r="BJ77" s="7"/>
      <c r="BK77" s="7">
        <v>168</v>
      </c>
      <c r="BL77" s="7"/>
      <c r="BM77" s="7"/>
      <c r="BN77" s="7">
        <v>9</v>
      </c>
      <c r="BO77" s="7"/>
      <c r="BP77" s="7">
        <v>1779</v>
      </c>
      <c r="BQ77" s="7">
        <v>15065</v>
      </c>
      <c r="BR77" s="7"/>
      <c r="BS77" s="7"/>
      <c r="BT77" s="7"/>
      <c r="BU77" s="7">
        <v>163</v>
      </c>
      <c r="BV77" s="7">
        <v>362565</v>
      </c>
      <c r="BW77" s="7"/>
      <c r="BX77" s="7"/>
      <c r="BY77" s="7">
        <v>1</v>
      </c>
      <c r="BZ77" s="7"/>
      <c r="CA77" s="7"/>
      <c r="CB77" s="7"/>
      <c r="CC77" s="7"/>
      <c r="CD77" s="7"/>
      <c r="CE77" s="7"/>
      <c r="CF77" s="7"/>
      <c r="CG77" s="7"/>
      <c r="CH77" s="7"/>
      <c r="CI77" s="7"/>
      <c r="CJ77" s="7">
        <v>1324</v>
      </c>
      <c r="CK77" s="7">
        <v>260</v>
      </c>
      <c r="CL77" s="7"/>
      <c r="CM77" s="7"/>
      <c r="CN77" s="7"/>
      <c r="CO77" s="7"/>
      <c r="CP77" s="7">
        <v>728</v>
      </c>
      <c r="CQ77" s="7"/>
      <c r="CR77" s="7">
        <v>1700</v>
      </c>
      <c r="CS77" s="7">
        <v>16105</v>
      </c>
      <c r="CT77" s="7"/>
      <c r="CU77" s="7"/>
      <c r="CV77" s="7">
        <v>60</v>
      </c>
      <c r="CW77" s="7"/>
      <c r="CX77" s="7"/>
      <c r="CY77" s="7"/>
      <c r="CZ77" s="7"/>
      <c r="DA77" s="7"/>
      <c r="DB77" s="7"/>
      <c r="DC77" s="7"/>
      <c r="DD77" s="7"/>
      <c r="DE77" s="7"/>
      <c r="DF77" s="7">
        <v>61</v>
      </c>
      <c r="DG77" s="7"/>
      <c r="DH77" s="7"/>
      <c r="DI77" s="7"/>
      <c r="DJ77" s="7">
        <v>2792</v>
      </c>
      <c r="DK77" s="7">
        <v>50</v>
      </c>
      <c r="DL77" s="7">
        <v>126</v>
      </c>
      <c r="DM77" s="7">
        <v>4017</v>
      </c>
      <c r="DN77" s="7"/>
      <c r="DO77" s="7"/>
      <c r="DP77" s="7"/>
      <c r="DQ77" s="7"/>
      <c r="DR77" s="7"/>
      <c r="DS77" s="7"/>
      <c r="DT77" s="7">
        <v>229</v>
      </c>
      <c r="DU77" s="7"/>
      <c r="DV77" s="7"/>
      <c r="DW77" s="7"/>
      <c r="DX77" s="7">
        <v>286</v>
      </c>
      <c r="DY77" s="7"/>
      <c r="DZ77" s="7">
        <v>443</v>
      </c>
      <c r="EA77" s="7"/>
      <c r="EB77" s="7"/>
      <c r="EC77" s="7">
        <v>55</v>
      </c>
      <c r="ED77" s="7"/>
      <c r="EE77" s="7"/>
      <c r="EF77" s="7"/>
      <c r="EG77" s="7"/>
      <c r="EH77" s="7"/>
      <c r="EI77" s="7"/>
      <c r="EJ77" s="7">
        <v>21905</v>
      </c>
      <c r="EK77" s="7"/>
      <c r="EL77" s="7">
        <v>0</v>
      </c>
      <c r="EM77" s="7"/>
      <c r="EN77" s="7"/>
      <c r="EO77" s="7"/>
      <c r="EP77" s="7">
        <v>232</v>
      </c>
      <c r="EQ77" s="7"/>
      <c r="ER77" s="7">
        <v>4020</v>
      </c>
      <c r="ES77" s="7"/>
      <c r="ET77" s="7"/>
      <c r="EU77" s="7"/>
      <c r="EV77" s="7">
        <v>389</v>
      </c>
      <c r="EW77" s="7"/>
      <c r="EX77" s="7"/>
      <c r="EY77" s="7">
        <v>111</v>
      </c>
      <c r="EZ77" s="7">
        <v>161</v>
      </c>
      <c r="FA77" s="7">
        <v>4085</v>
      </c>
      <c r="FB77" s="7">
        <v>212</v>
      </c>
      <c r="FC77" s="7"/>
      <c r="FD77" s="7"/>
      <c r="FE77" s="7">
        <v>7575</v>
      </c>
      <c r="FF77" s="7">
        <v>1950</v>
      </c>
      <c r="FG77" s="7"/>
      <c r="FH77" s="7"/>
      <c r="FI77" s="7"/>
      <c r="FJ77" s="7"/>
      <c r="FK77" s="7"/>
      <c r="FL77" s="7"/>
      <c r="FM77" s="7">
        <v>930</v>
      </c>
      <c r="FN77" s="7"/>
      <c r="FO77" s="7"/>
      <c r="FP77" s="7"/>
      <c r="FQ77" s="7"/>
      <c r="FR77" s="7">
        <v>725</v>
      </c>
      <c r="FS77" s="7">
        <v>131</v>
      </c>
      <c r="FT77" s="7"/>
      <c r="FU77" s="7"/>
      <c r="FV77" s="7">
        <v>10878</v>
      </c>
      <c r="FW77" s="7"/>
      <c r="FX77" s="7">
        <v>8014</v>
      </c>
      <c r="FY77" s="7">
        <v>89</v>
      </c>
      <c r="FZ77" s="7"/>
      <c r="GA77" s="7"/>
      <c r="GB77" s="7"/>
      <c r="GC77" s="7"/>
      <c r="GD77" s="7"/>
      <c r="GE77" s="7"/>
      <c r="GF77" s="7">
        <v>19931</v>
      </c>
      <c r="GG77" s="7">
        <v>16673</v>
      </c>
      <c r="GH77" s="7"/>
      <c r="GI77" s="7"/>
      <c r="GJ77" s="7"/>
      <c r="GK77" s="7"/>
      <c r="GL77" s="7"/>
      <c r="GM77" s="7"/>
      <c r="GN77" s="7"/>
      <c r="GO77" s="7"/>
      <c r="GP77" s="7"/>
      <c r="GQ77" s="7">
        <v>29614</v>
      </c>
      <c r="GR77" s="7"/>
      <c r="GS77" s="7"/>
      <c r="GT77" s="7"/>
      <c r="GU77" s="7">
        <v>32</v>
      </c>
      <c r="GV77" s="7"/>
      <c r="GW77" s="7"/>
      <c r="GX77" s="7">
        <v>69000</v>
      </c>
      <c r="GY77" s="7">
        <v>124428</v>
      </c>
      <c r="GZ77" s="7"/>
      <c r="HA77" s="7"/>
      <c r="HB77" s="7"/>
      <c r="HC77" s="7">
        <v>691</v>
      </c>
      <c r="HD77" s="7"/>
      <c r="HE77" s="7"/>
      <c r="HF77" s="7"/>
      <c r="HG77" s="7"/>
      <c r="HH77" s="7"/>
      <c r="HI77" s="7"/>
      <c r="HJ77" s="7"/>
      <c r="HK77" s="7"/>
      <c r="HL77" s="7"/>
      <c r="HM77" s="7">
        <v>1000060</v>
      </c>
    </row>
    <row r="78" spans="1:221" hidden="1">
      <c r="A78" s="5" t="s">
        <v>75</v>
      </c>
      <c r="B78" s="7"/>
      <c r="C78" s="7"/>
      <c r="D78" s="7"/>
      <c r="E78" s="7"/>
      <c r="F78" s="7"/>
      <c r="G78" s="7"/>
      <c r="H78" s="7"/>
      <c r="I78" s="7">
        <v>15</v>
      </c>
      <c r="J78" s="7"/>
      <c r="K78" s="7"/>
      <c r="L78" s="7">
        <v>50</v>
      </c>
      <c r="M78" s="7">
        <v>3</v>
      </c>
      <c r="N78" s="7"/>
      <c r="O78" s="7"/>
      <c r="P78" s="7"/>
      <c r="Q78" s="7"/>
      <c r="R78" s="7"/>
      <c r="S78" s="7"/>
      <c r="T78" s="7">
        <v>2</v>
      </c>
      <c r="U78" s="7"/>
      <c r="V78" s="7"/>
      <c r="W78" s="7"/>
      <c r="X78" s="7"/>
      <c r="Y78" s="7"/>
      <c r="Z78" s="7"/>
      <c r="AA78" s="7"/>
      <c r="AB78" s="7"/>
      <c r="AC78" s="7"/>
      <c r="AD78" s="7">
        <v>2</v>
      </c>
      <c r="AE78" s="7"/>
      <c r="AF78" s="7"/>
      <c r="AG78" s="7"/>
      <c r="AH78" s="7"/>
      <c r="AI78" s="7"/>
      <c r="AJ78" s="7"/>
      <c r="AK78" s="7"/>
      <c r="AL78" s="7"/>
      <c r="AM78" s="7"/>
      <c r="AN78" s="7"/>
      <c r="AO78" s="7"/>
      <c r="AP78" s="7"/>
      <c r="AQ78" s="7"/>
      <c r="AR78" s="7"/>
      <c r="AS78" s="7"/>
      <c r="AT78" s="7"/>
      <c r="AU78" s="7">
        <v>9</v>
      </c>
      <c r="AV78" s="7"/>
      <c r="AW78" s="7"/>
      <c r="AX78" s="7"/>
      <c r="AY78" s="7"/>
      <c r="AZ78" s="7"/>
      <c r="BA78" s="7"/>
      <c r="BB78" s="7">
        <v>16801</v>
      </c>
      <c r="BC78" s="7"/>
      <c r="BD78" s="7"/>
      <c r="BE78" s="7"/>
      <c r="BF78" s="7"/>
      <c r="BG78" s="7"/>
      <c r="BH78" s="7"/>
      <c r="BI78" s="7"/>
      <c r="BJ78" s="7"/>
      <c r="BK78" s="7">
        <v>0</v>
      </c>
      <c r="BL78" s="7"/>
      <c r="BM78" s="7"/>
      <c r="BN78" s="7">
        <v>194</v>
      </c>
      <c r="BO78" s="7"/>
      <c r="BP78" s="7">
        <v>0</v>
      </c>
      <c r="BQ78" s="7">
        <v>12</v>
      </c>
      <c r="BR78" s="7"/>
      <c r="BS78" s="7"/>
      <c r="BT78" s="7"/>
      <c r="BU78" s="7"/>
      <c r="BV78" s="7">
        <v>0</v>
      </c>
      <c r="BW78" s="7"/>
      <c r="BX78" s="7"/>
      <c r="BY78" s="7"/>
      <c r="BZ78" s="7"/>
      <c r="CA78" s="7"/>
      <c r="CB78" s="7">
        <v>427</v>
      </c>
      <c r="CC78" s="7"/>
      <c r="CD78" s="7"/>
      <c r="CE78" s="7"/>
      <c r="CF78" s="7"/>
      <c r="CG78" s="7"/>
      <c r="CH78" s="7"/>
      <c r="CI78" s="7"/>
      <c r="CJ78" s="7">
        <v>2</v>
      </c>
      <c r="CK78" s="7">
        <v>70</v>
      </c>
      <c r="CL78" s="7"/>
      <c r="CM78" s="7"/>
      <c r="CN78" s="7"/>
      <c r="CO78" s="7"/>
      <c r="CP78" s="7"/>
      <c r="CQ78" s="7"/>
      <c r="CR78" s="7">
        <v>0</v>
      </c>
      <c r="CS78" s="7">
        <v>1</v>
      </c>
      <c r="CT78" s="7"/>
      <c r="CU78" s="7"/>
      <c r="CV78" s="7"/>
      <c r="CW78" s="7"/>
      <c r="CX78" s="7"/>
      <c r="CY78" s="7"/>
      <c r="CZ78" s="7"/>
      <c r="DA78" s="7"/>
      <c r="DB78" s="7"/>
      <c r="DC78" s="7"/>
      <c r="DD78" s="7"/>
      <c r="DE78" s="7"/>
      <c r="DF78" s="7"/>
      <c r="DG78" s="7"/>
      <c r="DH78" s="7"/>
      <c r="DI78" s="7"/>
      <c r="DJ78" s="7"/>
      <c r="DK78" s="7">
        <v>0</v>
      </c>
      <c r="DL78" s="7">
        <v>0</v>
      </c>
      <c r="DM78" s="7">
        <v>0</v>
      </c>
      <c r="DN78" s="7"/>
      <c r="DO78" s="7"/>
      <c r="DP78" s="7"/>
      <c r="DQ78" s="7"/>
      <c r="DR78" s="7"/>
      <c r="DS78" s="7"/>
      <c r="DT78" s="7"/>
      <c r="DU78" s="7"/>
      <c r="DV78" s="7"/>
      <c r="DW78" s="7"/>
      <c r="DX78" s="7"/>
      <c r="DY78" s="7"/>
      <c r="DZ78" s="7"/>
      <c r="EA78" s="7"/>
      <c r="EB78" s="7"/>
      <c r="EC78" s="7"/>
      <c r="ED78" s="7"/>
      <c r="EE78" s="7"/>
      <c r="EF78" s="7"/>
      <c r="EG78" s="7"/>
      <c r="EH78" s="7"/>
      <c r="EI78" s="7"/>
      <c r="EJ78" s="7">
        <v>11</v>
      </c>
      <c r="EK78" s="7"/>
      <c r="EL78" s="7">
        <v>0</v>
      </c>
      <c r="EM78" s="7"/>
      <c r="EN78" s="7"/>
      <c r="EO78" s="7"/>
      <c r="EP78" s="7"/>
      <c r="EQ78" s="7"/>
      <c r="ER78" s="7">
        <v>282</v>
      </c>
      <c r="ES78" s="7"/>
      <c r="ET78" s="7"/>
      <c r="EU78" s="7"/>
      <c r="EV78" s="7"/>
      <c r="EW78" s="7"/>
      <c r="EX78" s="7"/>
      <c r="EY78" s="7"/>
      <c r="EZ78" s="7"/>
      <c r="FA78" s="7"/>
      <c r="FB78" s="7"/>
      <c r="FC78" s="7"/>
      <c r="FD78" s="7"/>
      <c r="FE78" s="7">
        <v>0</v>
      </c>
      <c r="FF78" s="7"/>
      <c r="FG78" s="7"/>
      <c r="FH78" s="7"/>
      <c r="FI78" s="7"/>
      <c r="FJ78" s="7"/>
      <c r="FK78" s="7"/>
      <c r="FL78" s="7"/>
      <c r="FM78" s="7"/>
      <c r="FN78" s="7"/>
      <c r="FO78" s="7"/>
      <c r="FP78" s="7"/>
      <c r="FQ78" s="7"/>
      <c r="FR78" s="7">
        <v>3</v>
      </c>
      <c r="FS78" s="7">
        <v>0</v>
      </c>
      <c r="FT78" s="7"/>
      <c r="FU78" s="7"/>
      <c r="FV78" s="7"/>
      <c r="FW78" s="7"/>
      <c r="FX78" s="7">
        <v>0</v>
      </c>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v>57</v>
      </c>
      <c r="GY78" s="7">
        <v>0</v>
      </c>
      <c r="GZ78" s="7"/>
      <c r="HA78" s="7"/>
      <c r="HB78" s="7"/>
      <c r="HC78" s="7"/>
      <c r="HD78" s="7"/>
      <c r="HE78" s="7"/>
      <c r="HF78" s="7"/>
      <c r="HG78" s="7"/>
      <c r="HH78" s="7"/>
      <c r="HI78" s="7"/>
      <c r="HJ78" s="7"/>
      <c r="HK78" s="7"/>
      <c r="HL78" s="7"/>
      <c r="HM78" s="7">
        <v>17941</v>
      </c>
    </row>
    <row r="79" spans="1:221" hidden="1">
      <c r="A79" s="5" t="s">
        <v>76</v>
      </c>
      <c r="B79" s="7"/>
      <c r="C79" s="7"/>
      <c r="D79" s="7"/>
      <c r="E79" s="7"/>
      <c r="F79" s="7"/>
      <c r="G79" s="7"/>
      <c r="H79" s="7">
        <v>199</v>
      </c>
      <c r="I79" s="7">
        <v>11</v>
      </c>
      <c r="J79" s="7"/>
      <c r="K79" s="7">
        <v>287</v>
      </c>
      <c r="L79" s="7">
        <v>140</v>
      </c>
      <c r="M79" s="7">
        <v>18</v>
      </c>
      <c r="N79" s="7"/>
      <c r="O79" s="7">
        <v>34</v>
      </c>
      <c r="P79" s="7"/>
      <c r="Q79" s="7"/>
      <c r="R79" s="7">
        <v>391</v>
      </c>
      <c r="S79" s="7"/>
      <c r="T79" s="7">
        <v>7</v>
      </c>
      <c r="U79" s="7"/>
      <c r="V79" s="7"/>
      <c r="W79" s="7"/>
      <c r="X79" s="7"/>
      <c r="Y79" s="7"/>
      <c r="Z79" s="7"/>
      <c r="AA79" s="7"/>
      <c r="AB79" s="7">
        <v>32</v>
      </c>
      <c r="AC79" s="7"/>
      <c r="AD79" s="7">
        <v>2</v>
      </c>
      <c r="AE79" s="7"/>
      <c r="AF79" s="7"/>
      <c r="AG79" s="7"/>
      <c r="AH79" s="7"/>
      <c r="AI79" s="7"/>
      <c r="AJ79" s="7">
        <v>11053</v>
      </c>
      <c r="AK79" s="7">
        <v>17</v>
      </c>
      <c r="AL79" s="7"/>
      <c r="AM79" s="7"/>
      <c r="AN79" s="7"/>
      <c r="AO79" s="7"/>
      <c r="AP79" s="7"/>
      <c r="AQ79" s="7"/>
      <c r="AR79" s="7"/>
      <c r="AS79" s="7"/>
      <c r="AT79" s="7"/>
      <c r="AU79" s="7">
        <v>9</v>
      </c>
      <c r="AV79" s="7"/>
      <c r="AW79" s="7"/>
      <c r="AX79" s="7"/>
      <c r="AY79" s="7">
        <v>2</v>
      </c>
      <c r="AZ79" s="7"/>
      <c r="BA79" s="7">
        <v>4</v>
      </c>
      <c r="BB79" s="7">
        <v>12</v>
      </c>
      <c r="BC79" s="7"/>
      <c r="BD79" s="7"/>
      <c r="BE79" s="7"/>
      <c r="BF79" s="7"/>
      <c r="BG79" s="7"/>
      <c r="BH79" s="7"/>
      <c r="BI79" s="7"/>
      <c r="BJ79" s="7"/>
      <c r="BK79" s="7">
        <v>0</v>
      </c>
      <c r="BL79" s="7"/>
      <c r="BM79" s="7"/>
      <c r="BN79" s="7"/>
      <c r="BO79" s="7"/>
      <c r="BP79" s="7">
        <v>2</v>
      </c>
      <c r="BQ79" s="7">
        <v>0</v>
      </c>
      <c r="BR79" s="7"/>
      <c r="BS79" s="7"/>
      <c r="BT79" s="7"/>
      <c r="BU79" s="7"/>
      <c r="BV79" s="7">
        <v>65</v>
      </c>
      <c r="BW79" s="7"/>
      <c r="BX79" s="7"/>
      <c r="BY79" s="7"/>
      <c r="BZ79" s="7"/>
      <c r="CA79" s="7"/>
      <c r="CB79" s="7"/>
      <c r="CC79" s="7"/>
      <c r="CD79" s="7"/>
      <c r="CE79" s="7">
        <v>112</v>
      </c>
      <c r="CF79" s="7"/>
      <c r="CG79" s="7"/>
      <c r="CH79" s="7"/>
      <c r="CI79" s="7"/>
      <c r="CJ79" s="7">
        <v>4</v>
      </c>
      <c r="CK79" s="7">
        <v>0</v>
      </c>
      <c r="CL79" s="7"/>
      <c r="CM79" s="7"/>
      <c r="CN79" s="7"/>
      <c r="CO79" s="7"/>
      <c r="CP79" s="7">
        <v>14</v>
      </c>
      <c r="CQ79" s="7"/>
      <c r="CR79" s="7">
        <v>0</v>
      </c>
      <c r="CS79" s="7">
        <v>16</v>
      </c>
      <c r="CT79" s="7">
        <v>207</v>
      </c>
      <c r="CU79" s="7"/>
      <c r="CV79" s="7"/>
      <c r="CW79" s="7"/>
      <c r="CX79" s="7"/>
      <c r="CY79" s="7"/>
      <c r="CZ79" s="7"/>
      <c r="DA79" s="7"/>
      <c r="DB79" s="7"/>
      <c r="DC79" s="7"/>
      <c r="DD79" s="7"/>
      <c r="DE79" s="7"/>
      <c r="DF79" s="7"/>
      <c r="DG79" s="7"/>
      <c r="DH79" s="7"/>
      <c r="DI79" s="7"/>
      <c r="DJ79" s="7"/>
      <c r="DK79" s="7">
        <v>0</v>
      </c>
      <c r="DL79" s="7">
        <v>1</v>
      </c>
      <c r="DM79" s="7">
        <v>3</v>
      </c>
      <c r="DN79" s="7"/>
      <c r="DO79" s="7"/>
      <c r="DP79" s="7"/>
      <c r="DQ79" s="7"/>
      <c r="DR79" s="7"/>
      <c r="DS79" s="7">
        <v>431</v>
      </c>
      <c r="DT79" s="7"/>
      <c r="DU79" s="7"/>
      <c r="DV79" s="7"/>
      <c r="DW79" s="7"/>
      <c r="DX79" s="7"/>
      <c r="DY79" s="7"/>
      <c r="DZ79" s="7"/>
      <c r="EA79" s="7"/>
      <c r="EB79" s="7"/>
      <c r="EC79" s="7"/>
      <c r="ED79" s="7"/>
      <c r="EE79" s="7"/>
      <c r="EF79" s="7"/>
      <c r="EG79" s="7"/>
      <c r="EH79" s="7"/>
      <c r="EI79" s="7"/>
      <c r="EJ79" s="7">
        <v>47</v>
      </c>
      <c r="EK79" s="7"/>
      <c r="EL79" s="7">
        <v>0</v>
      </c>
      <c r="EM79" s="7"/>
      <c r="EN79" s="7"/>
      <c r="EO79" s="7"/>
      <c r="EP79" s="7"/>
      <c r="EQ79" s="7"/>
      <c r="ER79" s="7">
        <v>17</v>
      </c>
      <c r="ES79" s="7"/>
      <c r="ET79" s="7"/>
      <c r="EU79" s="7"/>
      <c r="EV79" s="7">
        <v>31</v>
      </c>
      <c r="EW79" s="7"/>
      <c r="EX79" s="7"/>
      <c r="EY79" s="7"/>
      <c r="EZ79" s="7"/>
      <c r="FA79" s="7"/>
      <c r="FB79" s="7"/>
      <c r="FC79" s="7"/>
      <c r="FD79" s="7"/>
      <c r="FE79" s="7">
        <v>6</v>
      </c>
      <c r="FF79" s="7"/>
      <c r="FG79" s="7"/>
      <c r="FH79" s="7"/>
      <c r="FI79" s="7"/>
      <c r="FJ79" s="7"/>
      <c r="FK79" s="7"/>
      <c r="FL79" s="7"/>
      <c r="FM79" s="7"/>
      <c r="FN79" s="7"/>
      <c r="FO79" s="7"/>
      <c r="FP79" s="7"/>
      <c r="FQ79" s="7"/>
      <c r="FR79" s="7">
        <v>2</v>
      </c>
      <c r="FS79" s="7">
        <v>0</v>
      </c>
      <c r="FT79" s="7"/>
      <c r="FU79" s="7"/>
      <c r="FV79" s="7"/>
      <c r="FW79" s="7"/>
      <c r="FX79" s="7">
        <v>839</v>
      </c>
      <c r="FY79" s="7"/>
      <c r="FZ79" s="7">
        <v>58</v>
      </c>
      <c r="GA79" s="7">
        <v>160</v>
      </c>
      <c r="GB79" s="7"/>
      <c r="GC79" s="7">
        <v>450</v>
      </c>
      <c r="GD79" s="7"/>
      <c r="GE79" s="7"/>
      <c r="GF79" s="7">
        <v>39</v>
      </c>
      <c r="GG79" s="7">
        <v>46</v>
      </c>
      <c r="GH79" s="7"/>
      <c r="GI79" s="7"/>
      <c r="GJ79" s="7"/>
      <c r="GK79" s="7"/>
      <c r="GL79" s="7"/>
      <c r="GM79" s="7"/>
      <c r="GN79" s="7"/>
      <c r="GO79" s="7">
        <v>8913</v>
      </c>
      <c r="GP79" s="7"/>
      <c r="GQ79" s="7"/>
      <c r="GR79" s="7"/>
      <c r="GS79" s="7"/>
      <c r="GT79" s="7"/>
      <c r="GU79" s="7"/>
      <c r="GV79" s="7"/>
      <c r="GW79" s="7"/>
      <c r="GX79" s="7">
        <v>12556</v>
      </c>
      <c r="GY79" s="7">
        <v>35398</v>
      </c>
      <c r="GZ79" s="7"/>
      <c r="HA79" s="7"/>
      <c r="HB79" s="7"/>
      <c r="HC79" s="7">
        <v>152</v>
      </c>
      <c r="HD79" s="7"/>
      <c r="HE79" s="7">
        <v>589</v>
      </c>
      <c r="HF79" s="7"/>
      <c r="HG79" s="7"/>
      <c r="HH79" s="7"/>
      <c r="HI79" s="7"/>
      <c r="HJ79" s="7"/>
      <c r="HK79" s="7"/>
      <c r="HL79" s="7"/>
      <c r="HM79" s="7">
        <v>72376</v>
      </c>
    </row>
    <row r="80" spans="1:221" hidden="1">
      <c r="A80" s="5" t="s">
        <v>77</v>
      </c>
      <c r="B80" s="7"/>
      <c r="C80" s="7"/>
      <c r="D80" s="7"/>
      <c r="E80" s="7"/>
      <c r="F80" s="7"/>
      <c r="G80" s="7"/>
      <c r="H80" s="7"/>
      <c r="I80" s="7"/>
      <c r="J80" s="7"/>
      <c r="K80" s="7"/>
      <c r="L80" s="7">
        <v>130</v>
      </c>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v>6</v>
      </c>
      <c r="AV80" s="7"/>
      <c r="AW80" s="7"/>
      <c r="AX80" s="7"/>
      <c r="AY80" s="7"/>
      <c r="AZ80" s="7"/>
      <c r="BA80" s="7"/>
      <c r="BB80" s="7"/>
      <c r="BC80" s="7"/>
      <c r="BD80" s="7"/>
      <c r="BE80" s="7"/>
      <c r="BF80" s="7"/>
      <c r="BG80" s="7"/>
      <c r="BH80" s="7"/>
      <c r="BI80" s="7"/>
      <c r="BJ80" s="7"/>
      <c r="BK80" s="7"/>
      <c r="BL80" s="7"/>
      <c r="BM80" s="7"/>
      <c r="BN80" s="7"/>
      <c r="BO80" s="7"/>
      <c r="BP80" s="7">
        <v>0</v>
      </c>
      <c r="BQ80" s="7">
        <v>0</v>
      </c>
      <c r="BR80" s="7"/>
      <c r="BS80" s="7"/>
      <c r="BT80" s="7"/>
      <c r="BU80" s="7"/>
      <c r="BV80" s="7">
        <v>0</v>
      </c>
      <c r="BW80" s="7"/>
      <c r="BX80" s="7"/>
      <c r="BY80" s="7"/>
      <c r="BZ80" s="7"/>
      <c r="CA80" s="7"/>
      <c r="CB80" s="7"/>
      <c r="CC80" s="7"/>
      <c r="CD80" s="7"/>
      <c r="CE80" s="7"/>
      <c r="CF80" s="7"/>
      <c r="CG80" s="7"/>
      <c r="CH80" s="7"/>
      <c r="CI80" s="7"/>
      <c r="CJ80" s="7"/>
      <c r="CK80" s="7"/>
      <c r="CL80" s="7"/>
      <c r="CM80" s="7"/>
      <c r="CN80" s="7"/>
      <c r="CO80" s="7"/>
      <c r="CP80" s="7"/>
      <c r="CQ80" s="7"/>
      <c r="CR80" s="7">
        <v>0</v>
      </c>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v>37</v>
      </c>
      <c r="DZ80" s="7"/>
      <c r="EA80" s="7"/>
      <c r="EB80" s="7"/>
      <c r="EC80" s="7"/>
      <c r="ED80" s="7"/>
      <c r="EE80" s="7"/>
      <c r="EF80" s="7"/>
      <c r="EG80" s="7"/>
      <c r="EH80" s="7"/>
      <c r="EI80" s="7"/>
      <c r="EJ80" s="7"/>
      <c r="EK80" s="7"/>
      <c r="EL80" s="7">
        <v>0</v>
      </c>
      <c r="EM80" s="7"/>
      <c r="EN80" s="7"/>
      <c r="EO80" s="7"/>
      <c r="EP80" s="7"/>
      <c r="EQ80" s="7">
        <v>731</v>
      </c>
      <c r="ER80" s="7">
        <v>0</v>
      </c>
      <c r="ES80" s="7"/>
      <c r="ET80" s="7"/>
      <c r="EU80" s="7">
        <v>241</v>
      </c>
      <c r="EV80" s="7"/>
      <c r="EW80" s="7"/>
      <c r="EX80" s="7"/>
      <c r="EY80" s="7"/>
      <c r="EZ80" s="7">
        <v>1071</v>
      </c>
      <c r="FA80" s="7"/>
      <c r="FB80" s="7"/>
      <c r="FC80" s="7"/>
      <c r="FD80" s="7"/>
      <c r="FE80" s="7"/>
      <c r="FF80" s="7"/>
      <c r="FG80" s="7"/>
      <c r="FH80" s="7"/>
      <c r="FI80" s="7"/>
      <c r="FJ80" s="7"/>
      <c r="FK80" s="7"/>
      <c r="FL80" s="7"/>
      <c r="FM80" s="7"/>
      <c r="FN80" s="7"/>
      <c r="FO80" s="7"/>
      <c r="FP80" s="7"/>
      <c r="FQ80" s="7"/>
      <c r="FR80" s="7"/>
      <c r="FS80" s="7"/>
      <c r="FT80" s="7"/>
      <c r="FU80" s="7"/>
      <c r="FV80" s="7"/>
      <c r="FW80" s="7"/>
      <c r="FX80" s="7">
        <v>0</v>
      </c>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v>0</v>
      </c>
      <c r="GY80" s="7">
        <v>0</v>
      </c>
      <c r="GZ80" s="7"/>
      <c r="HA80" s="7"/>
      <c r="HB80" s="7"/>
      <c r="HC80" s="7"/>
      <c r="HD80" s="7"/>
      <c r="HE80" s="7"/>
      <c r="HF80" s="7"/>
      <c r="HG80" s="7"/>
      <c r="HH80" s="7"/>
      <c r="HI80" s="7"/>
      <c r="HJ80" s="7"/>
      <c r="HK80" s="7"/>
      <c r="HL80" s="7"/>
      <c r="HM80" s="7">
        <v>2216</v>
      </c>
    </row>
    <row r="81" spans="1:221" hidden="1">
      <c r="A81" s="5" t="s">
        <v>78</v>
      </c>
      <c r="B81" s="7"/>
      <c r="C81" s="7"/>
      <c r="D81" s="7"/>
      <c r="E81" s="7"/>
      <c r="F81" s="7"/>
      <c r="G81" s="7"/>
      <c r="H81" s="7"/>
      <c r="I81" s="7">
        <v>96</v>
      </c>
      <c r="J81" s="7"/>
      <c r="K81" s="7"/>
      <c r="L81" s="7">
        <v>660</v>
      </c>
      <c r="M81" s="7">
        <v>473</v>
      </c>
      <c r="N81" s="7"/>
      <c r="O81" s="7">
        <v>36</v>
      </c>
      <c r="P81" s="7"/>
      <c r="Q81" s="7"/>
      <c r="R81" s="7"/>
      <c r="S81" s="7"/>
      <c r="T81" s="7">
        <v>942</v>
      </c>
      <c r="U81" s="7">
        <v>26767</v>
      </c>
      <c r="V81" s="7"/>
      <c r="W81" s="7"/>
      <c r="X81" s="7"/>
      <c r="Y81" s="7">
        <v>158</v>
      </c>
      <c r="Z81" s="7"/>
      <c r="AA81" s="7"/>
      <c r="AB81" s="7">
        <v>369</v>
      </c>
      <c r="AC81" s="7"/>
      <c r="AD81" s="7">
        <v>10</v>
      </c>
      <c r="AE81" s="7"/>
      <c r="AF81" s="7"/>
      <c r="AG81" s="7"/>
      <c r="AH81" s="7"/>
      <c r="AI81" s="7"/>
      <c r="AJ81" s="7">
        <v>18602</v>
      </c>
      <c r="AK81" s="7"/>
      <c r="AL81" s="7"/>
      <c r="AM81" s="7"/>
      <c r="AN81" s="7"/>
      <c r="AO81" s="7"/>
      <c r="AP81" s="7"/>
      <c r="AQ81" s="7">
        <v>857</v>
      </c>
      <c r="AR81" s="7"/>
      <c r="AS81" s="7"/>
      <c r="AT81" s="7"/>
      <c r="AU81" s="7">
        <v>3192</v>
      </c>
      <c r="AV81" s="7"/>
      <c r="AW81" s="7"/>
      <c r="AX81" s="7">
        <v>18</v>
      </c>
      <c r="AY81" s="7"/>
      <c r="AZ81" s="7"/>
      <c r="BA81" s="7">
        <v>47</v>
      </c>
      <c r="BB81" s="7">
        <v>284</v>
      </c>
      <c r="BC81" s="7"/>
      <c r="BD81" s="7"/>
      <c r="BE81" s="7">
        <v>446</v>
      </c>
      <c r="BF81" s="7">
        <v>449</v>
      </c>
      <c r="BG81" s="7">
        <v>8</v>
      </c>
      <c r="BH81" s="7">
        <v>9036</v>
      </c>
      <c r="BI81" s="7"/>
      <c r="BJ81" s="7"/>
      <c r="BK81" s="7">
        <v>17</v>
      </c>
      <c r="BL81" s="7"/>
      <c r="BM81" s="7"/>
      <c r="BN81" s="7">
        <v>3</v>
      </c>
      <c r="BO81" s="7"/>
      <c r="BP81" s="7">
        <v>92</v>
      </c>
      <c r="BQ81" s="7">
        <v>3423</v>
      </c>
      <c r="BR81" s="7"/>
      <c r="BS81" s="7"/>
      <c r="BT81" s="7"/>
      <c r="BU81" s="7"/>
      <c r="BV81" s="7">
        <v>2322</v>
      </c>
      <c r="BW81" s="7"/>
      <c r="BX81" s="7">
        <v>30</v>
      </c>
      <c r="BY81" s="7"/>
      <c r="BZ81" s="7"/>
      <c r="CA81" s="7"/>
      <c r="CB81" s="7"/>
      <c r="CC81" s="7"/>
      <c r="CD81" s="7"/>
      <c r="CE81" s="7"/>
      <c r="CF81" s="7"/>
      <c r="CG81" s="7"/>
      <c r="CH81" s="7">
        <v>4711</v>
      </c>
      <c r="CI81" s="7"/>
      <c r="CJ81" s="7">
        <v>34</v>
      </c>
      <c r="CK81" s="7">
        <v>43</v>
      </c>
      <c r="CL81" s="7"/>
      <c r="CM81" s="7"/>
      <c r="CN81" s="7"/>
      <c r="CO81" s="7"/>
      <c r="CP81" s="7">
        <v>142</v>
      </c>
      <c r="CQ81" s="7"/>
      <c r="CR81" s="7">
        <v>0</v>
      </c>
      <c r="CS81" s="7">
        <v>2347</v>
      </c>
      <c r="CT81" s="7">
        <v>307</v>
      </c>
      <c r="CU81" s="7"/>
      <c r="CV81" s="7"/>
      <c r="CW81" s="7"/>
      <c r="CX81" s="7"/>
      <c r="CY81" s="7"/>
      <c r="CZ81" s="7"/>
      <c r="DA81" s="7"/>
      <c r="DB81" s="7"/>
      <c r="DC81" s="7"/>
      <c r="DD81" s="7"/>
      <c r="DE81" s="7"/>
      <c r="DF81" s="7"/>
      <c r="DG81" s="7"/>
      <c r="DH81" s="7"/>
      <c r="DI81" s="7"/>
      <c r="DJ81" s="7"/>
      <c r="DK81" s="7">
        <v>2</v>
      </c>
      <c r="DL81" s="7">
        <v>1</v>
      </c>
      <c r="DM81" s="7">
        <v>118</v>
      </c>
      <c r="DN81" s="7"/>
      <c r="DO81" s="7"/>
      <c r="DP81" s="7"/>
      <c r="DQ81" s="7"/>
      <c r="DR81" s="7"/>
      <c r="DS81" s="7"/>
      <c r="DT81" s="7"/>
      <c r="DU81" s="7"/>
      <c r="DV81" s="7"/>
      <c r="DW81" s="7"/>
      <c r="DX81" s="7">
        <v>46318</v>
      </c>
      <c r="DY81" s="7"/>
      <c r="DZ81" s="7"/>
      <c r="EA81" s="7"/>
      <c r="EB81" s="7"/>
      <c r="EC81" s="7"/>
      <c r="ED81" s="7"/>
      <c r="EE81" s="7"/>
      <c r="EF81" s="7"/>
      <c r="EG81" s="7"/>
      <c r="EH81" s="7"/>
      <c r="EI81" s="7"/>
      <c r="EJ81" s="7">
        <v>961</v>
      </c>
      <c r="EK81" s="7"/>
      <c r="EL81" s="7">
        <v>0</v>
      </c>
      <c r="EM81" s="7">
        <v>1843</v>
      </c>
      <c r="EN81" s="7"/>
      <c r="EO81" s="7"/>
      <c r="EP81" s="7"/>
      <c r="EQ81" s="7"/>
      <c r="ER81" s="7">
        <v>488</v>
      </c>
      <c r="ES81" s="7"/>
      <c r="ET81" s="7"/>
      <c r="EU81" s="7"/>
      <c r="EV81" s="7">
        <v>1925</v>
      </c>
      <c r="EW81" s="7"/>
      <c r="EX81" s="7"/>
      <c r="EY81" s="7">
        <v>308</v>
      </c>
      <c r="EZ81" s="7">
        <v>35</v>
      </c>
      <c r="FA81" s="7"/>
      <c r="FB81" s="7">
        <v>32</v>
      </c>
      <c r="FC81" s="7">
        <v>331</v>
      </c>
      <c r="FD81" s="7"/>
      <c r="FE81" s="7">
        <v>123</v>
      </c>
      <c r="FF81" s="7"/>
      <c r="FG81" s="7"/>
      <c r="FH81" s="7"/>
      <c r="FI81" s="7"/>
      <c r="FJ81" s="7"/>
      <c r="FK81" s="7"/>
      <c r="FL81" s="7"/>
      <c r="FM81" s="7"/>
      <c r="FN81" s="7"/>
      <c r="FO81" s="7"/>
      <c r="FP81" s="7"/>
      <c r="FQ81" s="7"/>
      <c r="FR81" s="7">
        <v>9</v>
      </c>
      <c r="FS81" s="7">
        <v>6</v>
      </c>
      <c r="FT81" s="7"/>
      <c r="FU81" s="7"/>
      <c r="FV81" s="7">
        <v>106</v>
      </c>
      <c r="FW81" s="7"/>
      <c r="FX81" s="7">
        <v>10002</v>
      </c>
      <c r="FY81" s="7"/>
      <c r="FZ81" s="7"/>
      <c r="GA81" s="7">
        <v>1</v>
      </c>
      <c r="GB81" s="7"/>
      <c r="GC81" s="7"/>
      <c r="GD81" s="7"/>
      <c r="GE81" s="7"/>
      <c r="GF81" s="7">
        <v>916</v>
      </c>
      <c r="GG81" s="7">
        <v>1167</v>
      </c>
      <c r="GH81" s="7"/>
      <c r="GI81" s="7"/>
      <c r="GJ81" s="7"/>
      <c r="GK81" s="7"/>
      <c r="GL81" s="7"/>
      <c r="GM81" s="7"/>
      <c r="GN81" s="7"/>
      <c r="GO81" s="7"/>
      <c r="GP81" s="7"/>
      <c r="GQ81" s="7">
        <v>37</v>
      </c>
      <c r="GR81" s="7"/>
      <c r="GS81" s="7"/>
      <c r="GT81" s="7"/>
      <c r="GU81" s="7"/>
      <c r="GV81" s="7"/>
      <c r="GW81" s="7"/>
      <c r="GX81" s="7">
        <v>963</v>
      </c>
      <c r="GY81" s="7">
        <v>1226849</v>
      </c>
      <c r="GZ81" s="7"/>
      <c r="HA81" s="7"/>
      <c r="HB81" s="7"/>
      <c r="HC81" s="7">
        <v>402</v>
      </c>
      <c r="HD81" s="7"/>
      <c r="HE81" s="7"/>
      <c r="HF81" s="7"/>
      <c r="HG81" s="7"/>
      <c r="HH81" s="7"/>
      <c r="HI81" s="7"/>
      <c r="HJ81" s="7"/>
      <c r="HK81" s="7"/>
      <c r="HL81" s="7"/>
      <c r="HM81" s="7">
        <v>1368864</v>
      </c>
    </row>
    <row r="82" spans="1:221" hidden="1">
      <c r="A82" s="5" t="s">
        <v>79</v>
      </c>
      <c r="B82" s="7"/>
      <c r="C82" s="7"/>
      <c r="D82" s="7"/>
      <c r="E82" s="7"/>
      <c r="F82" s="7"/>
      <c r="G82" s="7">
        <v>18142</v>
      </c>
      <c r="H82" s="7"/>
      <c r="I82" s="7">
        <v>1</v>
      </c>
      <c r="J82" s="7"/>
      <c r="K82" s="7"/>
      <c r="L82" s="7">
        <v>1120</v>
      </c>
      <c r="M82" s="7">
        <v>457</v>
      </c>
      <c r="N82" s="7"/>
      <c r="O82" s="7"/>
      <c r="P82" s="7"/>
      <c r="Q82" s="7"/>
      <c r="R82" s="7"/>
      <c r="S82" s="7"/>
      <c r="T82" s="7">
        <v>18186</v>
      </c>
      <c r="U82" s="7"/>
      <c r="V82" s="7"/>
      <c r="W82" s="7"/>
      <c r="X82" s="7"/>
      <c r="Y82" s="7">
        <v>9</v>
      </c>
      <c r="Z82" s="7"/>
      <c r="AA82" s="7"/>
      <c r="AB82" s="7">
        <v>73</v>
      </c>
      <c r="AC82" s="7"/>
      <c r="AD82" s="7">
        <v>15</v>
      </c>
      <c r="AE82" s="7"/>
      <c r="AF82" s="7"/>
      <c r="AG82" s="7">
        <v>436</v>
      </c>
      <c r="AH82" s="7"/>
      <c r="AI82" s="7">
        <v>5331</v>
      </c>
      <c r="AJ82" s="7">
        <v>5588</v>
      </c>
      <c r="AK82" s="7"/>
      <c r="AL82" s="7"/>
      <c r="AM82" s="7"/>
      <c r="AN82" s="7"/>
      <c r="AO82" s="7"/>
      <c r="AP82" s="7"/>
      <c r="AQ82" s="7"/>
      <c r="AR82" s="7"/>
      <c r="AS82" s="7"/>
      <c r="AT82" s="7"/>
      <c r="AU82" s="7"/>
      <c r="AV82" s="7">
        <v>167516</v>
      </c>
      <c r="AW82" s="7"/>
      <c r="AX82" s="7"/>
      <c r="AY82" s="7"/>
      <c r="AZ82" s="7"/>
      <c r="BA82" s="7">
        <v>88</v>
      </c>
      <c r="BB82" s="7">
        <v>128</v>
      </c>
      <c r="BC82" s="7"/>
      <c r="BD82" s="7"/>
      <c r="BE82" s="7"/>
      <c r="BF82" s="7"/>
      <c r="BG82" s="7">
        <v>143</v>
      </c>
      <c r="BH82" s="7"/>
      <c r="BI82" s="7"/>
      <c r="BJ82" s="7"/>
      <c r="BK82" s="7">
        <v>2</v>
      </c>
      <c r="BL82" s="7"/>
      <c r="BM82" s="7"/>
      <c r="BN82" s="7">
        <v>0</v>
      </c>
      <c r="BO82" s="7"/>
      <c r="BP82" s="7">
        <v>126</v>
      </c>
      <c r="BQ82" s="7">
        <v>69114</v>
      </c>
      <c r="BR82" s="7"/>
      <c r="BS82" s="7">
        <v>4999</v>
      </c>
      <c r="BT82" s="7">
        <v>45215</v>
      </c>
      <c r="BU82" s="7"/>
      <c r="BV82" s="7">
        <v>18775</v>
      </c>
      <c r="BW82" s="7">
        <v>159</v>
      </c>
      <c r="BX82" s="7">
        <v>176</v>
      </c>
      <c r="BY82" s="7"/>
      <c r="BZ82" s="7"/>
      <c r="CA82" s="7"/>
      <c r="CB82" s="7"/>
      <c r="CC82" s="7"/>
      <c r="CD82" s="7">
        <v>3612</v>
      </c>
      <c r="CE82" s="7"/>
      <c r="CF82" s="7"/>
      <c r="CG82" s="7"/>
      <c r="CH82" s="7"/>
      <c r="CI82" s="7"/>
      <c r="CJ82" s="7">
        <v>50</v>
      </c>
      <c r="CK82" s="7">
        <v>30</v>
      </c>
      <c r="CL82" s="7"/>
      <c r="CM82" s="7"/>
      <c r="CN82" s="7"/>
      <c r="CO82" s="7"/>
      <c r="CP82" s="7">
        <v>55</v>
      </c>
      <c r="CQ82" s="7"/>
      <c r="CR82" s="7">
        <v>0</v>
      </c>
      <c r="CS82" s="7">
        <v>12252</v>
      </c>
      <c r="CT82" s="7"/>
      <c r="CU82" s="7"/>
      <c r="CV82" s="7"/>
      <c r="CW82" s="7"/>
      <c r="CX82" s="7"/>
      <c r="CY82" s="7"/>
      <c r="CZ82" s="7"/>
      <c r="DA82" s="7"/>
      <c r="DB82" s="7"/>
      <c r="DC82" s="7"/>
      <c r="DD82" s="7"/>
      <c r="DE82" s="7"/>
      <c r="DF82" s="7"/>
      <c r="DG82" s="7"/>
      <c r="DH82" s="7"/>
      <c r="DI82" s="7">
        <v>26978</v>
      </c>
      <c r="DJ82" s="7"/>
      <c r="DK82" s="7">
        <v>0</v>
      </c>
      <c r="DL82" s="7">
        <v>2</v>
      </c>
      <c r="DM82" s="7">
        <v>583</v>
      </c>
      <c r="DN82" s="7"/>
      <c r="DO82" s="7"/>
      <c r="DP82" s="7"/>
      <c r="DQ82" s="7"/>
      <c r="DR82" s="7"/>
      <c r="DS82" s="7">
        <v>41960</v>
      </c>
      <c r="DT82" s="7"/>
      <c r="DU82" s="7"/>
      <c r="DV82" s="7">
        <v>3396</v>
      </c>
      <c r="DW82" s="7"/>
      <c r="DX82" s="7"/>
      <c r="DY82" s="7"/>
      <c r="DZ82" s="7"/>
      <c r="EA82" s="7"/>
      <c r="EB82" s="7"/>
      <c r="EC82" s="7"/>
      <c r="ED82" s="7">
        <v>1061</v>
      </c>
      <c r="EE82" s="7"/>
      <c r="EF82" s="7"/>
      <c r="EG82" s="7">
        <v>53</v>
      </c>
      <c r="EH82" s="7"/>
      <c r="EI82" s="7"/>
      <c r="EJ82" s="7">
        <v>2595</v>
      </c>
      <c r="EK82" s="7"/>
      <c r="EL82" s="7">
        <v>0</v>
      </c>
      <c r="EM82" s="7"/>
      <c r="EN82" s="7"/>
      <c r="EO82" s="7"/>
      <c r="EP82" s="7"/>
      <c r="EQ82" s="7"/>
      <c r="ER82" s="7">
        <v>318</v>
      </c>
      <c r="ES82" s="7"/>
      <c r="ET82" s="7"/>
      <c r="EU82" s="7"/>
      <c r="EV82" s="7"/>
      <c r="EW82" s="7"/>
      <c r="EX82" s="7"/>
      <c r="EY82" s="7"/>
      <c r="EZ82" s="7"/>
      <c r="FA82" s="7">
        <v>71</v>
      </c>
      <c r="FB82" s="7">
        <v>5160</v>
      </c>
      <c r="FC82" s="7"/>
      <c r="FD82" s="7"/>
      <c r="FE82" s="7">
        <v>433</v>
      </c>
      <c r="FF82" s="7">
        <v>202</v>
      </c>
      <c r="FG82" s="7"/>
      <c r="FH82" s="7"/>
      <c r="FI82" s="7"/>
      <c r="FJ82" s="7"/>
      <c r="FK82" s="7"/>
      <c r="FL82" s="7">
        <v>53430</v>
      </c>
      <c r="FM82" s="7"/>
      <c r="FN82" s="7"/>
      <c r="FO82" s="7">
        <v>36058</v>
      </c>
      <c r="FP82" s="7"/>
      <c r="FQ82" s="7"/>
      <c r="FR82" s="7">
        <v>9</v>
      </c>
      <c r="FS82" s="7">
        <v>7</v>
      </c>
      <c r="FT82" s="7"/>
      <c r="FU82" s="7"/>
      <c r="FV82" s="7">
        <v>91</v>
      </c>
      <c r="FW82" s="7"/>
      <c r="FX82" s="7">
        <v>10445</v>
      </c>
      <c r="FY82" s="7"/>
      <c r="FZ82" s="7"/>
      <c r="GA82" s="7"/>
      <c r="GB82" s="7"/>
      <c r="GC82" s="7"/>
      <c r="GD82" s="7"/>
      <c r="GE82" s="7"/>
      <c r="GF82" s="7">
        <v>714</v>
      </c>
      <c r="GG82" s="7">
        <v>1873</v>
      </c>
      <c r="GH82" s="7"/>
      <c r="GI82" s="7"/>
      <c r="GJ82" s="7"/>
      <c r="GK82" s="7"/>
      <c r="GL82" s="7"/>
      <c r="GM82" s="7">
        <v>3367</v>
      </c>
      <c r="GN82" s="7"/>
      <c r="GO82" s="7"/>
      <c r="GP82" s="7"/>
      <c r="GQ82" s="7">
        <v>602</v>
      </c>
      <c r="GR82" s="7"/>
      <c r="GS82" s="7"/>
      <c r="GT82" s="7"/>
      <c r="GU82" s="7"/>
      <c r="GV82" s="7"/>
      <c r="GW82" s="7"/>
      <c r="GX82" s="7">
        <v>1710</v>
      </c>
      <c r="GY82" s="7">
        <v>29548</v>
      </c>
      <c r="GZ82" s="7"/>
      <c r="HA82" s="7"/>
      <c r="HB82" s="7"/>
      <c r="HC82" s="7"/>
      <c r="HD82" s="7"/>
      <c r="HE82" s="7"/>
      <c r="HF82" s="7"/>
      <c r="HG82" s="7">
        <v>998</v>
      </c>
      <c r="HH82" s="7"/>
      <c r="HI82" s="7"/>
      <c r="HJ82" s="7"/>
      <c r="HK82" s="7"/>
      <c r="HL82" s="7"/>
      <c r="HM82" s="7">
        <v>593462</v>
      </c>
    </row>
    <row r="83" spans="1:221" hidden="1">
      <c r="A83" s="5" t="s">
        <v>219</v>
      </c>
      <c r="B83" s="7"/>
      <c r="C83" s="7"/>
      <c r="D83" s="7"/>
      <c r="E83" s="7"/>
      <c r="F83" s="7"/>
      <c r="G83" s="7"/>
      <c r="H83" s="7"/>
      <c r="I83" s="7"/>
      <c r="J83" s="7"/>
      <c r="K83" s="7"/>
      <c r="L83" s="7">
        <v>20</v>
      </c>
      <c r="M83" s="7">
        <v>100</v>
      </c>
      <c r="N83" s="7"/>
      <c r="O83" s="7"/>
      <c r="P83" s="7"/>
      <c r="Q83" s="7"/>
      <c r="R83" s="7"/>
      <c r="S83" s="7"/>
      <c r="T83" s="7">
        <v>411</v>
      </c>
      <c r="U83" s="7"/>
      <c r="V83" s="7"/>
      <c r="W83" s="7"/>
      <c r="X83" s="7"/>
      <c r="Y83" s="7"/>
      <c r="Z83" s="7"/>
      <c r="AA83" s="7"/>
      <c r="AB83" s="7">
        <v>1199</v>
      </c>
      <c r="AC83" s="7"/>
      <c r="AD83" s="7">
        <v>3</v>
      </c>
      <c r="AE83" s="7"/>
      <c r="AF83" s="7"/>
      <c r="AG83" s="7">
        <v>5330</v>
      </c>
      <c r="AH83" s="7"/>
      <c r="AI83" s="7"/>
      <c r="AJ83" s="7">
        <v>116</v>
      </c>
      <c r="AK83" s="7"/>
      <c r="AL83" s="7"/>
      <c r="AM83" s="7"/>
      <c r="AN83" s="7"/>
      <c r="AO83" s="7"/>
      <c r="AP83" s="7"/>
      <c r="AQ83" s="7"/>
      <c r="AR83" s="7"/>
      <c r="AS83" s="7"/>
      <c r="AT83" s="7"/>
      <c r="AU83" s="7"/>
      <c r="AV83" s="7">
        <v>422</v>
      </c>
      <c r="AW83" s="7"/>
      <c r="AX83" s="7"/>
      <c r="AY83" s="7"/>
      <c r="AZ83" s="7"/>
      <c r="BA83" s="7">
        <v>17</v>
      </c>
      <c r="BB83" s="7">
        <v>150</v>
      </c>
      <c r="BC83" s="7"/>
      <c r="BD83" s="7"/>
      <c r="BE83" s="7"/>
      <c r="BF83" s="7"/>
      <c r="BG83" s="7">
        <v>93</v>
      </c>
      <c r="BH83" s="7"/>
      <c r="BI83" s="7"/>
      <c r="BJ83" s="7"/>
      <c r="BK83" s="7">
        <v>0</v>
      </c>
      <c r="BL83" s="7"/>
      <c r="BM83" s="7"/>
      <c r="BN83" s="7"/>
      <c r="BO83" s="7"/>
      <c r="BP83" s="7">
        <v>18</v>
      </c>
      <c r="BQ83" s="7">
        <v>6783</v>
      </c>
      <c r="BR83" s="7"/>
      <c r="BS83" s="7"/>
      <c r="BT83" s="7">
        <v>13808</v>
      </c>
      <c r="BU83" s="7"/>
      <c r="BV83" s="7">
        <v>1575</v>
      </c>
      <c r="BW83" s="7"/>
      <c r="BX83" s="7"/>
      <c r="BY83" s="7"/>
      <c r="BZ83" s="7"/>
      <c r="CA83" s="7"/>
      <c r="CB83" s="7"/>
      <c r="CC83" s="7">
        <v>4361</v>
      </c>
      <c r="CD83" s="7"/>
      <c r="CE83" s="7"/>
      <c r="CF83" s="7"/>
      <c r="CG83" s="7"/>
      <c r="CH83" s="7"/>
      <c r="CI83" s="7"/>
      <c r="CJ83" s="7">
        <v>12</v>
      </c>
      <c r="CK83" s="7">
        <v>5</v>
      </c>
      <c r="CL83" s="7"/>
      <c r="CM83" s="7"/>
      <c r="CN83" s="7"/>
      <c r="CO83" s="7"/>
      <c r="CP83" s="7"/>
      <c r="CQ83" s="7"/>
      <c r="CR83" s="7">
        <v>0</v>
      </c>
      <c r="CS83" s="7">
        <v>2635</v>
      </c>
      <c r="CT83" s="7"/>
      <c r="CU83" s="7"/>
      <c r="CV83" s="7"/>
      <c r="CW83" s="7"/>
      <c r="CX83" s="7"/>
      <c r="CY83" s="7"/>
      <c r="CZ83" s="7"/>
      <c r="DA83" s="7"/>
      <c r="DB83" s="7"/>
      <c r="DC83" s="7"/>
      <c r="DD83" s="7"/>
      <c r="DE83" s="7"/>
      <c r="DF83" s="7"/>
      <c r="DG83" s="7"/>
      <c r="DH83" s="7"/>
      <c r="DI83" s="7">
        <v>401</v>
      </c>
      <c r="DJ83" s="7">
        <v>329</v>
      </c>
      <c r="DK83" s="7">
        <v>0</v>
      </c>
      <c r="DL83" s="7">
        <v>1</v>
      </c>
      <c r="DM83" s="7">
        <v>1955</v>
      </c>
      <c r="DN83" s="7"/>
      <c r="DO83" s="7"/>
      <c r="DP83" s="7"/>
      <c r="DQ83" s="7"/>
      <c r="DR83" s="7"/>
      <c r="DS83" s="7">
        <v>414</v>
      </c>
      <c r="DT83" s="7"/>
      <c r="DU83" s="7"/>
      <c r="DV83" s="7">
        <v>1316</v>
      </c>
      <c r="DW83" s="7"/>
      <c r="DX83" s="7"/>
      <c r="DY83" s="7"/>
      <c r="DZ83" s="7"/>
      <c r="EA83" s="7"/>
      <c r="EB83" s="7"/>
      <c r="EC83" s="7"/>
      <c r="ED83" s="7"/>
      <c r="EE83" s="7"/>
      <c r="EF83" s="7"/>
      <c r="EG83" s="7"/>
      <c r="EH83" s="7"/>
      <c r="EI83" s="7"/>
      <c r="EJ83" s="7">
        <v>274</v>
      </c>
      <c r="EK83" s="7"/>
      <c r="EL83" s="7">
        <v>0</v>
      </c>
      <c r="EM83" s="7"/>
      <c r="EN83" s="7"/>
      <c r="EO83" s="7"/>
      <c r="EP83" s="7"/>
      <c r="EQ83" s="7"/>
      <c r="ER83" s="7">
        <v>86</v>
      </c>
      <c r="ES83" s="7"/>
      <c r="ET83" s="7"/>
      <c r="EU83" s="7"/>
      <c r="EV83" s="7"/>
      <c r="EW83" s="7"/>
      <c r="EX83" s="7"/>
      <c r="EY83" s="7"/>
      <c r="EZ83" s="7"/>
      <c r="FA83" s="7"/>
      <c r="FB83" s="7">
        <v>32607</v>
      </c>
      <c r="FC83" s="7"/>
      <c r="FD83" s="7"/>
      <c r="FE83" s="7">
        <v>194</v>
      </c>
      <c r="FF83" s="7">
        <v>129</v>
      </c>
      <c r="FG83" s="7"/>
      <c r="FH83" s="7"/>
      <c r="FI83" s="7"/>
      <c r="FJ83" s="7"/>
      <c r="FK83" s="7"/>
      <c r="FL83" s="7">
        <v>30550</v>
      </c>
      <c r="FM83" s="7"/>
      <c r="FN83" s="7"/>
      <c r="FO83" s="7">
        <v>650</v>
      </c>
      <c r="FP83" s="7"/>
      <c r="FQ83" s="7"/>
      <c r="FR83" s="7">
        <v>2</v>
      </c>
      <c r="FS83" s="7">
        <v>39</v>
      </c>
      <c r="FT83" s="7"/>
      <c r="FU83" s="7"/>
      <c r="FV83" s="7">
        <v>33</v>
      </c>
      <c r="FW83" s="7"/>
      <c r="FX83" s="7">
        <v>7246</v>
      </c>
      <c r="FY83" s="7"/>
      <c r="FZ83" s="7"/>
      <c r="GA83" s="7"/>
      <c r="GB83" s="7"/>
      <c r="GC83" s="7"/>
      <c r="GD83" s="7"/>
      <c r="GE83" s="7"/>
      <c r="GF83" s="7">
        <v>158</v>
      </c>
      <c r="GG83" s="7">
        <v>891</v>
      </c>
      <c r="GH83" s="7"/>
      <c r="GI83" s="7"/>
      <c r="GJ83" s="7"/>
      <c r="GK83" s="7"/>
      <c r="GL83" s="7"/>
      <c r="GM83" s="7">
        <v>130</v>
      </c>
      <c r="GN83" s="7"/>
      <c r="GO83" s="7"/>
      <c r="GP83" s="7"/>
      <c r="GQ83" s="7">
        <v>146</v>
      </c>
      <c r="GR83" s="7"/>
      <c r="GS83" s="7"/>
      <c r="GT83" s="7"/>
      <c r="GU83" s="7"/>
      <c r="GV83" s="7"/>
      <c r="GW83" s="7"/>
      <c r="GX83" s="7">
        <v>1817</v>
      </c>
      <c r="GY83" s="7">
        <v>0</v>
      </c>
      <c r="GZ83" s="7"/>
      <c r="HA83" s="7"/>
      <c r="HB83" s="7"/>
      <c r="HC83" s="7"/>
      <c r="HD83" s="7"/>
      <c r="HE83" s="7"/>
      <c r="HF83" s="7"/>
      <c r="HG83" s="7">
        <v>1052</v>
      </c>
      <c r="HH83" s="7"/>
      <c r="HI83" s="7"/>
      <c r="HJ83" s="7"/>
      <c r="HK83" s="7"/>
      <c r="HL83" s="7"/>
      <c r="HM83" s="7">
        <v>117478</v>
      </c>
    </row>
    <row r="84" spans="1:221" hidden="1">
      <c r="A84" s="5" t="s">
        <v>80</v>
      </c>
      <c r="B84" s="7"/>
      <c r="C84" s="7"/>
      <c r="D84" s="7"/>
      <c r="E84" s="7"/>
      <c r="F84" s="7"/>
      <c r="G84" s="7"/>
      <c r="H84" s="7">
        <v>6811</v>
      </c>
      <c r="I84" s="7"/>
      <c r="J84" s="7"/>
      <c r="K84" s="7">
        <v>322</v>
      </c>
      <c r="L84" s="7">
        <v>650</v>
      </c>
      <c r="M84" s="7">
        <v>23</v>
      </c>
      <c r="N84" s="7"/>
      <c r="O84" s="7">
        <v>1430</v>
      </c>
      <c r="P84" s="7"/>
      <c r="Q84" s="7"/>
      <c r="R84" s="7">
        <v>6667</v>
      </c>
      <c r="S84" s="7"/>
      <c r="T84" s="7">
        <v>107</v>
      </c>
      <c r="U84" s="7"/>
      <c r="V84" s="7"/>
      <c r="W84" s="7">
        <v>95</v>
      </c>
      <c r="X84" s="7"/>
      <c r="Y84" s="7">
        <v>5</v>
      </c>
      <c r="Z84" s="7"/>
      <c r="AA84" s="7"/>
      <c r="AB84" s="7">
        <v>2407</v>
      </c>
      <c r="AC84" s="7"/>
      <c r="AD84" s="7">
        <v>5</v>
      </c>
      <c r="AE84" s="7"/>
      <c r="AF84" s="7"/>
      <c r="AG84" s="7"/>
      <c r="AH84" s="7"/>
      <c r="AI84" s="7"/>
      <c r="AJ84" s="7">
        <v>94421</v>
      </c>
      <c r="AK84" s="7">
        <v>373</v>
      </c>
      <c r="AL84" s="7"/>
      <c r="AM84" s="7"/>
      <c r="AN84" s="7"/>
      <c r="AO84" s="7"/>
      <c r="AP84" s="7"/>
      <c r="AQ84" s="7"/>
      <c r="AR84" s="7"/>
      <c r="AS84" s="7"/>
      <c r="AT84" s="7"/>
      <c r="AU84" s="7">
        <v>33</v>
      </c>
      <c r="AV84" s="7"/>
      <c r="AW84" s="7"/>
      <c r="AX84" s="7"/>
      <c r="AY84" s="7">
        <v>533</v>
      </c>
      <c r="AZ84" s="7"/>
      <c r="BA84" s="7">
        <v>3</v>
      </c>
      <c r="BB84" s="7">
        <v>100</v>
      </c>
      <c r="BC84" s="7"/>
      <c r="BD84" s="7">
        <v>193</v>
      </c>
      <c r="BE84" s="7">
        <v>23</v>
      </c>
      <c r="BF84" s="7"/>
      <c r="BG84" s="7"/>
      <c r="BH84" s="7"/>
      <c r="BI84" s="7"/>
      <c r="BJ84" s="7"/>
      <c r="BK84" s="7">
        <v>3</v>
      </c>
      <c r="BL84" s="7"/>
      <c r="BM84" s="7"/>
      <c r="BN84" s="7">
        <v>0</v>
      </c>
      <c r="BO84" s="7"/>
      <c r="BP84" s="7">
        <v>17</v>
      </c>
      <c r="BQ84" s="7">
        <v>9526</v>
      </c>
      <c r="BR84" s="7"/>
      <c r="BS84" s="7"/>
      <c r="BT84" s="7"/>
      <c r="BU84" s="7"/>
      <c r="BV84" s="7">
        <v>70</v>
      </c>
      <c r="BW84" s="7"/>
      <c r="BX84" s="7">
        <v>8</v>
      </c>
      <c r="BY84" s="7"/>
      <c r="BZ84" s="7">
        <v>365</v>
      </c>
      <c r="CA84" s="7"/>
      <c r="CB84" s="7"/>
      <c r="CC84" s="7"/>
      <c r="CD84" s="7"/>
      <c r="CE84" s="7"/>
      <c r="CF84" s="7"/>
      <c r="CG84" s="7"/>
      <c r="CH84" s="7"/>
      <c r="CI84" s="7"/>
      <c r="CJ84" s="7">
        <v>12</v>
      </c>
      <c r="CK84" s="7">
        <v>22</v>
      </c>
      <c r="CL84" s="7"/>
      <c r="CM84" s="7"/>
      <c r="CN84" s="7"/>
      <c r="CO84" s="7"/>
      <c r="CP84" s="7">
        <v>30</v>
      </c>
      <c r="CQ84" s="7"/>
      <c r="CR84" s="7">
        <v>0</v>
      </c>
      <c r="CS84" s="7">
        <v>77</v>
      </c>
      <c r="CT84" s="7"/>
      <c r="CU84" s="7"/>
      <c r="CV84" s="7"/>
      <c r="CW84" s="7"/>
      <c r="CX84" s="7"/>
      <c r="CY84" s="7"/>
      <c r="CZ84" s="7"/>
      <c r="DA84" s="7"/>
      <c r="DB84" s="7"/>
      <c r="DC84" s="7"/>
      <c r="DD84" s="7"/>
      <c r="DE84" s="7"/>
      <c r="DF84" s="7"/>
      <c r="DG84" s="7"/>
      <c r="DH84" s="7"/>
      <c r="DI84" s="7"/>
      <c r="DJ84" s="7"/>
      <c r="DK84" s="7">
        <v>0</v>
      </c>
      <c r="DL84" s="7">
        <v>1</v>
      </c>
      <c r="DM84" s="7">
        <v>10</v>
      </c>
      <c r="DN84" s="7"/>
      <c r="DO84" s="7"/>
      <c r="DP84" s="7"/>
      <c r="DQ84" s="7"/>
      <c r="DR84" s="7"/>
      <c r="DS84" s="7"/>
      <c r="DT84" s="7"/>
      <c r="DU84" s="7"/>
      <c r="DV84" s="7"/>
      <c r="DW84" s="7"/>
      <c r="DX84" s="7"/>
      <c r="DY84" s="7"/>
      <c r="DZ84" s="7"/>
      <c r="EA84" s="7"/>
      <c r="EB84" s="7"/>
      <c r="EC84" s="7"/>
      <c r="ED84" s="7"/>
      <c r="EE84" s="7"/>
      <c r="EF84" s="7"/>
      <c r="EG84" s="7"/>
      <c r="EH84" s="7"/>
      <c r="EI84" s="7"/>
      <c r="EJ84" s="7">
        <v>2251</v>
      </c>
      <c r="EK84" s="7"/>
      <c r="EL84" s="7">
        <v>0</v>
      </c>
      <c r="EM84" s="7"/>
      <c r="EN84" s="7"/>
      <c r="EO84" s="7"/>
      <c r="EP84" s="7"/>
      <c r="EQ84" s="7"/>
      <c r="ER84" s="7">
        <v>93</v>
      </c>
      <c r="ES84" s="7"/>
      <c r="ET84" s="7"/>
      <c r="EU84" s="7"/>
      <c r="EV84" s="7">
        <v>57</v>
      </c>
      <c r="EW84" s="7"/>
      <c r="EX84" s="7"/>
      <c r="EY84" s="7"/>
      <c r="EZ84" s="7"/>
      <c r="FA84" s="7">
        <v>33</v>
      </c>
      <c r="FB84" s="7"/>
      <c r="FC84" s="7">
        <v>21</v>
      </c>
      <c r="FD84" s="7"/>
      <c r="FE84" s="7">
        <v>6</v>
      </c>
      <c r="FF84" s="7"/>
      <c r="FG84" s="7"/>
      <c r="FH84" s="7"/>
      <c r="FI84" s="7"/>
      <c r="FJ84" s="7"/>
      <c r="FK84" s="7"/>
      <c r="FL84" s="7"/>
      <c r="FM84" s="7"/>
      <c r="FN84" s="7"/>
      <c r="FO84" s="7"/>
      <c r="FP84" s="7"/>
      <c r="FQ84" s="7">
        <v>1907</v>
      </c>
      <c r="FR84" s="7">
        <v>0</v>
      </c>
      <c r="FS84" s="7">
        <v>2</v>
      </c>
      <c r="FT84" s="7"/>
      <c r="FU84" s="7"/>
      <c r="FV84" s="7">
        <v>67</v>
      </c>
      <c r="FW84" s="7"/>
      <c r="FX84" s="7">
        <v>148</v>
      </c>
      <c r="FY84" s="7"/>
      <c r="FZ84" s="7">
        <v>805</v>
      </c>
      <c r="GA84" s="7">
        <v>2111</v>
      </c>
      <c r="GB84" s="7"/>
      <c r="GC84" s="7">
        <v>249</v>
      </c>
      <c r="GD84" s="7"/>
      <c r="GE84" s="7">
        <v>13557</v>
      </c>
      <c r="GF84" s="7">
        <v>135</v>
      </c>
      <c r="GG84" s="7">
        <v>152</v>
      </c>
      <c r="GH84" s="7"/>
      <c r="GI84" s="7"/>
      <c r="GJ84" s="7"/>
      <c r="GK84" s="7"/>
      <c r="GL84" s="7"/>
      <c r="GM84" s="7"/>
      <c r="GN84" s="7"/>
      <c r="GO84" s="7">
        <v>10923</v>
      </c>
      <c r="GP84" s="7"/>
      <c r="GQ84" s="7"/>
      <c r="GR84" s="7"/>
      <c r="GS84" s="7"/>
      <c r="GT84" s="7"/>
      <c r="GU84" s="7"/>
      <c r="GV84" s="7"/>
      <c r="GW84" s="7"/>
      <c r="GX84" s="7">
        <v>31340</v>
      </c>
      <c r="GY84" s="7">
        <v>273368</v>
      </c>
      <c r="GZ84" s="7"/>
      <c r="HA84" s="7"/>
      <c r="HB84" s="7"/>
      <c r="HC84" s="7">
        <v>8624</v>
      </c>
      <c r="HD84" s="7"/>
      <c r="HE84" s="7"/>
      <c r="HF84" s="7"/>
      <c r="HG84" s="7"/>
      <c r="HH84" s="7"/>
      <c r="HI84" s="7"/>
      <c r="HJ84" s="7"/>
      <c r="HK84" s="7"/>
      <c r="HL84" s="7"/>
      <c r="HM84" s="7">
        <v>470191</v>
      </c>
    </row>
    <row r="85" spans="1:221" hidden="1">
      <c r="A85" s="5" t="s">
        <v>81</v>
      </c>
      <c r="B85" s="7"/>
      <c r="C85" s="7"/>
      <c r="D85" s="7"/>
      <c r="E85" s="7"/>
      <c r="F85" s="7"/>
      <c r="G85" s="7"/>
      <c r="H85" s="7">
        <v>33</v>
      </c>
      <c r="I85" s="7">
        <v>40</v>
      </c>
      <c r="J85" s="7"/>
      <c r="K85" s="7">
        <v>1824</v>
      </c>
      <c r="L85" s="7">
        <v>140</v>
      </c>
      <c r="M85" s="7">
        <v>114</v>
      </c>
      <c r="N85" s="7"/>
      <c r="O85" s="7">
        <v>29629</v>
      </c>
      <c r="P85" s="7"/>
      <c r="Q85" s="7"/>
      <c r="R85" s="7">
        <v>32</v>
      </c>
      <c r="S85" s="7"/>
      <c r="T85" s="7">
        <v>2029</v>
      </c>
      <c r="U85" s="7">
        <v>60</v>
      </c>
      <c r="V85" s="7"/>
      <c r="W85" s="7">
        <v>3</v>
      </c>
      <c r="X85" s="7"/>
      <c r="Y85" s="7">
        <v>16</v>
      </c>
      <c r="Z85" s="7"/>
      <c r="AA85" s="7"/>
      <c r="AB85" s="7">
        <v>32796</v>
      </c>
      <c r="AC85" s="7"/>
      <c r="AD85" s="7">
        <v>5</v>
      </c>
      <c r="AE85" s="7"/>
      <c r="AF85" s="7"/>
      <c r="AG85" s="7"/>
      <c r="AH85" s="7"/>
      <c r="AI85" s="7"/>
      <c r="AJ85" s="7">
        <v>100672</v>
      </c>
      <c r="AK85" s="7">
        <v>19</v>
      </c>
      <c r="AL85" s="7"/>
      <c r="AM85" s="7"/>
      <c r="AN85" s="7"/>
      <c r="AO85" s="7">
        <v>236912</v>
      </c>
      <c r="AP85" s="7"/>
      <c r="AQ85" s="7"/>
      <c r="AR85" s="7"/>
      <c r="AS85" s="7"/>
      <c r="AT85" s="7"/>
      <c r="AU85" s="7">
        <v>85</v>
      </c>
      <c r="AV85" s="7"/>
      <c r="AW85" s="7"/>
      <c r="AX85" s="7">
        <v>54</v>
      </c>
      <c r="AY85" s="7">
        <v>2295</v>
      </c>
      <c r="AZ85" s="7">
        <v>1</v>
      </c>
      <c r="BA85" s="7">
        <v>10</v>
      </c>
      <c r="BB85" s="7">
        <v>164</v>
      </c>
      <c r="BC85" s="7"/>
      <c r="BD85" s="7">
        <v>2537</v>
      </c>
      <c r="BE85" s="7">
        <v>496112</v>
      </c>
      <c r="BF85" s="7">
        <v>100</v>
      </c>
      <c r="BG85" s="7"/>
      <c r="BH85" s="7"/>
      <c r="BI85" s="7"/>
      <c r="BJ85" s="7"/>
      <c r="BK85" s="7">
        <v>0</v>
      </c>
      <c r="BL85" s="7"/>
      <c r="BM85" s="7"/>
      <c r="BN85" s="7">
        <v>1</v>
      </c>
      <c r="BO85" s="7"/>
      <c r="BP85" s="7">
        <v>12</v>
      </c>
      <c r="BQ85" s="7">
        <v>104754</v>
      </c>
      <c r="BR85" s="7"/>
      <c r="BS85" s="7"/>
      <c r="BT85" s="7"/>
      <c r="BU85" s="7"/>
      <c r="BV85" s="7">
        <v>1754</v>
      </c>
      <c r="BW85" s="7"/>
      <c r="BX85" s="7">
        <v>37</v>
      </c>
      <c r="BY85" s="7"/>
      <c r="BZ85" s="7"/>
      <c r="CA85" s="7"/>
      <c r="CB85" s="7">
        <v>13</v>
      </c>
      <c r="CC85" s="7">
        <v>22</v>
      </c>
      <c r="CD85" s="7"/>
      <c r="CE85" s="7"/>
      <c r="CF85" s="7"/>
      <c r="CG85" s="7"/>
      <c r="CH85" s="7">
        <v>43</v>
      </c>
      <c r="CI85" s="7"/>
      <c r="CJ85" s="7">
        <v>7</v>
      </c>
      <c r="CK85" s="7">
        <v>13</v>
      </c>
      <c r="CL85" s="7"/>
      <c r="CM85" s="7"/>
      <c r="CN85" s="7"/>
      <c r="CO85" s="7"/>
      <c r="CP85" s="7">
        <v>3</v>
      </c>
      <c r="CQ85" s="7"/>
      <c r="CR85" s="7">
        <v>0</v>
      </c>
      <c r="CS85" s="7">
        <v>911</v>
      </c>
      <c r="CT85" s="7"/>
      <c r="CU85" s="7"/>
      <c r="CV85" s="7"/>
      <c r="CW85" s="7"/>
      <c r="CX85" s="7"/>
      <c r="CY85" s="7"/>
      <c r="CZ85" s="7"/>
      <c r="DA85" s="7"/>
      <c r="DB85" s="7"/>
      <c r="DC85" s="7"/>
      <c r="DD85" s="7"/>
      <c r="DE85" s="7"/>
      <c r="DF85" s="7"/>
      <c r="DG85" s="7"/>
      <c r="DH85" s="7"/>
      <c r="DI85" s="7"/>
      <c r="DJ85" s="7"/>
      <c r="DK85" s="7">
        <v>1</v>
      </c>
      <c r="DL85" s="7">
        <v>2</v>
      </c>
      <c r="DM85" s="7">
        <v>77</v>
      </c>
      <c r="DN85" s="7"/>
      <c r="DO85" s="7"/>
      <c r="DP85" s="7"/>
      <c r="DQ85" s="7"/>
      <c r="DR85" s="7"/>
      <c r="DS85" s="7"/>
      <c r="DT85" s="7"/>
      <c r="DU85" s="7"/>
      <c r="DV85" s="7"/>
      <c r="DW85" s="7"/>
      <c r="DX85" s="7">
        <v>5787</v>
      </c>
      <c r="DY85" s="7"/>
      <c r="DZ85" s="7"/>
      <c r="EA85" s="7"/>
      <c r="EB85" s="7"/>
      <c r="EC85" s="7"/>
      <c r="ED85" s="7"/>
      <c r="EE85" s="7"/>
      <c r="EF85" s="7"/>
      <c r="EG85" s="7"/>
      <c r="EH85" s="7"/>
      <c r="EI85" s="7"/>
      <c r="EJ85" s="7">
        <v>1551</v>
      </c>
      <c r="EK85" s="7"/>
      <c r="EL85" s="7">
        <v>0</v>
      </c>
      <c r="EM85" s="7">
        <v>23</v>
      </c>
      <c r="EN85" s="7"/>
      <c r="EO85" s="7"/>
      <c r="EP85" s="7"/>
      <c r="EQ85" s="7"/>
      <c r="ER85" s="7">
        <v>49</v>
      </c>
      <c r="ES85" s="7"/>
      <c r="ET85" s="7"/>
      <c r="EU85" s="7"/>
      <c r="EV85" s="7">
        <v>651</v>
      </c>
      <c r="EW85" s="7"/>
      <c r="EX85" s="7"/>
      <c r="EY85" s="7">
        <v>89</v>
      </c>
      <c r="EZ85" s="7"/>
      <c r="FA85" s="7"/>
      <c r="FB85" s="7"/>
      <c r="FC85" s="7">
        <v>129</v>
      </c>
      <c r="FD85" s="7"/>
      <c r="FE85" s="7">
        <v>27</v>
      </c>
      <c r="FF85" s="7"/>
      <c r="FG85" s="7"/>
      <c r="FH85" s="7"/>
      <c r="FI85" s="7"/>
      <c r="FJ85" s="7"/>
      <c r="FK85" s="7"/>
      <c r="FL85" s="7"/>
      <c r="FM85" s="7"/>
      <c r="FN85" s="7"/>
      <c r="FO85" s="7"/>
      <c r="FP85" s="7"/>
      <c r="FQ85" s="7">
        <v>2901</v>
      </c>
      <c r="FR85" s="7">
        <v>5</v>
      </c>
      <c r="FS85" s="7">
        <v>3</v>
      </c>
      <c r="FT85" s="7"/>
      <c r="FU85" s="7"/>
      <c r="FV85" s="7"/>
      <c r="FW85" s="7"/>
      <c r="FX85" s="7">
        <v>976</v>
      </c>
      <c r="FY85" s="7">
        <v>36</v>
      </c>
      <c r="FZ85" s="7"/>
      <c r="GA85" s="7">
        <v>22</v>
      </c>
      <c r="GB85" s="7"/>
      <c r="GC85" s="7"/>
      <c r="GD85" s="7"/>
      <c r="GE85" s="7"/>
      <c r="GF85" s="7">
        <v>156</v>
      </c>
      <c r="GG85" s="7">
        <v>1852</v>
      </c>
      <c r="GH85" s="7"/>
      <c r="GI85" s="7"/>
      <c r="GJ85" s="7"/>
      <c r="GK85" s="7"/>
      <c r="GL85" s="7"/>
      <c r="GM85" s="7"/>
      <c r="GN85" s="7"/>
      <c r="GO85" s="7"/>
      <c r="GP85" s="7"/>
      <c r="GQ85" s="7">
        <v>165</v>
      </c>
      <c r="GR85" s="7"/>
      <c r="GS85" s="7">
        <v>15787</v>
      </c>
      <c r="GT85" s="7"/>
      <c r="GU85" s="7"/>
      <c r="GV85" s="7"/>
      <c r="GW85" s="7"/>
      <c r="GX85" s="7">
        <v>309</v>
      </c>
      <c r="GY85" s="7">
        <v>705361</v>
      </c>
      <c r="GZ85" s="7"/>
      <c r="HA85" s="7"/>
      <c r="HB85" s="7"/>
      <c r="HC85" s="7">
        <v>1790</v>
      </c>
      <c r="HD85" s="7"/>
      <c r="HE85" s="7">
        <v>643</v>
      </c>
      <c r="HF85" s="7"/>
      <c r="HG85" s="7"/>
      <c r="HH85" s="7"/>
      <c r="HI85" s="7"/>
      <c r="HJ85" s="7"/>
      <c r="HK85" s="7"/>
      <c r="HL85" s="7"/>
      <c r="HM85" s="7">
        <v>1751644</v>
      </c>
    </row>
    <row r="86" spans="1:221" hidden="1">
      <c r="A86" s="5" t="s">
        <v>82</v>
      </c>
      <c r="B86" s="7"/>
      <c r="C86" s="7"/>
      <c r="D86" s="7"/>
      <c r="E86" s="7"/>
      <c r="F86" s="7"/>
      <c r="G86" s="7"/>
      <c r="H86" s="7"/>
      <c r="I86" s="7"/>
      <c r="J86" s="7"/>
      <c r="K86" s="7"/>
      <c r="L86" s="7">
        <v>0</v>
      </c>
      <c r="M86" s="7"/>
      <c r="N86" s="7"/>
      <c r="O86" s="7"/>
      <c r="P86" s="7"/>
      <c r="Q86" s="7"/>
      <c r="R86" s="7"/>
      <c r="S86" s="7"/>
      <c r="T86" s="7">
        <v>0</v>
      </c>
      <c r="U86" s="7"/>
      <c r="V86" s="7"/>
      <c r="W86" s="7"/>
      <c r="X86" s="7"/>
      <c r="Y86" s="7"/>
      <c r="Z86" s="7"/>
      <c r="AA86" s="7"/>
      <c r="AB86" s="7"/>
      <c r="AC86" s="7"/>
      <c r="AD86" s="7">
        <v>1</v>
      </c>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v>1</v>
      </c>
      <c r="BL86" s="7"/>
      <c r="BM86" s="7"/>
      <c r="BN86" s="7"/>
      <c r="BO86" s="7"/>
      <c r="BP86" s="7">
        <v>1</v>
      </c>
      <c r="BQ86" s="7">
        <v>0</v>
      </c>
      <c r="BR86" s="7"/>
      <c r="BS86" s="7"/>
      <c r="BT86" s="7"/>
      <c r="BU86" s="7"/>
      <c r="BV86" s="7">
        <v>5</v>
      </c>
      <c r="BW86" s="7"/>
      <c r="BX86" s="7"/>
      <c r="BY86" s="7"/>
      <c r="BZ86" s="7"/>
      <c r="CA86" s="7"/>
      <c r="CB86" s="7"/>
      <c r="CC86" s="7"/>
      <c r="CD86" s="7"/>
      <c r="CE86" s="7"/>
      <c r="CF86" s="7"/>
      <c r="CG86" s="7"/>
      <c r="CH86" s="7"/>
      <c r="CI86" s="7"/>
      <c r="CJ86" s="7">
        <v>0</v>
      </c>
      <c r="CK86" s="7">
        <v>0</v>
      </c>
      <c r="CL86" s="7"/>
      <c r="CM86" s="7"/>
      <c r="CN86" s="7"/>
      <c r="CO86" s="7"/>
      <c r="CP86" s="7"/>
      <c r="CQ86" s="7"/>
      <c r="CR86" s="7">
        <v>0</v>
      </c>
      <c r="CS86" s="7">
        <v>44</v>
      </c>
      <c r="CT86" s="7"/>
      <c r="CU86" s="7"/>
      <c r="CV86" s="7"/>
      <c r="CW86" s="7"/>
      <c r="CX86" s="7"/>
      <c r="CY86" s="7"/>
      <c r="CZ86" s="7"/>
      <c r="DA86" s="7"/>
      <c r="DB86" s="7"/>
      <c r="DC86" s="7"/>
      <c r="DD86" s="7"/>
      <c r="DE86" s="7"/>
      <c r="DF86" s="7"/>
      <c r="DG86" s="7"/>
      <c r="DH86" s="7"/>
      <c r="DI86" s="7"/>
      <c r="DJ86" s="7"/>
      <c r="DK86" s="7">
        <v>0</v>
      </c>
      <c r="DL86" s="7">
        <v>0</v>
      </c>
      <c r="DM86" s="7">
        <v>3</v>
      </c>
      <c r="DN86" s="7"/>
      <c r="DO86" s="7"/>
      <c r="DP86" s="7"/>
      <c r="DQ86" s="7"/>
      <c r="DR86" s="7"/>
      <c r="DS86" s="7"/>
      <c r="DT86" s="7"/>
      <c r="DU86" s="7"/>
      <c r="DV86" s="7"/>
      <c r="DW86" s="7"/>
      <c r="DX86" s="7"/>
      <c r="DY86" s="7"/>
      <c r="DZ86" s="7"/>
      <c r="EA86" s="7"/>
      <c r="EB86" s="7"/>
      <c r="EC86" s="7"/>
      <c r="ED86" s="7"/>
      <c r="EE86" s="7"/>
      <c r="EF86" s="7"/>
      <c r="EG86" s="7"/>
      <c r="EH86" s="7"/>
      <c r="EI86" s="7"/>
      <c r="EJ86" s="7">
        <v>0</v>
      </c>
      <c r="EK86" s="7"/>
      <c r="EL86" s="7">
        <v>0</v>
      </c>
      <c r="EM86" s="7"/>
      <c r="EN86" s="7"/>
      <c r="EO86" s="7"/>
      <c r="EP86" s="7"/>
      <c r="EQ86" s="7"/>
      <c r="ER86" s="7">
        <v>3</v>
      </c>
      <c r="ES86" s="7"/>
      <c r="ET86" s="7"/>
      <c r="EU86" s="7"/>
      <c r="EV86" s="7"/>
      <c r="EW86" s="7"/>
      <c r="EX86" s="7"/>
      <c r="EY86" s="7"/>
      <c r="EZ86" s="7"/>
      <c r="FA86" s="7"/>
      <c r="FB86" s="7"/>
      <c r="FC86" s="7"/>
      <c r="FD86" s="7"/>
      <c r="FE86" s="7">
        <v>0</v>
      </c>
      <c r="FF86" s="7"/>
      <c r="FG86" s="7"/>
      <c r="FH86" s="7"/>
      <c r="FI86" s="7"/>
      <c r="FJ86" s="7"/>
      <c r="FK86" s="7"/>
      <c r="FL86" s="7"/>
      <c r="FM86" s="7"/>
      <c r="FN86" s="7"/>
      <c r="FO86" s="7"/>
      <c r="FP86" s="7"/>
      <c r="FQ86" s="7"/>
      <c r="FR86" s="7">
        <v>3</v>
      </c>
      <c r="FS86" s="7">
        <v>0</v>
      </c>
      <c r="FT86" s="7"/>
      <c r="FU86" s="7"/>
      <c r="FV86" s="7"/>
      <c r="FW86" s="7"/>
      <c r="FX86" s="7">
        <v>0</v>
      </c>
      <c r="FY86" s="7"/>
      <c r="FZ86" s="7"/>
      <c r="GA86" s="7"/>
      <c r="GB86" s="7"/>
      <c r="GC86" s="7"/>
      <c r="GD86" s="7"/>
      <c r="GE86" s="7"/>
      <c r="GF86" s="7"/>
      <c r="GG86" s="7">
        <v>7</v>
      </c>
      <c r="GH86" s="7"/>
      <c r="GI86" s="7"/>
      <c r="GJ86" s="7"/>
      <c r="GK86" s="7"/>
      <c r="GL86" s="7"/>
      <c r="GM86" s="7"/>
      <c r="GN86" s="7"/>
      <c r="GO86" s="7"/>
      <c r="GP86" s="7"/>
      <c r="GQ86" s="7"/>
      <c r="GR86" s="7"/>
      <c r="GS86" s="7"/>
      <c r="GT86" s="7"/>
      <c r="GU86" s="7"/>
      <c r="GV86" s="7"/>
      <c r="GW86" s="7"/>
      <c r="GX86" s="7">
        <v>0</v>
      </c>
      <c r="GY86" s="7">
        <v>0</v>
      </c>
      <c r="GZ86" s="7"/>
      <c r="HA86" s="7"/>
      <c r="HB86" s="7"/>
      <c r="HC86" s="7"/>
      <c r="HD86" s="7"/>
      <c r="HE86" s="7"/>
      <c r="HF86" s="7"/>
      <c r="HG86" s="7"/>
      <c r="HH86" s="7"/>
      <c r="HI86" s="7"/>
      <c r="HJ86" s="7"/>
      <c r="HK86" s="7"/>
      <c r="HL86" s="7"/>
      <c r="HM86" s="7">
        <v>68</v>
      </c>
    </row>
    <row r="87" spans="1:221" hidden="1">
      <c r="A87" s="5" t="s">
        <v>83</v>
      </c>
      <c r="B87" s="7"/>
      <c r="C87" s="7"/>
      <c r="D87" s="7"/>
      <c r="E87" s="7"/>
      <c r="F87" s="7"/>
      <c r="G87" s="7"/>
      <c r="H87" s="7">
        <v>6</v>
      </c>
      <c r="I87" s="7">
        <v>66</v>
      </c>
      <c r="J87" s="7"/>
      <c r="K87" s="7"/>
      <c r="L87" s="7">
        <v>380</v>
      </c>
      <c r="M87" s="7">
        <v>155</v>
      </c>
      <c r="N87" s="7"/>
      <c r="O87" s="7">
        <v>44</v>
      </c>
      <c r="P87" s="7"/>
      <c r="Q87" s="7"/>
      <c r="R87" s="7"/>
      <c r="S87" s="7"/>
      <c r="T87" s="7">
        <v>362</v>
      </c>
      <c r="U87" s="7">
        <v>9784</v>
      </c>
      <c r="V87" s="7"/>
      <c r="W87" s="7"/>
      <c r="X87" s="7"/>
      <c r="Y87" s="7">
        <v>257</v>
      </c>
      <c r="Z87" s="7"/>
      <c r="AA87" s="7"/>
      <c r="AB87" s="7">
        <v>160</v>
      </c>
      <c r="AC87" s="7"/>
      <c r="AD87" s="7">
        <v>4</v>
      </c>
      <c r="AE87" s="7"/>
      <c r="AF87" s="7"/>
      <c r="AG87" s="7"/>
      <c r="AH87" s="7"/>
      <c r="AI87" s="7"/>
      <c r="AJ87" s="7">
        <v>8382</v>
      </c>
      <c r="AK87" s="7">
        <v>2046</v>
      </c>
      <c r="AL87" s="7"/>
      <c r="AM87" s="7"/>
      <c r="AN87" s="7"/>
      <c r="AO87" s="7"/>
      <c r="AP87" s="7"/>
      <c r="AQ87" s="7">
        <v>690</v>
      </c>
      <c r="AR87" s="7"/>
      <c r="AS87" s="7"/>
      <c r="AT87" s="7"/>
      <c r="AU87" s="7">
        <v>4708</v>
      </c>
      <c r="AV87" s="7"/>
      <c r="AW87" s="7"/>
      <c r="AX87" s="7"/>
      <c r="AY87" s="7"/>
      <c r="AZ87" s="7">
        <v>1</v>
      </c>
      <c r="BA87" s="7">
        <v>51</v>
      </c>
      <c r="BB87" s="7">
        <v>173</v>
      </c>
      <c r="BC87" s="7"/>
      <c r="BD87" s="7"/>
      <c r="BE87" s="7">
        <v>442</v>
      </c>
      <c r="BF87" s="7">
        <v>489</v>
      </c>
      <c r="BG87" s="7"/>
      <c r="BH87" s="7">
        <v>11878</v>
      </c>
      <c r="BI87" s="7"/>
      <c r="BJ87" s="7"/>
      <c r="BK87" s="7">
        <v>15</v>
      </c>
      <c r="BL87" s="7"/>
      <c r="BM87" s="7"/>
      <c r="BN87" s="7">
        <v>1</v>
      </c>
      <c r="BO87" s="7"/>
      <c r="BP87" s="7">
        <v>135</v>
      </c>
      <c r="BQ87" s="7">
        <v>669</v>
      </c>
      <c r="BR87" s="7"/>
      <c r="BS87" s="7"/>
      <c r="BT87" s="7"/>
      <c r="BU87" s="7"/>
      <c r="BV87" s="7">
        <v>1705</v>
      </c>
      <c r="BW87" s="7"/>
      <c r="BX87" s="7">
        <v>49</v>
      </c>
      <c r="BY87" s="7"/>
      <c r="BZ87" s="7"/>
      <c r="CA87" s="7"/>
      <c r="CB87" s="7">
        <v>9023</v>
      </c>
      <c r="CC87" s="7">
        <v>285</v>
      </c>
      <c r="CD87" s="7"/>
      <c r="CE87" s="7"/>
      <c r="CF87" s="7"/>
      <c r="CG87" s="7"/>
      <c r="CH87" s="7"/>
      <c r="CI87" s="7"/>
      <c r="CJ87" s="7">
        <v>13</v>
      </c>
      <c r="CK87" s="7">
        <v>67</v>
      </c>
      <c r="CL87" s="7"/>
      <c r="CM87" s="7"/>
      <c r="CN87" s="7"/>
      <c r="CO87" s="7"/>
      <c r="CP87" s="7">
        <v>12</v>
      </c>
      <c r="CQ87" s="7"/>
      <c r="CR87" s="7">
        <v>0</v>
      </c>
      <c r="CS87" s="7">
        <v>3772</v>
      </c>
      <c r="CT87" s="7">
        <v>162</v>
      </c>
      <c r="CU87" s="7"/>
      <c r="CV87" s="7"/>
      <c r="CW87" s="7"/>
      <c r="CX87" s="7"/>
      <c r="CY87" s="7"/>
      <c r="CZ87" s="7"/>
      <c r="DA87" s="7"/>
      <c r="DB87" s="7"/>
      <c r="DC87" s="7"/>
      <c r="DD87" s="7"/>
      <c r="DE87" s="7"/>
      <c r="DF87" s="7"/>
      <c r="DG87" s="7"/>
      <c r="DH87" s="7"/>
      <c r="DI87" s="7"/>
      <c r="DJ87" s="7"/>
      <c r="DK87" s="7">
        <v>1</v>
      </c>
      <c r="DL87" s="7">
        <v>7</v>
      </c>
      <c r="DM87" s="7">
        <v>32</v>
      </c>
      <c r="DN87" s="7"/>
      <c r="DO87" s="7"/>
      <c r="DP87" s="7"/>
      <c r="DQ87" s="7"/>
      <c r="DR87" s="7"/>
      <c r="DS87" s="7"/>
      <c r="DT87" s="7"/>
      <c r="DU87" s="7"/>
      <c r="DV87" s="7"/>
      <c r="DW87" s="7"/>
      <c r="DX87" s="7">
        <v>38764</v>
      </c>
      <c r="DY87" s="7"/>
      <c r="DZ87" s="7"/>
      <c r="EA87" s="7"/>
      <c r="EB87" s="7"/>
      <c r="EC87" s="7"/>
      <c r="ED87" s="7"/>
      <c r="EE87" s="7"/>
      <c r="EF87" s="7"/>
      <c r="EG87" s="7"/>
      <c r="EH87" s="7"/>
      <c r="EI87" s="7"/>
      <c r="EJ87" s="7">
        <v>616</v>
      </c>
      <c r="EK87" s="7"/>
      <c r="EL87" s="7">
        <v>0</v>
      </c>
      <c r="EM87" s="7">
        <v>13110</v>
      </c>
      <c r="EN87" s="7"/>
      <c r="EO87" s="7"/>
      <c r="EP87" s="7"/>
      <c r="EQ87" s="7"/>
      <c r="ER87" s="7">
        <v>153</v>
      </c>
      <c r="ES87" s="7"/>
      <c r="ET87" s="7"/>
      <c r="EU87" s="7"/>
      <c r="EV87" s="7">
        <v>1797</v>
      </c>
      <c r="EW87" s="7"/>
      <c r="EX87" s="7"/>
      <c r="EY87" s="7">
        <v>311</v>
      </c>
      <c r="EZ87" s="7"/>
      <c r="FA87" s="7"/>
      <c r="FB87" s="7"/>
      <c r="FC87" s="7">
        <v>531</v>
      </c>
      <c r="FD87" s="7"/>
      <c r="FE87" s="7">
        <v>167</v>
      </c>
      <c r="FF87" s="7"/>
      <c r="FG87" s="7"/>
      <c r="FH87" s="7"/>
      <c r="FI87" s="7"/>
      <c r="FJ87" s="7"/>
      <c r="FK87" s="7"/>
      <c r="FL87" s="7"/>
      <c r="FM87" s="7"/>
      <c r="FN87" s="7"/>
      <c r="FO87" s="7"/>
      <c r="FP87" s="7"/>
      <c r="FQ87" s="7"/>
      <c r="FR87" s="7">
        <v>7</v>
      </c>
      <c r="FS87" s="7">
        <v>3</v>
      </c>
      <c r="FT87" s="7"/>
      <c r="FU87" s="7"/>
      <c r="FV87" s="7"/>
      <c r="FW87" s="7"/>
      <c r="FX87" s="7">
        <v>99418</v>
      </c>
      <c r="FY87" s="7"/>
      <c r="FZ87" s="7"/>
      <c r="GA87" s="7"/>
      <c r="GB87" s="7"/>
      <c r="GC87" s="7"/>
      <c r="GD87" s="7"/>
      <c r="GE87" s="7"/>
      <c r="GF87" s="7">
        <v>461</v>
      </c>
      <c r="GG87" s="7">
        <v>824</v>
      </c>
      <c r="GH87" s="7"/>
      <c r="GI87" s="7"/>
      <c r="GJ87" s="7"/>
      <c r="GK87" s="7"/>
      <c r="GL87" s="7"/>
      <c r="GM87" s="7"/>
      <c r="GN87" s="7"/>
      <c r="GO87" s="7"/>
      <c r="GP87" s="7"/>
      <c r="GQ87" s="7">
        <v>36</v>
      </c>
      <c r="GR87" s="7"/>
      <c r="GS87" s="7"/>
      <c r="GT87" s="7"/>
      <c r="GU87" s="7"/>
      <c r="GV87" s="7"/>
      <c r="GW87" s="7"/>
      <c r="GX87" s="7">
        <v>694</v>
      </c>
      <c r="GY87" s="7">
        <v>773045</v>
      </c>
      <c r="GZ87" s="7"/>
      <c r="HA87" s="7"/>
      <c r="HB87" s="7"/>
      <c r="HC87" s="7">
        <v>275</v>
      </c>
      <c r="HD87" s="7"/>
      <c r="HE87" s="7"/>
      <c r="HF87" s="7"/>
      <c r="HG87" s="7"/>
      <c r="HH87" s="7"/>
      <c r="HI87" s="7"/>
      <c r="HJ87" s="7"/>
      <c r="HK87" s="7"/>
      <c r="HL87" s="7"/>
      <c r="HM87" s="7">
        <v>986238</v>
      </c>
    </row>
    <row r="88" spans="1:221" hidden="1">
      <c r="A88" s="5" t="s">
        <v>84</v>
      </c>
      <c r="B88" s="7"/>
      <c r="C88" s="7"/>
      <c r="D88" s="7"/>
      <c r="E88" s="7"/>
      <c r="F88" s="7"/>
      <c r="G88" s="7"/>
      <c r="H88" s="7"/>
      <c r="I88" s="7">
        <v>4</v>
      </c>
      <c r="J88" s="7"/>
      <c r="K88" s="7"/>
      <c r="L88" s="7">
        <v>104760</v>
      </c>
      <c r="M88" s="7">
        <v>451</v>
      </c>
      <c r="N88" s="7"/>
      <c r="O88" s="7">
        <v>26</v>
      </c>
      <c r="P88" s="7"/>
      <c r="Q88" s="7"/>
      <c r="R88" s="7"/>
      <c r="S88" s="7"/>
      <c r="T88" s="7"/>
      <c r="U88" s="7">
        <v>78</v>
      </c>
      <c r="V88" s="7"/>
      <c r="W88" s="7"/>
      <c r="X88" s="7"/>
      <c r="Y88" s="7">
        <v>2</v>
      </c>
      <c r="Z88" s="7"/>
      <c r="AA88" s="7"/>
      <c r="AB88" s="7"/>
      <c r="AC88" s="7">
        <v>559</v>
      </c>
      <c r="AD88" s="7"/>
      <c r="AE88" s="7"/>
      <c r="AF88" s="7"/>
      <c r="AG88" s="7"/>
      <c r="AH88" s="7">
        <v>123</v>
      </c>
      <c r="AI88" s="7"/>
      <c r="AJ88" s="7">
        <v>225006</v>
      </c>
      <c r="AK88" s="7"/>
      <c r="AL88" s="7"/>
      <c r="AM88" s="7"/>
      <c r="AN88" s="7"/>
      <c r="AO88" s="7"/>
      <c r="AP88" s="7">
        <v>209555</v>
      </c>
      <c r="AQ88" s="7"/>
      <c r="AR88" s="7"/>
      <c r="AS88" s="7"/>
      <c r="AT88" s="7"/>
      <c r="AU88" s="7">
        <v>3943</v>
      </c>
      <c r="AV88" s="7"/>
      <c r="AW88" s="7"/>
      <c r="AX88" s="7"/>
      <c r="AY88" s="7">
        <v>129</v>
      </c>
      <c r="AZ88" s="7"/>
      <c r="BA88" s="7">
        <v>54</v>
      </c>
      <c r="BB88" s="7">
        <v>0</v>
      </c>
      <c r="BC88" s="7"/>
      <c r="BD88" s="7"/>
      <c r="BE88" s="7"/>
      <c r="BF88" s="7">
        <v>101</v>
      </c>
      <c r="BG88" s="7"/>
      <c r="BH88" s="7">
        <v>8</v>
      </c>
      <c r="BI88" s="7"/>
      <c r="BJ88" s="7"/>
      <c r="BK88" s="7"/>
      <c r="BL88" s="7"/>
      <c r="BM88" s="7"/>
      <c r="BN88" s="7">
        <v>5</v>
      </c>
      <c r="BO88" s="7"/>
      <c r="BP88" s="7">
        <v>0</v>
      </c>
      <c r="BQ88" s="7">
        <v>587</v>
      </c>
      <c r="BR88" s="7"/>
      <c r="BS88" s="7"/>
      <c r="BT88" s="7"/>
      <c r="BU88" s="7"/>
      <c r="BV88" s="7">
        <v>920</v>
      </c>
      <c r="BW88" s="7"/>
      <c r="BX88" s="7"/>
      <c r="BY88" s="7"/>
      <c r="BZ88" s="7"/>
      <c r="CA88" s="7"/>
      <c r="CB88" s="7"/>
      <c r="CC88" s="7"/>
      <c r="CD88" s="7"/>
      <c r="CE88" s="7"/>
      <c r="CF88" s="7"/>
      <c r="CG88" s="7"/>
      <c r="CH88" s="7"/>
      <c r="CI88" s="7"/>
      <c r="CJ88" s="7"/>
      <c r="CK88" s="7"/>
      <c r="CL88" s="7"/>
      <c r="CM88" s="7"/>
      <c r="CN88" s="7"/>
      <c r="CO88" s="7"/>
      <c r="CP88" s="7">
        <v>2162</v>
      </c>
      <c r="CQ88" s="7"/>
      <c r="CR88" s="7">
        <v>0</v>
      </c>
      <c r="CS88" s="7"/>
      <c r="CT88" s="7"/>
      <c r="CU88" s="7"/>
      <c r="CV88" s="7">
        <v>37</v>
      </c>
      <c r="CW88" s="7"/>
      <c r="CX88" s="7"/>
      <c r="CY88" s="7"/>
      <c r="CZ88" s="7">
        <v>166</v>
      </c>
      <c r="DA88" s="7"/>
      <c r="DB88" s="7"/>
      <c r="DC88" s="7"/>
      <c r="DD88" s="7"/>
      <c r="DE88" s="7"/>
      <c r="DF88" s="7"/>
      <c r="DG88" s="7"/>
      <c r="DH88" s="7"/>
      <c r="DI88" s="7"/>
      <c r="DJ88" s="7"/>
      <c r="DK88" s="7"/>
      <c r="DL88" s="7"/>
      <c r="DM88" s="7"/>
      <c r="DN88" s="7">
        <v>22512</v>
      </c>
      <c r="DO88" s="7"/>
      <c r="DP88" s="7"/>
      <c r="DQ88" s="7"/>
      <c r="DR88" s="7"/>
      <c r="DS88" s="7"/>
      <c r="DT88" s="7"/>
      <c r="DU88" s="7"/>
      <c r="DV88" s="7"/>
      <c r="DW88" s="7">
        <v>22</v>
      </c>
      <c r="DX88" s="7"/>
      <c r="DY88" s="7">
        <v>20</v>
      </c>
      <c r="DZ88" s="7"/>
      <c r="EA88" s="7"/>
      <c r="EB88" s="7"/>
      <c r="EC88" s="7"/>
      <c r="ED88" s="7"/>
      <c r="EE88" s="7"/>
      <c r="EF88" s="7"/>
      <c r="EG88" s="7"/>
      <c r="EH88" s="7"/>
      <c r="EI88" s="7"/>
      <c r="EJ88" s="7"/>
      <c r="EK88" s="7"/>
      <c r="EL88" s="7">
        <v>11734</v>
      </c>
      <c r="EM88" s="7"/>
      <c r="EN88" s="7"/>
      <c r="EO88" s="7"/>
      <c r="EP88" s="7"/>
      <c r="EQ88" s="7"/>
      <c r="ER88" s="7">
        <v>1069</v>
      </c>
      <c r="ES88" s="7"/>
      <c r="ET88" s="7"/>
      <c r="EU88" s="7"/>
      <c r="EV88" s="7">
        <v>337</v>
      </c>
      <c r="EW88" s="7"/>
      <c r="EX88" s="7"/>
      <c r="EY88" s="7"/>
      <c r="EZ88" s="7">
        <v>272</v>
      </c>
      <c r="FA88" s="7"/>
      <c r="FB88" s="7">
        <v>149</v>
      </c>
      <c r="FC88" s="7"/>
      <c r="FD88" s="7"/>
      <c r="FE88" s="7"/>
      <c r="FF88" s="7">
        <v>58</v>
      </c>
      <c r="FG88" s="7"/>
      <c r="FH88" s="7"/>
      <c r="FI88" s="7"/>
      <c r="FJ88" s="7"/>
      <c r="FK88" s="7"/>
      <c r="FL88" s="7"/>
      <c r="FM88" s="7"/>
      <c r="FN88" s="7"/>
      <c r="FO88" s="7"/>
      <c r="FP88" s="7">
        <v>65867</v>
      </c>
      <c r="FQ88" s="7"/>
      <c r="FR88" s="7"/>
      <c r="FS88" s="7"/>
      <c r="FT88" s="7"/>
      <c r="FU88" s="7"/>
      <c r="FV88" s="7">
        <v>1943</v>
      </c>
      <c r="FW88" s="7"/>
      <c r="FX88" s="7">
        <v>0</v>
      </c>
      <c r="FY88" s="7"/>
      <c r="FZ88" s="7"/>
      <c r="GA88" s="7"/>
      <c r="GB88" s="7"/>
      <c r="GC88" s="7"/>
      <c r="GD88" s="7"/>
      <c r="GE88" s="7"/>
      <c r="GF88" s="7">
        <v>615</v>
      </c>
      <c r="GG88" s="7"/>
      <c r="GH88" s="7"/>
      <c r="GI88" s="7"/>
      <c r="GJ88" s="7"/>
      <c r="GK88" s="7"/>
      <c r="GL88" s="7"/>
      <c r="GM88" s="7"/>
      <c r="GN88" s="7"/>
      <c r="GO88" s="7"/>
      <c r="GP88" s="7"/>
      <c r="GQ88" s="7"/>
      <c r="GR88" s="7"/>
      <c r="GS88" s="7"/>
      <c r="GT88" s="7"/>
      <c r="GU88" s="7"/>
      <c r="GV88" s="7"/>
      <c r="GW88" s="7"/>
      <c r="GX88" s="7">
        <v>124122</v>
      </c>
      <c r="GY88" s="7">
        <v>232202</v>
      </c>
      <c r="GZ88" s="7"/>
      <c r="HA88" s="7"/>
      <c r="HB88" s="7"/>
      <c r="HC88" s="7">
        <v>539</v>
      </c>
      <c r="HD88" s="7"/>
      <c r="HE88" s="7"/>
      <c r="HF88" s="7"/>
      <c r="HG88" s="7"/>
      <c r="HH88" s="7"/>
      <c r="HI88" s="7"/>
      <c r="HJ88" s="7"/>
      <c r="HK88" s="7"/>
      <c r="HL88" s="7"/>
      <c r="HM88" s="7">
        <v>1010137</v>
      </c>
    </row>
    <row r="89" spans="1:221" hidden="1">
      <c r="A89" s="5" t="s">
        <v>85</v>
      </c>
      <c r="B89" s="7"/>
      <c r="C89" s="7"/>
      <c r="D89" s="7"/>
      <c r="E89" s="7"/>
      <c r="F89" s="7"/>
      <c r="G89" s="7"/>
      <c r="H89" s="7"/>
      <c r="I89" s="7">
        <v>822</v>
      </c>
      <c r="J89" s="7"/>
      <c r="K89" s="7"/>
      <c r="L89" s="7">
        <v>18820</v>
      </c>
      <c r="M89" s="7">
        <v>85316</v>
      </c>
      <c r="N89" s="7"/>
      <c r="O89" s="7"/>
      <c r="P89" s="7"/>
      <c r="Q89" s="7"/>
      <c r="R89" s="7"/>
      <c r="S89" s="7">
        <v>335</v>
      </c>
      <c r="T89" s="7">
        <v>8147</v>
      </c>
      <c r="U89" s="7"/>
      <c r="V89" s="7"/>
      <c r="W89" s="7"/>
      <c r="X89" s="7"/>
      <c r="Y89" s="7">
        <v>29</v>
      </c>
      <c r="Z89" s="7">
        <v>148</v>
      </c>
      <c r="AA89" s="7"/>
      <c r="AB89" s="7">
        <v>1936</v>
      </c>
      <c r="AC89" s="7"/>
      <c r="AD89" s="7">
        <v>379</v>
      </c>
      <c r="AE89" s="7"/>
      <c r="AF89" s="7"/>
      <c r="AG89" s="7"/>
      <c r="AH89" s="7"/>
      <c r="AI89" s="7"/>
      <c r="AJ89" s="7">
        <v>39650</v>
      </c>
      <c r="AK89" s="7"/>
      <c r="AL89" s="7"/>
      <c r="AM89" s="7"/>
      <c r="AN89" s="7"/>
      <c r="AO89" s="7"/>
      <c r="AP89" s="7"/>
      <c r="AQ89" s="7"/>
      <c r="AR89" s="7"/>
      <c r="AS89" s="7"/>
      <c r="AT89" s="7"/>
      <c r="AU89" s="7">
        <v>89</v>
      </c>
      <c r="AV89" s="7"/>
      <c r="AW89" s="7">
        <v>981</v>
      </c>
      <c r="AX89" s="7">
        <v>9</v>
      </c>
      <c r="AY89" s="7"/>
      <c r="AZ89" s="7">
        <v>342</v>
      </c>
      <c r="BA89" s="7">
        <v>9740</v>
      </c>
      <c r="BB89" s="7">
        <v>6110</v>
      </c>
      <c r="BC89" s="7"/>
      <c r="BD89" s="7"/>
      <c r="BE89" s="7">
        <v>21</v>
      </c>
      <c r="BF89" s="7">
        <v>225</v>
      </c>
      <c r="BG89" s="7">
        <v>133</v>
      </c>
      <c r="BH89" s="7"/>
      <c r="BI89" s="7"/>
      <c r="BJ89" s="7"/>
      <c r="BK89" s="7">
        <v>252</v>
      </c>
      <c r="BL89" s="7"/>
      <c r="BM89" s="7"/>
      <c r="BN89" s="7">
        <v>19</v>
      </c>
      <c r="BO89" s="7"/>
      <c r="BP89" s="7">
        <v>2481</v>
      </c>
      <c r="BQ89" s="7">
        <v>10415</v>
      </c>
      <c r="BR89" s="7"/>
      <c r="BS89" s="7"/>
      <c r="BT89" s="7"/>
      <c r="BU89" s="7">
        <v>48</v>
      </c>
      <c r="BV89" s="7">
        <v>212735</v>
      </c>
      <c r="BW89" s="7"/>
      <c r="BX89" s="7">
        <v>1761</v>
      </c>
      <c r="BY89" s="7">
        <v>2</v>
      </c>
      <c r="BZ89" s="7"/>
      <c r="CA89" s="7"/>
      <c r="CB89" s="7"/>
      <c r="CC89" s="7"/>
      <c r="CD89" s="7"/>
      <c r="CE89" s="7"/>
      <c r="CF89" s="7"/>
      <c r="CG89" s="7"/>
      <c r="CH89" s="7"/>
      <c r="CI89" s="7"/>
      <c r="CJ89" s="7">
        <v>0</v>
      </c>
      <c r="CK89" s="7">
        <v>550</v>
      </c>
      <c r="CL89" s="7"/>
      <c r="CM89" s="7"/>
      <c r="CN89" s="7"/>
      <c r="CO89" s="7"/>
      <c r="CP89" s="7">
        <v>9409</v>
      </c>
      <c r="CQ89" s="7"/>
      <c r="CR89" s="7">
        <v>7950</v>
      </c>
      <c r="CS89" s="7">
        <v>12885</v>
      </c>
      <c r="CT89" s="7"/>
      <c r="CU89" s="7"/>
      <c r="CV89" s="7">
        <v>589</v>
      </c>
      <c r="CW89" s="7"/>
      <c r="CX89" s="7"/>
      <c r="CY89" s="7"/>
      <c r="CZ89" s="7"/>
      <c r="DA89" s="7"/>
      <c r="DB89" s="7"/>
      <c r="DC89" s="7"/>
      <c r="DD89" s="7"/>
      <c r="DE89" s="7"/>
      <c r="DF89" s="7">
        <v>186</v>
      </c>
      <c r="DG89" s="7">
        <v>129</v>
      </c>
      <c r="DH89" s="7"/>
      <c r="DI89" s="7"/>
      <c r="DJ89" s="7">
        <v>360</v>
      </c>
      <c r="DK89" s="7">
        <v>89</v>
      </c>
      <c r="DL89" s="7">
        <v>159</v>
      </c>
      <c r="DM89" s="7">
        <v>1822</v>
      </c>
      <c r="DN89" s="7"/>
      <c r="DO89" s="7"/>
      <c r="DP89" s="7"/>
      <c r="DQ89" s="7"/>
      <c r="DR89" s="7"/>
      <c r="DS89" s="7"/>
      <c r="DT89" s="7">
        <v>431</v>
      </c>
      <c r="DU89" s="7"/>
      <c r="DV89" s="7"/>
      <c r="DW89" s="7"/>
      <c r="DX89" s="7">
        <v>422</v>
      </c>
      <c r="DY89" s="7"/>
      <c r="DZ89" s="7">
        <v>109</v>
      </c>
      <c r="EA89" s="7"/>
      <c r="EB89" s="7">
        <v>10</v>
      </c>
      <c r="EC89" s="7">
        <v>46</v>
      </c>
      <c r="ED89" s="7"/>
      <c r="EE89" s="7"/>
      <c r="EF89" s="7"/>
      <c r="EG89" s="7"/>
      <c r="EH89" s="7"/>
      <c r="EI89" s="7"/>
      <c r="EJ89" s="7">
        <v>17941</v>
      </c>
      <c r="EK89" s="7"/>
      <c r="EL89" s="7">
        <v>1768</v>
      </c>
      <c r="EM89" s="7"/>
      <c r="EN89" s="7"/>
      <c r="EO89" s="7"/>
      <c r="EP89" s="7">
        <v>80</v>
      </c>
      <c r="EQ89" s="7"/>
      <c r="ER89" s="7">
        <v>4447</v>
      </c>
      <c r="ES89" s="7"/>
      <c r="ET89" s="7"/>
      <c r="EU89" s="7"/>
      <c r="EV89" s="7">
        <v>69</v>
      </c>
      <c r="EW89" s="7"/>
      <c r="EX89" s="7"/>
      <c r="EY89" s="7">
        <v>118</v>
      </c>
      <c r="EZ89" s="7">
        <v>258</v>
      </c>
      <c r="FA89" s="7">
        <v>1770</v>
      </c>
      <c r="FB89" s="7">
        <v>454</v>
      </c>
      <c r="FC89" s="7"/>
      <c r="FD89" s="7"/>
      <c r="FE89" s="7">
        <v>9501</v>
      </c>
      <c r="FF89" s="7">
        <v>16831</v>
      </c>
      <c r="FG89" s="7"/>
      <c r="FH89" s="7"/>
      <c r="FI89" s="7"/>
      <c r="FJ89" s="7"/>
      <c r="FK89" s="7"/>
      <c r="FL89" s="7"/>
      <c r="FM89" s="7">
        <v>1833</v>
      </c>
      <c r="FN89" s="7"/>
      <c r="FO89" s="7"/>
      <c r="FP89" s="7"/>
      <c r="FQ89" s="7"/>
      <c r="FR89" s="7">
        <v>15675</v>
      </c>
      <c r="FS89" s="7">
        <v>480</v>
      </c>
      <c r="FT89" s="7"/>
      <c r="FU89" s="7"/>
      <c r="FV89" s="7"/>
      <c r="FW89" s="7"/>
      <c r="FX89" s="7">
        <v>17799</v>
      </c>
      <c r="FY89" s="7"/>
      <c r="FZ89" s="7"/>
      <c r="GA89" s="7"/>
      <c r="GB89" s="7"/>
      <c r="GC89" s="7"/>
      <c r="GD89" s="7"/>
      <c r="GE89" s="7"/>
      <c r="GF89" s="7">
        <v>16381</v>
      </c>
      <c r="GG89" s="7">
        <v>27293</v>
      </c>
      <c r="GH89" s="7"/>
      <c r="GI89" s="7"/>
      <c r="GJ89" s="7"/>
      <c r="GK89" s="7"/>
      <c r="GL89" s="7"/>
      <c r="GM89" s="7"/>
      <c r="GN89" s="7"/>
      <c r="GO89" s="7"/>
      <c r="GP89" s="7"/>
      <c r="GQ89" s="7">
        <v>845</v>
      </c>
      <c r="GR89" s="7"/>
      <c r="GS89" s="7"/>
      <c r="GT89" s="7"/>
      <c r="GU89" s="7">
        <v>7</v>
      </c>
      <c r="GV89" s="7"/>
      <c r="GW89" s="7"/>
      <c r="GX89" s="7">
        <v>96000</v>
      </c>
      <c r="GY89" s="7">
        <v>65155</v>
      </c>
      <c r="GZ89" s="7"/>
      <c r="HA89" s="7"/>
      <c r="HB89" s="7"/>
      <c r="HC89" s="7">
        <v>966</v>
      </c>
      <c r="HD89" s="7"/>
      <c r="HE89" s="7"/>
      <c r="HF89" s="7"/>
      <c r="HG89" s="7"/>
      <c r="HH89" s="7"/>
      <c r="HI89" s="7"/>
      <c r="HJ89" s="7"/>
      <c r="HK89" s="7"/>
      <c r="HL89" s="7"/>
      <c r="HM89" s="7">
        <v>731762</v>
      </c>
    </row>
    <row r="90" spans="1:221" hidden="1">
      <c r="A90" s="5" t="s">
        <v>86</v>
      </c>
      <c r="B90" s="7"/>
      <c r="C90" s="7"/>
      <c r="D90" s="7"/>
      <c r="E90" s="7"/>
      <c r="F90" s="7"/>
      <c r="G90" s="7"/>
      <c r="H90" s="7"/>
      <c r="I90" s="7">
        <v>8</v>
      </c>
      <c r="J90" s="7"/>
      <c r="K90" s="7"/>
      <c r="L90" s="7">
        <v>570</v>
      </c>
      <c r="M90" s="7">
        <v>209</v>
      </c>
      <c r="N90" s="7"/>
      <c r="O90" s="7"/>
      <c r="P90" s="7"/>
      <c r="Q90" s="7"/>
      <c r="R90" s="7"/>
      <c r="S90" s="7"/>
      <c r="T90" s="7">
        <v>254</v>
      </c>
      <c r="U90" s="7"/>
      <c r="V90" s="7"/>
      <c r="W90" s="7"/>
      <c r="X90" s="7"/>
      <c r="Y90" s="7">
        <v>2</v>
      </c>
      <c r="Z90" s="7"/>
      <c r="AA90" s="7"/>
      <c r="AB90" s="7">
        <v>612</v>
      </c>
      <c r="AC90" s="7"/>
      <c r="AD90" s="7">
        <v>31</v>
      </c>
      <c r="AE90" s="7"/>
      <c r="AF90" s="7"/>
      <c r="AG90" s="7"/>
      <c r="AH90" s="7"/>
      <c r="AI90" s="7"/>
      <c r="AJ90" s="7">
        <v>633</v>
      </c>
      <c r="AK90" s="7"/>
      <c r="AL90" s="7"/>
      <c r="AM90" s="7"/>
      <c r="AN90" s="7"/>
      <c r="AO90" s="7"/>
      <c r="AP90" s="7"/>
      <c r="AQ90" s="7"/>
      <c r="AR90" s="7"/>
      <c r="AS90" s="7"/>
      <c r="AT90" s="7"/>
      <c r="AU90" s="7">
        <v>1</v>
      </c>
      <c r="AV90" s="7"/>
      <c r="AW90" s="7"/>
      <c r="AX90" s="7"/>
      <c r="AY90" s="7"/>
      <c r="AZ90" s="7">
        <v>31</v>
      </c>
      <c r="BA90" s="7">
        <v>46</v>
      </c>
      <c r="BB90" s="7">
        <v>8464</v>
      </c>
      <c r="BC90" s="7"/>
      <c r="BD90" s="7"/>
      <c r="BE90" s="7"/>
      <c r="BF90" s="7"/>
      <c r="BG90" s="7"/>
      <c r="BH90" s="7"/>
      <c r="BI90" s="7"/>
      <c r="BJ90" s="7"/>
      <c r="BK90" s="7">
        <v>42</v>
      </c>
      <c r="BL90" s="7"/>
      <c r="BM90" s="7"/>
      <c r="BN90" s="7">
        <v>258</v>
      </c>
      <c r="BO90" s="7"/>
      <c r="BP90" s="7">
        <v>199</v>
      </c>
      <c r="BQ90" s="7">
        <v>436</v>
      </c>
      <c r="BR90" s="7"/>
      <c r="BS90" s="7"/>
      <c r="BT90" s="7"/>
      <c r="BU90" s="7"/>
      <c r="BV90" s="7">
        <v>1575</v>
      </c>
      <c r="BW90" s="7"/>
      <c r="BX90" s="7">
        <v>53</v>
      </c>
      <c r="BY90" s="7">
        <v>128</v>
      </c>
      <c r="BZ90" s="7"/>
      <c r="CA90" s="7"/>
      <c r="CB90" s="7"/>
      <c r="CC90" s="7"/>
      <c r="CD90" s="7"/>
      <c r="CE90" s="7"/>
      <c r="CF90" s="7"/>
      <c r="CG90" s="7"/>
      <c r="CH90" s="7"/>
      <c r="CI90" s="7"/>
      <c r="CJ90" s="7">
        <v>135</v>
      </c>
      <c r="CK90" s="7">
        <v>0</v>
      </c>
      <c r="CL90" s="7"/>
      <c r="CM90" s="7"/>
      <c r="CN90" s="7"/>
      <c r="CO90" s="7"/>
      <c r="CP90" s="7">
        <v>41</v>
      </c>
      <c r="CQ90" s="7"/>
      <c r="CR90" s="7">
        <v>0</v>
      </c>
      <c r="CS90" s="7">
        <v>213</v>
      </c>
      <c r="CT90" s="7"/>
      <c r="CU90" s="7"/>
      <c r="CV90" s="7"/>
      <c r="CW90" s="7"/>
      <c r="CX90" s="7"/>
      <c r="CY90" s="7"/>
      <c r="CZ90" s="7"/>
      <c r="DA90" s="7"/>
      <c r="DB90" s="7"/>
      <c r="DC90" s="7"/>
      <c r="DD90" s="7"/>
      <c r="DE90" s="7"/>
      <c r="DF90" s="7">
        <v>55</v>
      </c>
      <c r="DG90" s="7"/>
      <c r="DH90" s="7"/>
      <c r="DI90" s="7"/>
      <c r="DJ90" s="7"/>
      <c r="DK90" s="7">
        <v>2</v>
      </c>
      <c r="DL90" s="7">
        <v>99</v>
      </c>
      <c r="DM90" s="7">
        <v>371</v>
      </c>
      <c r="DN90" s="7"/>
      <c r="DO90" s="7"/>
      <c r="DP90" s="7"/>
      <c r="DQ90" s="7"/>
      <c r="DR90" s="7"/>
      <c r="DS90" s="7"/>
      <c r="DT90" s="7"/>
      <c r="DU90" s="7"/>
      <c r="DV90" s="7"/>
      <c r="DW90" s="7"/>
      <c r="DX90" s="7"/>
      <c r="DY90" s="7"/>
      <c r="DZ90" s="7"/>
      <c r="EA90" s="7"/>
      <c r="EB90" s="7"/>
      <c r="EC90" s="7"/>
      <c r="ED90" s="7"/>
      <c r="EE90" s="7"/>
      <c r="EF90" s="7"/>
      <c r="EG90" s="7"/>
      <c r="EH90" s="7"/>
      <c r="EI90" s="7"/>
      <c r="EJ90" s="7">
        <v>554</v>
      </c>
      <c r="EK90" s="7"/>
      <c r="EL90" s="7">
        <v>0</v>
      </c>
      <c r="EM90" s="7"/>
      <c r="EN90" s="7"/>
      <c r="EO90" s="7"/>
      <c r="EP90" s="7"/>
      <c r="EQ90" s="7"/>
      <c r="ER90" s="7">
        <v>7287</v>
      </c>
      <c r="ES90" s="7"/>
      <c r="ET90" s="7"/>
      <c r="EU90" s="7"/>
      <c r="EV90" s="7"/>
      <c r="EW90" s="7"/>
      <c r="EX90" s="7"/>
      <c r="EY90" s="7">
        <v>26</v>
      </c>
      <c r="EZ90" s="7">
        <v>55</v>
      </c>
      <c r="FA90" s="7">
        <v>647</v>
      </c>
      <c r="FB90" s="7">
        <v>30</v>
      </c>
      <c r="FC90" s="7"/>
      <c r="FD90" s="7"/>
      <c r="FE90" s="7">
        <v>12</v>
      </c>
      <c r="FF90" s="7">
        <v>42</v>
      </c>
      <c r="FG90" s="7"/>
      <c r="FH90" s="7"/>
      <c r="FI90" s="7"/>
      <c r="FJ90" s="7"/>
      <c r="FK90" s="7"/>
      <c r="FL90" s="7"/>
      <c r="FM90" s="7"/>
      <c r="FN90" s="7"/>
      <c r="FO90" s="7"/>
      <c r="FP90" s="7"/>
      <c r="FQ90" s="7"/>
      <c r="FR90" s="7">
        <v>107</v>
      </c>
      <c r="FS90" s="7">
        <v>10</v>
      </c>
      <c r="FT90" s="7"/>
      <c r="FU90" s="7"/>
      <c r="FV90" s="7">
        <v>34</v>
      </c>
      <c r="FW90" s="7"/>
      <c r="FX90" s="7">
        <v>1852</v>
      </c>
      <c r="FY90" s="7"/>
      <c r="FZ90" s="7"/>
      <c r="GA90" s="7"/>
      <c r="GB90" s="7"/>
      <c r="GC90" s="7"/>
      <c r="GD90" s="7"/>
      <c r="GE90" s="7"/>
      <c r="GF90" s="7">
        <v>5908</v>
      </c>
      <c r="GG90" s="7">
        <v>470</v>
      </c>
      <c r="GH90" s="7"/>
      <c r="GI90" s="7"/>
      <c r="GJ90" s="7"/>
      <c r="GK90" s="7"/>
      <c r="GL90" s="7"/>
      <c r="GM90" s="7"/>
      <c r="GN90" s="7"/>
      <c r="GO90" s="7"/>
      <c r="GP90" s="7"/>
      <c r="GQ90" s="7">
        <v>30</v>
      </c>
      <c r="GR90" s="7"/>
      <c r="GS90" s="7"/>
      <c r="GT90" s="7"/>
      <c r="GU90" s="7"/>
      <c r="GV90" s="7"/>
      <c r="GW90" s="7"/>
      <c r="GX90" s="7">
        <v>309</v>
      </c>
      <c r="GY90" s="7">
        <v>8241</v>
      </c>
      <c r="GZ90" s="7"/>
      <c r="HA90" s="7"/>
      <c r="HB90" s="7"/>
      <c r="HC90" s="7"/>
      <c r="HD90" s="7"/>
      <c r="HE90" s="7"/>
      <c r="HF90" s="7"/>
      <c r="HG90" s="7"/>
      <c r="HH90" s="7"/>
      <c r="HI90" s="7"/>
      <c r="HJ90" s="7"/>
      <c r="HK90" s="7"/>
      <c r="HL90" s="7"/>
      <c r="HM90" s="7">
        <v>40082</v>
      </c>
    </row>
    <row r="91" spans="1:221">
      <c r="A91" s="5" t="s">
        <v>87</v>
      </c>
      <c r="B91" s="7"/>
      <c r="C91" s="7"/>
      <c r="D91" s="7"/>
      <c r="E91" s="7"/>
      <c r="F91" s="7"/>
      <c r="G91" s="7"/>
      <c r="H91" s="7">
        <v>81</v>
      </c>
      <c r="I91" s="7">
        <v>97</v>
      </c>
      <c r="J91" s="7"/>
      <c r="K91" s="7">
        <v>368</v>
      </c>
      <c r="L91" s="7">
        <v>721050</v>
      </c>
      <c r="M91" s="7">
        <v>16644</v>
      </c>
      <c r="N91" s="7"/>
      <c r="O91" s="7">
        <v>640</v>
      </c>
      <c r="P91" s="7">
        <v>365098</v>
      </c>
      <c r="Q91" s="7">
        <v>33762</v>
      </c>
      <c r="R91" s="7">
        <v>467</v>
      </c>
      <c r="S91" s="7">
        <v>46</v>
      </c>
      <c r="T91" s="7">
        <v>27691</v>
      </c>
      <c r="U91" s="7">
        <v>670</v>
      </c>
      <c r="V91" s="7"/>
      <c r="W91" s="7">
        <v>572</v>
      </c>
      <c r="X91" s="7">
        <v>46974</v>
      </c>
      <c r="Y91" s="7">
        <v>118</v>
      </c>
      <c r="Z91" s="7"/>
      <c r="AA91" s="7">
        <v>5650</v>
      </c>
      <c r="AB91" s="7">
        <v>1118</v>
      </c>
      <c r="AC91" s="7">
        <v>3357</v>
      </c>
      <c r="AD91" s="7">
        <v>812</v>
      </c>
      <c r="AE91" s="7"/>
      <c r="AF91" s="7"/>
      <c r="AG91" s="7"/>
      <c r="AH91" s="7">
        <v>101</v>
      </c>
      <c r="AI91" s="7"/>
      <c r="AJ91" s="7">
        <v>720083</v>
      </c>
      <c r="AK91" s="7">
        <v>648</v>
      </c>
      <c r="AL91" s="7"/>
      <c r="AM91" s="7"/>
      <c r="AN91" s="7"/>
      <c r="AO91" s="7"/>
      <c r="AP91" s="7">
        <v>6953</v>
      </c>
      <c r="AQ91" s="7"/>
      <c r="AR91" s="7"/>
      <c r="AS91" s="7"/>
      <c r="AT91" s="7"/>
      <c r="AU91" s="7">
        <v>64</v>
      </c>
      <c r="AV91" s="7"/>
      <c r="AW91" s="7">
        <v>61</v>
      </c>
      <c r="AX91" s="7"/>
      <c r="AY91" s="7">
        <v>742</v>
      </c>
      <c r="AZ91" s="7">
        <v>2732</v>
      </c>
      <c r="BA91" s="7">
        <v>6951</v>
      </c>
      <c r="BB91" s="7">
        <v>16372</v>
      </c>
      <c r="BC91" s="7"/>
      <c r="BD91" s="7">
        <v>27</v>
      </c>
      <c r="BE91" s="7">
        <v>97</v>
      </c>
      <c r="BF91" s="7">
        <v>238</v>
      </c>
      <c r="BG91" s="7">
        <v>1249</v>
      </c>
      <c r="BH91" s="7">
        <v>11</v>
      </c>
      <c r="BI91" s="7"/>
      <c r="BJ91" s="7">
        <v>103</v>
      </c>
      <c r="BK91" s="7">
        <v>955</v>
      </c>
      <c r="BL91" s="7"/>
      <c r="BM91" s="7"/>
      <c r="BN91" s="7">
        <v>82</v>
      </c>
      <c r="BO91" s="7">
        <v>1321</v>
      </c>
      <c r="BP91" s="7">
        <v>9404</v>
      </c>
      <c r="BQ91" s="7">
        <v>61327</v>
      </c>
      <c r="BR91" s="7">
        <v>38</v>
      </c>
      <c r="BS91" s="7"/>
      <c r="BT91" s="7"/>
      <c r="BU91" s="7">
        <v>30</v>
      </c>
      <c r="BV91" s="7">
        <v>171895</v>
      </c>
      <c r="BW91" s="7">
        <v>999</v>
      </c>
      <c r="BX91" s="7">
        <v>10353</v>
      </c>
      <c r="BY91" s="7">
        <v>1</v>
      </c>
      <c r="BZ91" s="7"/>
      <c r="CA91" s="7"/>
      <c r="CB91" s="7"/>
      <c r="CC91" s="7">
        <v>45</v>
      </c>
      <c r="CD91" s="7"/>
      <c r="CE91" s="7"/>
      <c r="CF91" s="7"/>
      <c r="CG91" s="7"/>
      <c r="CH91" s="7"/>
      <c r="CI91" s="7">
        <v>18788</v>
      </c>
      <c r="CJ91" s="7">
        <v>3459</v>
      </c>
      <c r="CK91" s="7">
        <v>439</v>
      </c>
      <c r="CL91" s="7"/>
      <c r="CM91" s="7">
        <v>12590</v>
      </c>
      <c r="CN91" s="7"/>
      <c r="CO91" s="7">
        <v>234</v>
      </c>
      <c r="CP91" s="7">
        <v>22662</v>
      </c>
      <c r="CQ91" s="7"/>
      <c r="CR91" s="7">
        <v>17850</v>
      </c>
      <c r="CS91" s="7">
        <v>172033</v>
      </c>
      <c r="CT91" s="7">
        <v>1148</v>
      </c>
      <c r="CU91" s="7">
        <v>35936</v>
      </c>
      <c r="CV91" s="7">
        <v>5945</v>
      </c>
      <c r="CW91" s="7"/>
      <c r="CX91" s="7"/>
      <c r="CY91" s="7"/>
      <c r="CZ91" s="7">
        <v>370</v>
      </c>
      <c r="DA91" s="7">
        <v>6172</v>
      </c>
      <c r="DB91" s="7"/>
      <c r="DC91" s="7">
        <v>1152175</v>
      </c>
      <c r="DD91" s="7"/>
      <c r="DE91" s="7"/>
      <c r="DF91" s="7">
        <v>1312</v>
      </c>
      <c r="DG91" s="7">
        <v>1311</v>
      </c>
      <c r="DH91" s="7">
        <v>419</v>
      </c>
      <c r="DI91" s="7">
        <v>631</v>
      </c>
      <c r="DJ91" s="7">
        <v>5167</v>
      </c>
      <c r="DK91" s="7">
        <v>40</v>
      </c>
      <c r="DL91" s="7">
        <v>723</v>
      </c>
      <c r="DM91" s="7">
        <v>3777</v>
      </c>
      <c r="DN91" s="7"/>
      <c r="DO91" s="7">
        <v>1751</v>
      </c>
      <c r="DP91" s="7">
        <v>1770</v>
      </c>
      <c r="DQ91" s="7">
        <v>148096</v>
      </c>
      <c r="DR91" s="7">
        <v>14596</v>
      </c>
      <c r="DS91" s="7"/>
      <c r="DT91" s="7">
        <v>791</v>
      </c>
      <c r="DU91" s="7"/>
      <c r="DV91" s="7"/>
      <c r="DW91" s="7">
        <v>8778</v>
      </c>
      <c r="DX91" s="7">
        <v>2154</v>
      </c>
      <c r="DY91" s="7"/>
      <c r="DZ91" s="7"/>
      <c r="EA91" s="7"/>
      <c r="EB91" s="7">
        <v>117</v>
      </c>
      <c r="EC91" s="7"/>
      <c r="ED91" s="7"/>
      <c r="EE91" s="7">
        <v>2455</v>
      </c>
      <c r="EF91" s="7">
        <v>27325</v>
      </c>
      <c r="EG91" s="7">
        <v>704</v>
      </c>
      <c r="EH91" s="7"/>
      <c r="EI91" s="7">
        <v>426941</v>
      </c>
      <c r="EJ91" s="7">
        <v>49224</v>
      </c>
      <c r="EK91" s="7"/>
      <c r="EL91" s="7">
        <v>122506</v>
      </c>
      <c r="EM91" s="7">
        <v>24</v>
      </c>
      <c r="EN91" s="7"/>
      <c r="EO91" s="7"/>
      <c r="EP91" s="7"/>
      <c r="EQ91" s="7"/>
      <c r="ER91" s="7">
        <v>16506</v>
      </c>
      <c r="ES91" s="7">
        <v>1375667</v>
      </c>
      <c r="ET91" s="7">
        <v>1597134</v>
      </c>
      <c r="EU91" s="7"/>
      <c r="EV91" s="7">
        <v>5383</v>
      </c>
      <c r="EW91" s="7">
        <v>156</v>
      </c>
      <c r="EX91" s="7"/>
      <c r="EY91" s="7">
        <v>2673</v>
      </c>
      <c r="EZ91" s="7">
        <v>11323</v>
      </c>
      <c r="FA91" s="7">
        <v>1128</v>
      </c>
      <c r="FB91" s="7">
        <v>8957</v>
      </c>
      <c r="FC91" s="7">
        <v>21</v>
      </c>
      <c r="FD91" s="7">
        <v>702013</v>
      </c>
      <c r="FE91" s="7">
        <v>1226</v>
      </c>
      <c r="FF91" s="7">
        <v>5696</v>
      </c>
      <c r="FG91" s="7"/>
      <c r="FH91" s="7"/>
      <c r="FI91" s="7"/>
      <c r="FJ91" s="7"/>
      <c r="FK91" s="7">
        <v>2502337</v>
      </c>
      <c r="FL91" s="7"/>
      <c r="FM91" s="7">
        <v>299</v>
      </c>
      <c r="FN91" s="7">
        <v>6628</v>
      </c>
      <c r="FO91" s="7">
        <v>959</v>
      </c>
      <c r="FP91" s="7">
        <v>144970</v>
      </c>
      <c r="FQ91" s="7">
        <v>880</v>
      </c>
      <c r="FR91" s="7">
        <v>215</v>
      </c>
      <c r="FS91" s="7">
        <v>313</v>
      </c>
      <c r="FT91" s="7"/>
      <c r="FU91" s="7"/>
      <c r="FV91" s="7">
        <v>29935</v>
      </c>
      <c r="FW91" s="7">
        <v>1449</v>
      </c>
      <c r="FX91" s="7">
        <v>43746</v>
      </c>
      <c r="FY91" s="7">
        <v>10837</v>
      </c>
      <c r="FZ91" s="7"/>
      <c r="GA91" s="7">
        <v>214</v>
      </c>
      <c r="GB91" s="7"/>
      <c r="GC91" s="7"/>
      <c r="GD91" s="7">
        <v>1764</v>
      </c>
      <c r="GE91" s="7"/>
      <c r="GF91" s="7">
        <v>47369</v>
      </c>
      <c r="GG91" s="7">
        <v>24215</v>
      </c>
      <c r="GH91" s="7"/>
      <c r="GI91" s="7">
        <v>618</v>
      </c>
      <c r="GJ91" s="7">
        <v>7135</v>
      </c>
      <c r="GK91" s="7">
        <v>9245</v>
      </c>
      <c r="GL91" s="7"/>
      <c r="GM91" s="7"/>
      <c r="GN91" s="7">
        <v>177</v>
      </c>
      <c r="GO91" s="7">
        <v>1064</v>
      </c>
      <c r="GP91" s="7"/>
      <c r="GQ91" s="7">
        <v>2844</v>
      </c>
      <c r="GR91" s="7"/>
      <c r="GS91" s="7"/>
      <c r="GT91" s="7"/>
      <c r="GU91" s="7">
        <v>3277</v>
      </c>
      <c r="GV91" s="7">
        <v>3879</v>
      </c>
      <c r="GW91" s="7">
        <v>3471300</v>
      </c>
      <c r="GX91" s="7">
        <v>847045</v>
      </c>
      <c r="GY91" s="7">
        <v>2723764</v>
      </c>
      <c r="GZ91" s="7"/>
      <c r="HA91" s="7"/>
      <c r="HB91" s="7"/>
      <c r="HC91" s="7">
        <v>242</v>
      </c>
      <c r="HD91" s="7">
        <v>2043</v>
      </c>
      <c r="HE91" s="7"/>
      <c r="HF91" s="7"/>
      <c r="HG91" s="7"/>
      <c r="HH91" s="7"/>
      <c r="HI91" s="7">
        <v>5709</v>
      </c>
      <c r="HJ91" s="7"/>
      <c r="HK91" s="7"/>
      <c r="HL91" s="7"/>
      <c r="HM91" s="7">
        <v>18130865</v>
      </c>
    </row>
    <row r="92" spans="1:221" hidden="1">
      <c r="A92" s="5" t="s">
        <v>88</v>
      </c>
      <c r="B92" s="7"/>
      <c r="C92" s="7"/>
      <c r="D92" s="7">
        <v>1416</v>
      </c>
      <c r="E92" s="7"/>
      <c r="F92" s="7"/>
      <c r="G92" s="7"/>
      <c r="H92" s="7"/>
      <c r="I92" s="7">
        <v>21</v>
      </c>
      <c r="J92" s="7"/>
      <c r="K92" s="7"/>
      <c r="L92" s="7">
        <v>92400</v>
      </c>
      <c r="M92" s="7">
        <v>1598</v>
      </c>
      <c r="N92" s="7"/>
      <c r="O92" s="7">
        <v>34</v>
      </c>
      <c r="P92" s="7">
        <v>33493</v>
      </c>
      <c r="Q92" s="7">
        <v>149901</v>
      </c>
      <c r="R92" s="7"/>
      <c r="S92" s="7"/>
      <c r="T92" s="7">
        <v>3596</v>
      </c>
      <c r="U92" s="7"/>
      <c r="V92" s="7"/>
      <c r="W92" s="7"/>
      <c r="X92" s="7"/>
      <c r="Y92" s="7">
        <v>10</v>
      </c>
      <c r="Z92" s="7"/>
      <c r="AA92" s="7"/>
      <c r="AB92" s="7">
        <v>924</v>
      </c>
      <c r="AC92" s="7">
        <v>6717</v>
      </c>
      <c r="AD92" s="7">
        <v>90</v>
      </c>
      <c r="AE92" s="7"/>
      <c r="AF92" s="7"/>
      <c r="AG92" s="7"/>
      <c r="AH92" s="7">
        <v>111</v>
      </c>
      <c r="AI92" s="7"/>
      <c r="AJ92" s="7">
        <v>15377</v>
      </c>
      <c r="AK92" s="7"/>
      <c r="AL92" s="7"/>
      <c r="AM92" s="7"/>
      <c r="AN92" s="7"/>
      <c r="AO92" s="7"/>
      <c r="AP92" s="7">
        <v>30811</v>
      </c>
      <c r="AQ92" s="7"/>
      <c r="AR92" s="7"/>
      <c r="AS92" s="7"/>
      <c r="AT92" s="7"/>
      <c r="AU92" s="7">
        <v>20</v>
      </c>
      <c r="AV92" s="7"/>
      <c r="AW92" s="7">
        <v>23</v>
      </c>
      <c r="AX92" s="7"/>
      <c r="AY92" s="7">
        <v>211</v>
      </c>
      <c r="AZ92" s="7">
        <v>169</v>
      </c>
      <c r="BA92" s="7">
        <v>476</v>
      </c>
      <c r="BB92" s="7">
        <v>1343</v>
      </c>
      <c r="BC92" s="7"/>
      <c r="BD92" s="7"/>
      <c r="BE92" s="7"/>
      <c r="BF92" s="7">
        <v>66</v>
      </c>
      <c r="BG92" s="7">
        <v>2897</v>
      </c>
      <c r="BH92" s="7"/>
      <c r="BI92" s="7"/>
      <c r="BJ92" s="7"/>
      <c r="BK92" s="7">
        <v>52</v>
      </c>
      <c r="BL92" s="7"/>
      <c r="BM92" s="7"/>
      <c r="BN92" s="7">
        <v>31</v>
      </c>
      <c r="BO92" s="7"/>
      <c r="BP92" s="7">
        <v>876</v>
      </c>
      <c r="BQ92" s="7">
        <v>6506</v>
      </c>
      <c r="BR92" s="7">
        <v>17</v>
      </c>
      <c r="BS92" s="7"/>
      <c r="BT92" s="7"/>
      <c r="BU92" s="7"/>
      <c r="BV92" s="7">
        <v>22845</v>
      </c>
      <c r="BW92" s="7"/>
      <c r="BX92" s="7">
        <v>450</v>
      </c>
      <c r="BY92" s="7"/>
      <c r="BZ92" s="7"/>
      <c r="CA92" s="7"/>
      <c r="CB92" s="7">
        <v>42</v>
      </c>
      <c r="CC92" s="7"/>
      <c r="CD92" s="7"/>
      <c r="CE92" s="7"/>
      <c r="CF92" s="7"/>
      <c r="CG92" s="7"/>
      <c r="CH92" s="7"/>
      <c r="CI92" s="7">
        <v>140463</v>
      </c>
      <c r="CJ92" s="7">
        <v>537</v>
      </c>
      <c r="CK92" s="7">
        <v>166</v>
      </c>
      <c r="CL92" s="7">
        <v>1316</v>
      </c>
      <c r="CM92" s="7"/>
      <c r="CN92" s="7"/>
      <c r="CO92" s="7"/>
      <c r="CP92" s="7">
        <v>145</v>
      </c>
      <c r="CQ92" s="7"/>
      <c r="CR92" s="7">
        <v>0</v>
      </c>
      <c r="CS92" s="7">
        <v>4077</v>
      </c>
      <c r="CT92" s="7"/>
      <c r="CU92" s="7">
        <v>57169</v>
      </c>
      <c r="CV92" s="7">
        <v>19024</v>
      </c>
      <c r="CW92" s="7"/>
      <c r="CX92" s="7"/>
      <c r="CY92" s="7"/>
      <c r="CZ92" s="7">
        <v>1444</v>
      </c>
      <c r="DA92" s="7">
        <v>50117</v>
      </c>
      <c r="DB92" s="7"/>
      <c r="DC92" s="7">
        <v>107953</v>
      </c>
      <c r="DD92" s="7"/>
      <c r="DE92" s="7"/>
      <c r="DF92" s="7"/>
      <c r="DG92" s="7">
        <v>2312</v>
      </c>
      <c r="DH92" s="7"/>
      <c r="DI92" s="7"/>
      <c r="DJ92" s="7">
        <v>13944</v>
      </c>
      <c r="DK92" s="7">
        <v>11</v>
      </c>
      <c r="DL92" s="7">
        <v>22</v>
      </c>
      <c r="DM92" s="7">
        <v>134</v>
      </c>
      <c r="DN92" s="7"/>
      <c r="DO92" s="7"/>
      <c r="DP92" s="7"/>
      <c r="DQ92" s="7">
        <v>1241634</v>
      </c>
      <c r="DR92" s="7"/>
      <c r="DS92" s="7"/>
      <c r="DT92" s="7">
        <v>63</v>
      </c>
      <c r="DU92" s="7"/>
      <c r="DV92" s="7"/>
      <c r="DW92" s="7"/>
      <c r="DX92" s="7">
        <v>175</v>
      </c>
      <c r="DY92" s="7"/>
      <c r="DZ92" s="7"/>
      <c r="EA92" s="7"/>
      <c r="EB92" s="7"/>
      <c r="EC92" s="7"/>
      <c r="ED92" s="7"/>
      <c r="EE92" s="7"/>
      <c r="EF92" s="7"/>
      <c r="EG92" s="7">
        <v>94</v>
      </c>
      <c r="EH92" s="7"/>
      <c r="EI92" s="7"/>
      <c r="EJ92" s="7">
        <v>108791</v>
      </c>
      <c r="EK92" s="7">
        <v>994</v>
      </c>
      <c r="EL92" s="7">
        <v>7481</v>
      </c>
      <c r="EM92" s="7"/>
      <c r="EN92" s="7"/>
      <c r="EO92" s="7"/>
      <c r="EP92" s="7"/>
      <c r="EQ92" s="7"/>
      <c r="ER92" s="7">
        <v>1911</v>
      </c>
      <c r="ES92" s="7">
        <v>74739</v>
      </c>
      <c r="ET92" s="7">
        <v>380</v>
      </c>
      <c r="EU92" s="7"/>
      <c r="EV92" s="7">
        <v>161</v>
      </c>
      <c r="EW92" s="7">
        <v>13592</v>
      </c>
      <c r="EX92" s="7"/>
      <c r="EY92" s="7">
        <v>77</v>
      </c>
      <c r="EZ92" s="7">
        <v>3515</v>
      </c>
      <c r="FA92" s="7">
        <v>146</v>
      </c>
      <c r="FB92" s="7">
        <v>282</v>
      </c>
      <c r="FC92" s="7"/>
      <c r="FD92" s="7">
        <v>43839</v>
      </c>
      <c r="FE92" s="7">
        <v>203</v>
      </c>
      <c r="FF92" s="7">
        <v>161</v>
      </c>
      <c r="FG92" s="7"/>
      <c r="FH92" s="7"/>
      <c r="FI92" s="7"/>
      <c r="FJ92" s="7"/>
      <c r="FK92" s="7">
        <v>1709318</v>
      </c>
      <c r="FL92" s="7"/>
      <c r="FM92" s="7">
        <v>31</v>
      </c>
      <c r="FN92" s="7">
        <v>143</v>
      </c>
      <c r="FO92" s="7"/>
      <c r="FP92" s="7">
        <v>159685</v>
      </c>
      <c r="FQ92" s="7">
        <v>62</v>
      </c>
      <c r="FR92" s="7">
        <v>54</v>
      </c>
      <c r="FS92" s="7">
        <v>76</v>
      </c>
      <c r="FT92" s="7">
        <v>67</v>
      </c>
      <c r="FU92" s="7"/>
      <c r="FV92" s="7">
        <v>1465</v>
      </c>
      <c r="FW92" s="7"/>
      <c r="FX92" s="7">
        <v>2645</v>
      </c>
      <c r="FY92" s="7">
        <v>323</v>
      </c>
      <c r="FZ92" s="7"/>
      <c r="GA92" s="7"/>
      <c r="GB92" s="7"/>
      <c r="GC92" s="7"/>
      <c r="GD92" s="7"/>
      <c r="GE92" s="7"/>
      <c r="GF92" s="7">
        <v>3205</v>
      </c>
      <c r="GG92" s="7">
        <v>3955</v>
      </c>
      <c r="GH92" s="7"/>
      <c r="GI92" s="7"/>
      <c r="GJ92" s="7"/>
      <c r="GK92" s="7">
        <v>697</v>
      </c>
      <c r="GL92" s="7">
        <v>4113</v>
      </c>
      <c r="GM92" s="7"/>
      <c r="GN92" s="7"/>
      <c r="GO92" s="7"/>
      <c r="GP92" s="7"/>
      <c r="GQ92" s="7">
        <v>6500</v>
      </c>
      <c r="GR92" s="7"/>
      <c r="GS92" s="7"/>
      <c r="GT92" s="7"/>
      <c r="GU92" s="7"/>
      <c r="GV92" s="7"/>
      <c r="GW92" s="7">
        <v>318809</v>
      </c>
      <c r="GX92" s="7">
        <v>10737</v>
      </c>
      <c r="GY92" s="7">
        <v>105617</v>
      </c>
      <c r="GZ92" s="7"/>
      <c r="HA92" s="7"/>
      <c r="HB92" s="7"/>
      <c r="HC92" s="7">
        <v>54</v>
      </c>
      <c r="HD92" s="7">
        <v>8288</v>
      </c>
      <c r="HE92" s="7"/>
      <c r="HF92" s="7"/>
      <c r="HG92" s="7"/>
      <c r="HH92" s="7"/>
      <c r="HI92" s="7"/>
      <c r="HJ92" s="7"/>
      <c r="HK92" s="7"/>
      <c r="HL92" s="7"/>
      <c r="HM92" s="7">
        <v>4605439</v>
      </c>
    </row>
    <row r="93" spans="1:221" hidden="1">
      <c r="A93" s="5" t="s">
        <v>89</v>
      </c>
      <c r="B93" s="7"/>
      <c r="C93" s="7"/>
      <c r="D93" s="7"/>
      <c r="E93" s="7"/>
      <c r="F93" s="7"/>
      <c r="G93" s="7"/>
      <c r="H93" s="7"/>
      <c r="I93" s="7">
        <v>137</v>
      </c>
      <c r="J93" s="7">
        <v>8097</v>
      </c>
      <c r="K93" s="7"/>
      <c r="L93" s="7">
        <v>77470</v>
      </c>
      <c r="M93" s="7">
        <v>25861</v>
      </c>
      <c r="N93" s="7">
        <v>1460</v>
      </c>
      <c r="O93" s="7"/>
      <c r="P93" s="7"/>
      <c r="Q93" s="7"/>
      <c r="R93" s="7"/>
      <c r="S93" s="7">
        <v>47</v>
      </c>
      <c r="T93" s="7">
        <v>13039</v>
      </c>
      <c r="U93" s="7"/>
      <c r="V93" s="7"/>
      <c r="W93" s="7"/>
      <c r="X93" s="7"/>
      <c r="Y93" s="7">
        <v>68</v>
      </c>
      <c r="Z93" s="7"/>
      <c r="AA93" s="7"/>
      <c r="AB93" s="7">
        <v>678</v>
      </c>
      <c r="AC93" s="7"/>
      <c r="AD93" s="7">
        <v>591</v>
      </c>
      <c r="AE93" s="7"/>
      <c r="AF93" s="7"/>
      <c r="AG93" s="7"/>
      <c r="AH93" s="7"/>
      <c r="AI93" s="7"/>
      <c r="AJ93" s="7">
        <v>166294</v>
      </c>
      <c r="AK93" s="7">
        <v>10</v>
      </c>
      <c r="AL93" s="7"/>
      <c r="AM93" s="7"/>
      <c r="AN93" s="7"/>
      <c r="AO93" s="7"/>
      <c r="AP93" s="7"/>
      <c r="AQ93" s="7"/>
      <c r="AR93" s="7"/>
      <c r="AS93" s="7"/>
      <c r="AT93" s="7"/>
      <c r="AU93" s="7">
        <v>119</v>
      </c>
      <c r="AV93" s="7"/>
      <c r="AW93" s="7">
        <v>44</v>
      </c>
      <c r="AX93" s="7"/>
      <c r="AY93" s="7"/>
      <c r="AZ93" s="7">
        <v>1194</v>
      </c>
      <c r="BA93" s="7">
        <v>1134</v>
      </c>
      <c r="BB93" s="7">
        <v>17838</v>
      </c>
      <c r="BC93" s="7"/>
      <c r="BD93" s="7"/>
      <c r="BE93" s="7">
        <v>31</v>
      </c>
      <c r="BF93" s="7">
        <v>200</v>
      </c>
      <c r="BG93" s="7">
        <v>150</v>
      </c>
      <c r="BH93" s="7">
        <v>18</v>
      </c>
      <c r="BI93" s="7"/>
      <c r="BJ93" s="7"/>
      <c r="BK93" s="7">
        <v>355</v>
      </c>
      <c r="BL93" s="7"/>
      <c r="BM93" s="7"/>
      <c r="BN93" s="7">
        <v>8</v>
      </c>
      <c r="BO93" s="7"/>
      <c r="BP93" s="7">
        <v>8861</v>
      </c>
      <c r="BQ93" s="7">
        <v>26069</v>
      </c>
      <c r="BR93" s="7"/>
      <c r="BS93" s="7"/>
      <c r="BT93" s="7"/>
      <c r="BU93" s="7">
        <v>121</v>
      </c>
      <c r="BV93" s="7">
        <v>187000</v>
      </c>
      <c r="BW93" s="7"/>
      <c r="BX93" s="7">
        <v>4684</v>
      </c>
      <c r="BY93" s="7">
        <v>2</v>
      </c>
      <c r="BZ93" s="7"/>
      <c r="CA93" s="7"/>
      <c r="CB93" s="7">
        <v>18</v>
      </c>
      <c r="CC93" s="7"/>
      <c r="CD93" s="7"/>
      <c r="CE93" s="7"/>
      <c r="CF93" s="7"/>
      <c r="CG93" s="7"/>
      <c r="CH93" s="7"/>
      <c r="CI93" s="7"/>
      <c r="CJ93" s="7">
        <v>3506</v>
      </c>
      <c r="CK93" s="7">
        <v>234</v>
      </c>
      <c r="CL93" s="7">
        <v>2194</v>
      </c>
      <c r="CM93" s="7"/>
      <c r="CN93" s="7"/>
      <c r="CO93" s="7">
        <v>14540</v>
      </c>
      <c r="CP93" s="7">
        <v>508</v>
      </c>
      <c r="CQ93" s="7"/>
      <c r="CR93" s="7">
        <v>41760</v>
      </c>
      <c r="CS93" s="7">
        <v>19981</v>
      </c>
      <c r="CT93" s="7"/>
      <c r="CU93" s="7">
        <v>5411</v>
      </c>
      <c r="CV93" s="7">
        <v>93</v>
      </c>
      <c r="CW93" s="7"/>
      <c r="CX93" s="7"/>
      <c r="CY93" s="7"/>
      <c r="CZ93" s="7"/>
      <c r="DA93" s="7"/>
      <c r="DB93" s="7"/>
      <c r="DC93" s="7"/>
      <c r="DD93" s="7"/>
      <c r="DE93" s="7"/>
      <c r="DF93" s="7">
        <v>77</v>
      </c>
      <c r="DG93" s="7"/>
      <c r="DH93" s="7"/>
      <c r="DI93" s="7"/>
      <c r="DJ93" s="7">
        <v>439</v>
      </c>
      <c r="DK93" s="7">
        <v>20</v>
      </c>
      <c r="DL93" s="7">
        <v>115</v>
      </c>
      <c r="DM93" s="7">
        <v>1219</v>
      </c>
      <c r="DN93" s="7"/>
      <c r="DO93" s="7"/>
      <c r="DP93" s="7"/>
      <c r="DQ93" s="7"/>
      <c r="DR93" s="7"/>
      <c r="DS93" s="7"/>
      <c r="DT93" s="7">
        <v>87</v>
      </c>
      <c r="DU93" s="7"/>
      <c r="DV93" s="7"/>
      <c r="DW93" s="7"/>
      <c r="DX93" s="7">
        <v>312</v>
      </c>
      <c r="DY93" s="7"/>
      <c r="DZ93" s="7"/>
      <c r="EA93" s="7"/>
      <c r="EB93" s="7"/>
      <c r="EC93" s="7"/>
      <c r="ED93" s="7"/>
      <c r="EE93" s="7"/>
      <c r="EF93" s="7"/>
      <c r="EG93" s="7">
        <v>30</v>
      </c>
      <c r="EH93" s="7">
        <v>356</v>
      </c>
      <c r="EI93" s="7"/>
      <c r="EJ93" s="7">
        <v>38011</v>
      </c>
      <c r="EK93" s="7"/>
      <c r="EL93" s="7">
        <v>4751</v>
      </c>
      <c r="EM93" s="7"/>
      <c r="EN93" s="7"/>
      <c r="EO93" s="7"/>
      <c r="EP93" s="7"/>
      <c r="EQ93" s="7"/>
      <c r="ER93" s="7">
        <v>19371</v>
      </c>
      <c r="ES93" s="7"/>
      <c r="ET93" s="7">
        <v>2148</v>
      </c>
      <c r="EU93" s="7"/>
      <c r="EV93" s="7">
        <v>99</v>
      </c>
      <c r="EW93" s="7"/>
      <c r="EX93" s="7"/>
      <c r="EY93" s="7">
        <v>107</v>
      </c>
      <c r="EZ93" s="7">
        <v>622</v>
      </c>
      <c r="FA93" s="7">
        <v>301</v>
      </c>
      <c r="FB93" s="7">
        <v>740</v>
      </c>
      <c r="FC93" s="7"/>
      <c r="FD93" s="7"/>
      <c r="FE93" s="7">
        <v>1263</v>
      </c>
      <c r="FF93" s="7">
        <v>2010</v>
      </c>
      <c r="FG93" s="7"/>
      <c r="FH93" s="7"/>
      <c r="FI93" s="7"/>
      <c r="FJ93" s="7"/>
      <c r="FK93" s="7"/>
      <c r="FL93" s="7"/>
      <c r="FM93" s="7">
        <v>65</v>
      </c>
      <c r="FN93" s="7"/>
      <c r="FO93" s="7"/>
      <c r="FP93" s="7"/>
      <c r="FQ93" s="7"/>
      <c r="FR93" s="7">
        <v>193</v>
      </c>
      <c r="FS93" s="7">
        <v>242</v>
      </c>
      <c r="FT93" s="7"/>
      <c r="FU93" s="7"/>
      <c r="FV93" s="7">
        <v>847</v>
      </c>
      <c r="FW93" s="7"/>
      <c r="FX93" s="7">
        <v>8639</v>
      </c>
      <c r="FY93" s="7">
        <v>104</v>
      </c>
      <c r="FZ93" s="7"/>
      <c r="GA93" s="7"/>
      <c r="GB93" s="7"/>
      <c r="GC93" s="7"/>
      <c r="GD93" s="7"/>
      <c r="GE93" s="7"/>
      <c r="GF93" s="7">
        <v>83122</v>
      </c>
      <c r="GG93" s="7">
        <v>14241</v>
      </c>
      <c r="GH93" s="7"/>
      <c r="GI93" s="7">
        <v>1200</v>
      </c>
      <c r="GJ93" s="7"/>
      <c r="GK93" s="7">
        <v>13</v>
      </c>
      <c r="GL93" s="7"/>
      <c r="GM93" s="7"/>
      <c r="GN93" s="7"/>
      <c r="GO93" s="7"/>
      <c r="GP93" s="7"/>
      <c r="GQ93" s="7">
        <v>108547</v>
      </c>
      <c r="GR93" s="7">
        <v>1887</v>
      </c>
      <c r="GS93" s="7"/>
      <c r="GT93" s="7"/>
      <c r="GU93" s="7"/>
      <c r="GV93" s="7">
        <v>2170</v>
      </c>
      <c r="GW93" s="7"/>
      <c r="GX93" s="7">
        <v>75000</v>
      </c>
      <c r="GY93" s="7">
        <v>389383</v>
      </c>
      <c r="GZ93" s="7"/>
      <c r="HA93" s="7"/>
      <c r="HB93" s="7"/>
      <c r="HC93" s="7">
        <v>84</v>
      </c>
      <c r="HD93" s="7"/>
      <c r="HE93" s="7"/>
      <c r="HF93" s="7"/>
      <c r="HG93" s="7"/>
      <c r="HH93" s="7">
        <v>6</v>
      </c>
      <c r="HI93" s="7"/>
      <c r="HJ93" s="7"/>
      <c r="HK93" s="7"/>
      <c r="HL93" s="7"/>
      <c r="HM93" s="7">
        <v>1387646</v>
      </c>
    </row>
    <row r="94" spans="1:221" hidden="1">
      <c r="A94" s="5" t="s">
        <v>90</v>
      </c>
      <c r="B94" s="7"/>
      <c r="C94" s="7"/>
      <c r="D94" s="7">
        <v>7441</v>
      </c>
      <c r="E94" s="7"/>
      <c r="F94" s="7"/>
      <c r="G94" s="7"/>
      <c r="H94" s="7"/>
      <c r="I94" s="7">
        <v>36</v>
      </c>
      <c r="J94" s="7">
        <v>1088</v>
      </c>
      <c r="K94" s="7"/>
      <c r="L94" s="7">
        <v>99680</v>
      </c>
      <c r="M94" s="7">
        <v>14966</v>
      </c>
      <c r="N94" s="7"/>
      <c r="O94" s="7"/>
      <c r="P94" s="7"/>
      <c r="Q94" s="7"/>
      <c r="R94" s="7"/>
      <c r="S94" s="7"/>
      <c r="T94" s="7">
        <v>21332</v>
      </c>
      <c r="U94" s="7"/>
      <c r="V94" s="7"/>
      <c r="W94" s="7"/>
      <c r="X94" s="7"/>
      <c r="Y94" s="7">
        <v>10</v>
      </c>
      <c r="Z94" s="7"/>
      <c r="AA94" s="7"/>
      <c r="AB94" s="7">
        <v>646</v>
      </c>
      <c r="AC94" s="7"/>
      <c r="AD94" s="7">
        <v>1386</v>
      </c>
      <c r="AE94" s="7"/>
      <c r="AF94" s="7"/>
      <c r="AG94" s="7"/>
      <c r="AH94" s="7"/>
      <c r="AI94" s="7"/>
      <c r="AJ94" s="7">
        <v>73750</v>
      </c>
      <c r="AK94" s="7"/>
      <c r="AL94" s="7"/>
      <c r="AM94" s="7"/>
      <c r="AN94" s="7"/>
      <c r="AO94" s="7"/>
      <c r="AP94" s="7"/>
      <c r="AQ94" s="7"/>
      <c r="AR94" s="7"/>
      <c r="AS94" s="7"/>
      <c r="AT94" s="7"/>
      <c r="AU94" s="7">
        <v>18</v>
      </c>
      <c r="AV94" s="7"/>
      <c r="AW94" s="7">
        <v>75</v>
      </c>
      <c r="AX94" s="7"/>
      <c r="AY94" s="7"/>
      <c r="AZ94" s="7">
        <v>1274</v>
      </c>
      <c r="BA94" s="7">
        <v>590</v>
      </c>
      <c r="BB94" s="7">
        <v>21785</v>
      </c>
      <c r="BC94" s="7"/>
      <c r="BD94" s="7"/>
      <c r="BE94" s="7">
        <v>27</v>
      </c>
      <c r="BF94" s="7">
        <v>72</v>
      </c>
      <c r="BG94" s="7">
        <v>20042</v>
      </c>
      <c r="BH94" s="7"/>
      <c r="BI94" s="7"/>
      <c r="BJ94" s="7"/>
      <c r="BK94" s="7">
        <v>63</v>
      </c>
      <c r="BL94" s="7"/>
      <c r="BM94" s="7"/>
      <c r="BN94" s="7">
        <v>4</v>
      </c>
      <c r="BO94" s="7"/>
      <c r="BP94" s="7">
        <v>20857</v>
      </c>
      <c r="BQ94" s="7">
        <v>14283</v>
      </c>
      <c r="BR94" s="7"/>
      <c r="BS94" s="7"/>
      <c r="BT94" s="7"/>
      <c r="BU94" s="7"/>
      <c r="BV94" s="7">
        <v>276925</v>
      </c>
      <c r="BW94" s="7"/>
      <c r="BX94" s="7">
        <v>16897</v>
      </c>
      <c r="BY94" s="7">
        <v>0</v>
      </c>
      <c r="BZ94" s="7"/>
      <c r="CA94" s="7"/>
      <c r="CB94" s="7"/>
      <c r="CC94" s="7"/>
      <c r="CD94" s="7"/>
      <c r="CE94" s="7"/>
      <c r="CF94" s="7"/>
      <c r="CG94" s="7"/>
      <c r="CH94" s="7"/>
      <c r="CI94" s="7"/>
      <c r="CJ94" s="7">
        <v>1586</v>
      </c>
      <c r="CK94" s="7">
        <v>400</v>
      </c>
      <c r="CL94" s="7">
        <v>670</v>
      </c>
      <c r="CM94" s="7"/>
      <c r="CN94" s="7">
        <v>54445</v>
      </c>
      <c r="CO94" s="7"/>
      <c r="CP94" s="7">
        <v>518</v>
      </c>
      <c r="CQ94" s="7"/>
      <c r="CR94" s="7">
        <v>45400</v>
      </c>
      <c r="CS94" s="7">
        <v>6872</v>
      </c>
      <c r="CT94" s="7"/>
      <c r="CU94" s="7"/>
      <c r="CV94" s="7">
        <v>206047</v>
      </c>
      <c r="CW94" s="7"/>
      <c r="CX94" s="7"/>
      <c r="CY94" s="7"/>
      <c r="CZ94" s="7"/>
      <c r="DA94" s="7"/>
      <c r="DB94" s="7"/>
      <c r="DC94" s="7"/>
      <c r="DD94" s="7"/>
      <c r="DE94" s="7"/>
      <c r="DF94" s="7">
        <v>68</v>
      </c>
      <c r="DG94" s="7">
        <v>102319</v>
      </c>
      <c r="DH94" s="7"/>
      <c r="DI94" s="7"/>
      <c r="DJ94" s="7">
        <v>73093</v>
      </c>
      <c r="DK94" s="7">
        <v>12</v>
      </c>
      <c r="DL94" s="7">
        <v>77</v>
      </c>
      <c r="DM94" s="7">
        <v>1108</v>
      </c>
      <c r="DN94" s="7"/>
      <c r="DO94" s="7"/>
      <c r="DP94" s="7"/>
      <c r="DQ94" s="7">
        <v>1318</v>
      </c>
      <c r="DR94" s="7"/>
      <c r="DS94" s="7"/>
      <c r="DT94" s="7">
        <v>246</v>
      </c>
      <c r="DU94" s="7"/>
      <c r="DV94" s="7">
        <v>122</v>
      </c>
      <c r="DW94" s="7"/>
      <c r="DX94" s="7">
        <v>52</v>
      </c>
      <c r="DY94" s="7"/>
      <c r="DZ94" s="7"/>
      <c r="EA94" s="7"/>
      <c r="EB94" s="7"/>
      <c r="EC94" s="7"/>
      <c r="ED94" s="7">
        <v>1849</v>
      </c>
      <c r="EE94" s="7"/>
      <c r="EF94" s="7"/>
      <c r="EG94" s="7"/>
      <c r="EH94" s="7"/>
      <c r="EI94" s="7"/>
      <c r="EJ94" s="7">
        <v>45926</v>
      </c>
      <c r="EK94" s="7"/>
      <c r="EL94" s="7">
        <v>5899</v>
      </c>
      <c r="EM94" s="7"/>
      <c r="EN94" s="7"/>
      <c r="EO94" s="7"/>
      <c r="EP94" s="7"/>
      <c r="EQ94" s="7"/>
      <c r="ER94" s="7">
        <v>23338</v>
      </c>
      <c r="ES94" s="7">
        <v>12283</v>
      </c>
      <c r="ET94" s="7">
        <v>233</v>
      </c>
      <c r="EU94" s="7"/>
      <c r="EV94" s="7"/>
      <c r="EW94" s="7"/>
      <c r="EX94" s="7"/>
      <c r="EY94" s="7">
        <v>33</v>
      </c>
      <c r="EZ94" s="7">
        <v>75</v>
      </c>
      <c r="FA94" s="7">
        <v>559</v>
      </c>
      <c r="FB94" s="7">
        <v>257</v>
      </c>
      <c r="FC94" s="7"/>
      <c r="FD94" s="7"/>
      <c r="FE94" s="7">
        <v>829</v>
      </c>
      <c r="FF94" s="7">
        <v>984</v>
      </c>
      <c r="FG94" s="7"/>
      <c r="FH94" s="7"/>
      <c r="FI94" s="7"/>
      <c r="FJ94" s="7"/>
      <c r="FK94" s="7">
        <v>6075</v>
      </c>
      <c r="FL94" s="7"/>
      <c r="FM94" s="7">
        <v>177</v>
      </c>
      <c r="FN94" s="7"/>
      <c r="FO94" s="7">
        <v>0</v>
      </c>
      <c r="FP94" s="7"/>
      <c r="FQ94" s="7"/>
      <c r="FR94" s="7">
        <v>218</v>
      </c>
      <c r="FS94" s="7">
        <v>130</v>
      </c>
      <c r="FT94" s="7"/>
      <c r="FU94" s="7"/>
      <c r="FV94" s="7">
        <v>197</v>
      </c>
      <c r="FW94" s="7"/>
      <c r="FX94" s="7">
        <v>2467</v>
      </c>
      <c r="FY94" s="7">
        <v>39</v>
      </c>
      <c r="FZ94" s="7"/>
      <c r="GA94" s="7"/>
      <c r="GB94" s="7"/>
      <c r="GC94" s="7"/>
      <c r="GD94" s="7"/>
      <c r="GE94" s="7"/>
      <c r="GF94" s="7">
        <v>146769</v>
      </c>
      <c r="GG94" s="7">
        <v>11054</v>
      </c>
      <c r="GH94" s="7">
        <v>203003</v>
      </c>
      <c r="GI94" s="7">
        <v>60</v>
      </c>
      <c r="GJ94" s="7"/>
      <c r="GK94" s="7">
        <v>84</v>
      </c>
      <c r="GL94" s="7"/>
      <c r="GM94" s="7"/>
      <c r="GN94" s="7"/>
      <c r="GO94" s="7"/>
      <c r="GP94" s="7">
        <v>675</v>
      </c>
      <c r="GQ94" s="7">
        <v>313806</v>
      </c>
      <c r="GR94" s="7"/>
      <c r="GS94" s="7"/>
      <c r="GT94" s="7"/>
      <c r="GU94" s="7"/>
      <c r="GV94" s="7"/>
      <c r="GW94" s="7"/>
      <c r="GX94" s="7">
        <v>66000</v>
      </c>
      <c r="GY94" s="7">
        <v>256028</v>
      </c>
      <c r="GZ94" s="7"/>
      <c r="HA94" s="7"/>
      <c r="HB94" s="7"/>
      <c r="HC94" s="7">
        <v>73</v>
      </c>
      <c r="HD94" s="7"/>
      <c r="HE94" s="7"/>
      <c r="HF94" s="7"/>
      <c r="HG94" s="7"/>
      <c r="HH94" s="7">
        <v>9987</v>
      </c>
      <c r="HI94" s="7"/>
      <c r="HJ94" s="7"/>
      <c r="HK94" s="7"/>
      <c r="HL94" s="7"/>
      <c r="HM94" s="7">
        <v>2196707</v>
      </c>
    </row>
    <row r="95" spans="1:221" hidden="1">
      <c r="A95" s="5" t="s">
        <v>91</v>
      </c>
      <c r="B95" s="7"/>
      <c r="C95" s="7"/>
      <c r="D95" s="7"/>
      <c r="E95" s="7"/>
      <c r="F95" s="7"/>
      <c r="G95" s="7"/>
      <c r="H95" s="7"/>
      <c r="I95" s="7">
        <v>64</v>
      </c>
      <c r="J95" s="7"/>
      <c r="K95" s="7"/>
      <c r="L95" s="7">
        <v>87690</v>
      </c>
      <c r="M95" s="7">
        <v>1543</v>
      </c>
      <c r="N95" s="7"/>
      <c r="O95" s="7">
        <v>61</v>
      </c>
      <c r="P95" s="7"/>
      <c r="Q95" s="7"/>
      <c r="R95" s="7"/>
      <c r="S95" s="7">
        <v>22</v>
      </c>
      <c r="T95" s="7">
        <v>3475</v>
      </c>
      <c r="U95" s="7"/>
      <c r="V95" s="7"/>
      <c r="W95" s="7">
        <v>377</v>
      </c>
      <c r="X95" s="7"/>
      <c r="Y95" s="7">
        <v>85</v>
      </c>
      <c r="Z95" s="7"/>
      <c r="AA95" s="7">
        <v>626</v>
      </c>
      <c r="AB95" s="7">
        <v>217</v>
      </c>
      <c r="AC95" s="7"/>
      <c r="AD95" s="7">
        <v>418</v>
      </c>
      <c r="AE95" s="7"/>
      <c r="AF95" s="7"/>
      <c r="AG95" s="7"/>
      <c r="AH95" s="7"/>
      <c r="AI95" s="7"/>
      <c r="AJ95" s="7">
        <v>30502</v>
      </c>
      <c r="AK95" s="7">
        <v>257</v>
      </c>
      <c r="AL95" s="7">
        <v>10</v>
      </c>
      <c r="AM95" s="7"/>
      <c r="AN95" s="7">
        <v>4042</v>
      </c>
      <c r="AO95" s="7"/>
      <c r="AP95" s="7"/>
      <c r="AQ95" s="7"/>
      <c r="AR95" s="7"/>
      <c r="AS95" s="7"/>
      <c r="AT95" s="7"/>
      <c r="AU95" s="7">
        <v>35</v>
      </c>
      <c r="AV95" s="7"/>
      <c r="AW95" s="7">
        <v>48</v>
      </c>
      <c r="AX95" s="7"/>
      <c r="AY95" s="7"/>
      <c r="AZ95" s="7">
        <v>770</v>
      </c>
      <c r="BA95" s="7">
        <v>779</v>
      </c>
      <c r="BB95" s="7">
        <v>2148</v>
      </c>
      <c r="BC95" s="7"/>
      <c r="BD95" s="7"/>
      <c r="BE95" s="7">
        <v>33</v>
      </c>
      <c r="BF95" s="7">
        <v>207</v>
      </c>
      <c r="BG95" s="7">
        <v>95</v>
      </c>
      <c r="BH95" s="7">
        <v>11</v>
      </c>
      <c r="BI95" s="7"/>
      <c r="BJ95" s="7"/>
      <c r="BK95" s="7">
        <v>348</v>
      </c>
      <c r="BL95" s="7"/>
      <c r="BM95" s="7"/>
      <c r="BN95" s="7">
        <v>4</v>
      </c>
      <c r="BO95" s="7"/>
      <c r="BP95" s="7">
        <v>736</v>
      </c>
      <c r="BQ95" s="7">
        <v>9892</v>
      </c>
      <c r="BR95" s="7"/>
      <c r="BS95" s="7"/>
      <c r="BT95" s="7"/>
      <c r="BU95" s="7"/>
      <c r="BV95" s="7">
        <v>18530</v>
      </c>
      <c r="BW95" s="7"/>
      <c r="BX95" s="7">
        <v>600</v>
      </c>
      <c r="BY95" s="7">
        <v>5</v>
      </c>
      <c r="BZ95" s="7"/>
      <c r="CA95" s="7"/>
      <c r="CB95" s="7"/>
      <c r="CC95" s="7"/>
      <c r="CD95" s="7"/>
      <c r="CE95" s="7"/>
      <c r="CF95" s="7"/>
      <c r="CG95" s="7"/>
      <c r="CH95" s="7"/>
      <c r="CI95" s="7">
        <v>724</v>
      </c>
      <c r="CJ95" s="7">
        <v>2248</v>
      </c>
      <c r="CK95" s="7">
        <v>175</v>
      </c>
      <c r="CL95" s="7"/>
      <c r="CM95" s="7"/>
      <c r="CN95" s="7"/>
      <c r="CO95" s="7"/>
      <c r="CP95" s="7"/>
      <c r="CQ95" s="7">
        <v>1567</v>
      </c>
      <c r="CR95" s="7">
        <v>0</v>
      </c>
      <c r="CS95" s="7">
        <v>3815</v>
      </c>
      <c r="CT95" s="7"/>
      <c r="CU95" s="7">
        <v>1415</v>
      </c>
      <c r="CV95" s="7">
        <v>51</v>
      </c>
      <c r="CW95" s="7"/>
      <c r="CX95" s="7"/>
      <c r="CY95" s="7"/>
      <c r="CZ95" s="7"/>
      <c r="DA95" s="7"/>
      <c r="DB95" s="7"/>
      <c r="DC95" s="7"/>
      <c r="DD95" s="7"/>
      <c r="DE95" s="7"/>
      <c r="DF95" s="7">
        <v>1016</v>
      </c>
      <c r="DG95" s="7"/>
      <c r="DH95" s="7"/>
      <c r="DI95" s="7"/>
      <c r="DJ95" s="7"/>
      <c r="DK95" s="7">
        <v>18</v>
      </c>
      <c r="DL95" s="7">
        <v>2056</v>
      </c>
      <c r="DM95" s="7">
        <v>2369</v>
      </c>
      <c r="DN95" s="7"/>
      <c r="DO95" s="7"/>
      <c r="DP95" s="7"/>
      <c r="DQ95" s="7"/>
      <c r="DR95" s="7"/>
      <c r="DS95" s="7"/>
      <c r="DT95" s="7">
        <v>819</v>
      </c>
      <c r="DU95" s="7"/>
      <c r="DV95" s="7"/>
      <c r="DW95" s="7">
        <v>49</v>
      </c>
      <c r="DX95" s="7">
        <v>308</v>
      </c>
      <c r="DY95" s="7"/>
      <c r="DZ95" s="7"/>
      <c r="EA95" s="7"/>
      <c r="EB95" s="7">
        <v>7</v>
      </c>
      <c r="EC95" s="7"/>
      <c r="ED95" s="7"/>
      <c r="EE95" s="7"/>
      <c r="EF95" s="7"/>
      <c r="EG95" s="7">
        <v>61</v>
      </c>
      <c r="EH95" s="7"/>
      <c r="EI95" s="7"/>
      <c r="EJ95" s="7">
        <v>7452</v>
      </c>
      <c r="EK95" s="7"/>
      <c r="EL95" s="7">
        <v>11361</v>
      </c>
      <c r="EM95" s="7">
        <v>24</v>
      </c>
      <c r="EN95" s="7"/>
      <c r="EO95" s="7"/>
      <c r="EP95" s="7"/>
      <c r="EQ95" s="7"/>
      <c r="ER95" s="7">
        <v>1255</v>
      </c>
      <c r="ES95" s="7"/>
      <c r="ET95" s="7"/>
      <c r="EU95" s="7"/>
      <c r="EV95" s="7">
        <v>109</v>
      </c>
      <c r="EW95" s="7">
        <v>41</v>
      </c>
      <c r="EX95" s="7"/>
      <c r="EY95" s="7">
        <v>401</v>
      </c>
      <c r="EZ95" s="7">
        <v>457</v>
      </c>
      <c r="FA95" s="7">
        <v>10014</v>
      </c>
      <c r="FB95" s="7">
        <v>1789</v>
      </c>
      <c r="FC95" s="7"/>
      <c r="FD95" s="7"/>
      <c r="FE95" s="7">
        <v>3981</v>
      </c>
      <c r="FF95" s="7">
        <v>173</v>
      </c>
      <c r="FG95" s="7"/>
      <c r="FH95" s="7"/>
      <c r="FI95" s="7"/>
      <c r="FJ95" s="7"/>
      <c r="FK95" s="7"/>
      <c r="FL95" s="7"/>
      <c r="FM95" s="7">
        <v>51</v>
      </c>
      <c r="FN95" s="7"/>
      <c r="FO95" s="7"/>
      <c r="FP95" s="7"/>
      <c r="FQ95" s="7"/>
      <c r="FR95" s="7">
        <v>1715</v>
      </c>
      <c r="FS95" s="7">
        <v>63</v>
      </c>
      <c r="FT95" s="7"/>
      <c r="FU95" s="7"/>
      <c r="FV95" s="7">
        <v>14582</v>
      </c>
      <c r="FW95" s="7"/>
      <c r="FX95" s="7">
        <v>22106</v>
      </c>
      <c r="FY95" s="7"/>
      <c r="FZ95" s="7"/>
      <c r="GA95" s="7">
        <v>15</v>
      </c>
      <c r="GB95" s="7"/>
      <c r="GC95" s="7"/>
      <c r="GD95" s="7"/>
      <c r="GE95" s="7"/>
      <c r="GF95" s="7">
        <v>3203</v>
      </c>
      <c r="GG95" s="7">
        <v>4358</v>
      </c>
      <c r="GH95" s="7"/>
      <c r="GI95" s="7"/>
      <c r="GJ95" s="7"/>
      <c r="GK95" s="7"/>
      <c r="GL95" s="7"/>
      <c r="GM95" s="7"/>
      <c r="GN95" s="7"/>
      <c r="GO95" s="7"/>
      <c r="GP95" s="7"/>
      <c r="GQ95" s="7">
        <v>842</v>
      </c>
      <c r="GR95" s="7"/>
      <c r="GS95" s="7"/>
      <c r="GT95" s="7"/>
      <c r="GU95" s="7"/>
      <c r="GV95" s="7"/>
      <c r="GW95" s="7"/>
      <c r="GX95" s="7">
        <v>364000</v>
      </c>
      <c r="GY95" s="7">
        <v>122010</v>
      </c>
      <c r="GZ95" s="7"/>
      <c r="HA95" s="7"/>
      <c r="HB95" s="7"/>
      <c r="HC95" s="7">
        <v>57</v>
      </c>
      <c r="HD95" s="7"/>
      <c r="HE95" s="7"/>
      <c r="HF95" s="7"/>
      <c r="HG95" s="7"/>
      <c r="HH95" s="7"/>
      <c r="HI95" s="7"/>
      <c r="HJ95" s="7"/>
      <c r="HK95" s="7"/>
      <c r="HL95" s="7"/>
      <c r="HM95" s="7">
        <v>750387</v>
      </c>
    </row>
    <row r="96" spans="1:221" hidden="1">
      <c r="A96" s="5" t="s">
        <v>92</v>
      </c>
      <c r="B96" s="7"/>
      <c r="C96" s="7"/>
      <c r="D96" s="7"/>
      <c r="E96" s="7"/>
      <c r="F96" s="7"/>
      <c r="G96" s="7"/>
      <c r="H96" s="7"/>
      <c r="I96" s="7"/>
      <c r="J96" s="7"/>
      <c r="K96" s="7"/>
      <c r="L96" s="7">
        <v>870</v>
      </c>
      <c r="M96" s="7"/>
      <c r="N96" s="7"/>
      <c r="O96" s="7"/>
      <c r="P96" s="7"/>
      <c r="Q96" s="7"/>
      <c r="R96" s="7"/>
      <c r="S96" s="7"/>
      <c r="T96" s="7">
        <v>0</v>
      </c>
      <c r="U96" s="7"/>
      <c r="V96" s="7"/>
      <c r="W96" s="7"/>
      <c r="X96" s="7"/>
      <c r="Y96" s="7">
        <v>2</v>
      </c>
      <c r="Z96" s="7"/>
      <c r="AA96" s="7"/>
      <c r="AB96" s="7"/>
      <c r="AC96" s="7"/>
      <c r="AD96" s="7">
        <v>26</v>
      </c>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v>0</v>
      </c>
      <c r="BL96" s="7"/>
      <c r="BM96" s="7"/>
      <c r="BN96" s="7"/>
      <c r="BO96" s="7"/>
      <c r="BP96" s="7">
        <v>0</v>
      </c>
      <c r="BQ96" s="7">
        <v>12</v>
      </c>
      <c r="BR96" s="7"/>
      <c r="BS96" s="7"/>
      <c r="BT96" s="7"/>
      <c r="BU96" s="7"/>
      <c r="BV96" s="7">
        <v>0</v>
      </c>
      <c r="BW96" s="7"/>
      <c r="BX96" s="7">
        <v>2</v>
      </c>
      <c r="BY96" s="7"/>
      <c r="BZ96" s="7"/>
      <c r="CA96" s="7"/>
      <c r="CB96" s="7"/>
      <c r="CC96" s="7"/>
      <c r="CD96" s="7"/>
      <c r="CE96" s="7"/>
      <c r="CF96" s="7"/>
      <c r="CG96" s="7"/>
      <c r="CH96" s="7"/>
      <c r="CI96" s="7"/>
      <c r="CJ96" s="7">
        <v>0</v>
      </c>
      <c r="CK96" s="7">
        <v>0</v>
      </c>
      <c r="CL96" s="7"/>
      <c r="CM96" s="7"/>
      <c r="CN96" s="7"/>
      <c r="CO96" s="7"/>
      <c r="CP96" s="7"/>
      <c r="CQ96" s="7"/>
      <c r="CR96" s="7">
        <v>0</v>
      </c>
      <c r="CS96" s="7">
        <v>6</v>
      </c>
      <c r="CT96" s="7"/>
      <c r="CU96" s="7"/>
      <c r="CV96" s="7"/>
      <c r="CW96" s="7"/>
      <c r="CX96" s="7"/>
      <c r="CY96" s="7"/>
      <c r="CZ96" s="7"/>
      <c r="DA96" s="7"/>
      <c r="DB96" s="7"/>
      <c r="DC96" s="7"/>
      <c r="DD96" s="7"/>
      <c r="DE96" s="7"/>
      <c r="DF96" s="7"/>
      <c r="DG96" s="7"/>
      <c r="DH96" s="7"/>
      <c r="DI96" s="7"/>
      <c r="DJ96" s="7"/>
      <c r="DK96" s="7">
        <v>0</v>
      </c>
      <c r="DL96" s="7">
        <v>0</v>
      </c>
      <c r="DM96" s="7">
        <v>1</v>
      </c>
      <c r="DN96" s="7"/>
      <c r="DO96" s="7"/>
      <c r="DP96" s="7"/>
      <c r="DQ96" s="7"/>
      <c r="DR96" s="7"/>
      <c r="DS96" s="7"/>
      <c r="DT96" s="7"/>
      <c r="DU96" s="7"/>
      <c r="DV96" s="7"/>
      <c r="DW96" s="7"/>
      <c r="DX96" s="7"/>
      <c r="DY96" s="7"/>
      <c r="DZ96" s="7"/>
      <c r="EA96" s="7"/>
      <c r="EB96" s="7"/>
      <c r="EC96" s="7"/>
      <c r="ED96" s="7"/>
      <c r="EE96" s="7"/>
      <c r="EF96" s="7"/>
      <c r="EG96" s="7"/>
      <c r="EH96" s="7"/>
      <c r="EI96" s="7"/>
      <c r="EJ96" s="7">
        <v>14</v>
      </c>
      <c r="EK96" s="7"/>
      <c r="EL96" s="7">
        <v>0</v>
      </c>
      <c r="EM96" s="7"/>
      <c r="EN96" s="7"/>
      <c r="EO96" s="7"/>
      <c r="EP96" s="7"/>
      <c r="EQ96" s="7"/>
      <c r="ER96" s="7">
        <v>0</v>
      </c>
      <c r="ES96" s="7"/>
      <c r="ET96" s="7"/>
      <c r="EU96" s="7"/>
      <c r="EV96" s="7"/>
      <c r="EW96" s="7"/>
      <c r="EX96" s="7"/>
      <c r="EY96" s="7"/>
      <c r="EZ96" s="7"/>
      <c r="FA96" s="7"/>
      <c r="FB96" s="7"/>
      <c r="FC96" s="7"/>
      <c r="FD96" s="7"/>
      <c r="FE96" s="7">
        <v>4</v>
      </c>
      <c r="FF96" s="7"/>
      <c r="FG96" s="7"/>
      <c r="FH96" s="7"/>
      <c r="FI96" s="7"/>
      <c r="FJ96" s="7"/>
      <c r="FK96" s="7"/>
      <c r="FL96" s="7"/>
      <c r="FM96" s="7"/>
      <c r="FN96" s="7"/>
      <c r="FO96" s="7"/>
      <c r="FP96" s="7"/>
      <c r="FQ96" s="7"/>
      <c r="FR96" s="7">
        <v>4</v>
      </c>
      <c r="FS96" s="7">
        <v>0</v>
      </c>
      <c r="FT96" s="7"/>
      <c r="FU96" s="7"/>
      <c r="FV96" s="7"/>
      <c r="FW96" s="7"/>
      <c r="FX96" s="7">
        <v>0</v>
      </c>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v>10983</v>
      </c>
      <c r="GY96" s="7">
        <v>0</v>
      </c>
      <c r="GZ96" s="7"/>
      <c r="HA96" s="7"/>
      <c r="HB96" s="7"/>
      <c r="HC96" s="7"/>
      <c r="HD96" s="7"/>
      <c r="HE96" s="7"/>
      <c r="HF96" s="7"/>
      <c r="HG96" s="7"/>
      <c r="HH96" s="7"/>
      <c r="HI96" s="7"/>
      <c r="HJ96" s="7"/>
      <c r="HK96" s="7"/>
      <c r="HL96" s="7"/>
      <c r="HM96" s="7">
        <v>11924</v>
      </c>
    </row>
    <row r="97" spans="1:221" hidden="1">
      <c r="A97" s="5" t="s">
        <v>93</v>
      </c>
      <c r="B97" s="7"/>
      <c r="C97" s="7"/>
      <c r="D97" s="7"/>
      <c r="E97" s="7"/>
      <c r="F97" s="7"/>
      <c r="G97" s="7"/>
      <c r="H97" s="7"/>
      <c r="I97" s="7">
        <v>562</v>
      </c>
      <c r="J97" s="7"/>
      <c r="K97" s="7"/>
      <c r="L97" s="7">
        <v>12240</v>
      </c>
      <c r="M97" s="7">
        <v>2404</v>
      </c>
      <c r="N97" s="7"/>
      <c r="O97" s="7"/>
      <c r="P97" s="7"/>
      <c r="Q97" s="7"/>
      <c r="R97" s="7"/>
      <c r="S97" s="7">
        <v>380</v>
      </c>
      <c r="T97" s="7">
        <v>3460</v>
      </c>
      <c r="U97" s="7"/>
      <c r="V97" s="7"/>
      <c r="W97" s="7">
        <v>9</v>
      </c>
      <c r="X97" s="7"/>
      <c r="Y97" s="7">
        <v>201</v>
      </c>
      <c r="Z97" s="7"/>
      <c r="AA97" s="7"/>
      <c r="AB97" s="7">
        <v>2554</v>
      </c>
      <c r="AC97" s="7"/>
      <c r="AD97" s="7">
        <v>919</v>
      </c>
      <c r="AE97" s="7"/>
      <c r="AF97" s="7"/>
      <c r="AG97" s="7"/>
      <c r="AH97" s="7"/>
      <c r="AI97" s="7"/>
      <c r="AJ97" s="7">
        <v>28789</v>
      </c>
      <c r="AK97" s="7">
        <v>12</v>
      </c>
      <c r="AL97" s="7"/>
      <c r="AM97" s="7"/>
      <c r="AN97" s="7"/>
      <c r="AO97" s="7"/>
      <c r="AP97" s="7"/>
      <c r="AQ97" s="7"/>
      <c r="AR97" s="7"/>
      <c r="AS97" s="7"/>
      <c r="AT97" s="7"/>
      <c r="AU97" s="7">
        <v>203</v>
      </c>
      <c r="AV97" s="7"/>
      <c r="AW97" s="7">
        <v>49</v>
      </c>
      <c r="AX97" s="7"/>
      <c r="AY97" s="7"/>
      <c r="AZ97" s="7">
        <v>379</v>
      </c>
      <c r="BA97" s="7">
        <v>1392</v>
      </c>
      <c r="BB97" s="7">
        <v>1794</v>
      </c>
      <c r="BC97" s="7"/>
      <c r="BD97" s="7"/>
      <c r="BE97" s="7">
        <v>63</v>
      </c>
      <c r="BF97" s="7">
        <v>542</v>
      </c>
      <c r="BG97" s="7">
        <v>710</v>
      </c>
      <c r="BH97" s="7">
        <v>43</v>
      </c>
      <c r="BI97" s="7"/>
      <c r="BJ97" s="7"/>
      <c r="BK97" s="7">
        <v>97</v>
      </c>
      <c r="BL97" s="7"/>
      <c r="BM97" s="7"/>
      <c r="BN97" s="7">
        <v>5</v>
      </c>
      <c r="BO97" s="7"/>
      <c r="BP97" s="7">
        <v>795</v>
      </c>
      <c r="BQ97" s="7">
        <v>8379</v>
      </c>
      <c r="BR97" s="7"/>
      <c r="BS97" s="7">
        <v>14</v>
      </c>
      <c r="BT97" s="7"/>
      <c r="BU97" s="7">
        <v>30</v>
      </c>
      <c r="BV97" s="7">
        <v>20000</v>
      </c>
      <c r="BW97" s="7">
        <v>51</v>
      </c>
      <c r="BX97" s="7">
        <v>725</v>
      </c>
      <c r="BY97" s="7"/>
      <c r="BZ97" s="7"/>
      <c r="CA97" s="7"/>
      <c r="CB97" s="7">
        <v>140</v>
      </c>
      <c r="CC97" s="7">
        <v>9</v>
      </c>
      <c r="CD97" s="7"/>
      <c r="CE97" s="7"/>
      <c r="CF97" s="7"/>
      <c r="CG97" s="7"/>
      <c r="CH97" s="7">
        <v>91</v>
      </c>
      <c r="CI97" s="7"/>
      <c r="CJ97" s="7">
        <v>1896</v>
      </c>
      <c r="CK97" s="7">
        <v>43</v>
      </c>
      <c r="CL97" s="7"/>
      <c r="CM97" s="7"/>
      <c r="CN97" s="7"/>
      <c r="CO97" s="7"/>
      <c r="CP97" s="7">
        <v>250</v>
      </c>
      <c r="CQ97" s="7"/>
      <c r="CR97" s="7">
        <v>0</v>
      </c>
      <c r="CS97" s="7">
        <v>4741</v>
      </c>
      <c r="CT97" s="7"/>
      <c r="CU97" s="7"/>
      <c r="CV97" s="7">
        <v>1578</v>
      </c>
      <c r="CW97" s="7"/>
      <c r="CX97" s="7"/>
      <c r="CY97" s="7"/>
      <c r="CZ97" s="7"/>
      <c r="DA97" s="7"/>
      <c r="DB97" s="7"/>
      <c r="DC97" s="7"/>
      <c r="DD97" s="7"/>
      <c r="DE97" s="7"/>
      <c r="DF97" s="7">
        <v>124</v>
      </c>
      <c r="DG97" s="7">
        <v>348</v>
      </c>
      <c r="DH97" s="7"/>
      <c r="DI97" s="7"/>
      <c r="DJ97" s="7"/>
      <c r="DK97" s="7">
        <v>4</v>
      </c>
      <c r="DL97" s="7">
        <v>304</v>
      </c>
      <c r="DM97" s="7">
        <v>242</v>
      </c>
      <c r="DN97" s="7"/>
      <c r="DO97" s="7"/>
      <c r="DP97" s="7"/>
      <c r="DQ97" s="7"/>
      <c r="DR97" s="7"/>
      <c r="DS97" s="7">
        <v>1559</v>
      </c>
      <c r="DT97" s="7">
        <v>31</v>
      </c>
      <c r="DU97" s="7"/>
      <c r="DV97" s="7"/>
      <c r="DW97" s="7"/>
      <c r="DX97" s="7">
        <v>2118</v>
      </c>
      <c r="DY97" s="7"/>
      <c r="DZ97" s="7">
        <v>392</v>
      </c>
      <c r="EA97" s="7"/>
      <c r="EB97" s="7"/>
      <c r="EC97" s="7"/>
      <c r="ED97" s="7"/>
      <c r="EE97" s="7"/>
      <c r="EF97" s="7"/>
      <c r="EG97" s="7">
        <v>112</v>
      </c>
      <c r="EH97" s="7"/>
      <c r="EI97" s="7"/>
      <c r="EJ97" s="7">
        <v>6329</v>
      </c>
      <c r="EK97" s="7"/>
      <c r="EL97" s="7">
        <v>0</v>
      </c>
      <c r="EM97" s="7"/>
      <c r="EN97" s="7"/>
      <c r="EO97" s="7"/>
      <c r="EP97" s="7"/>
      <c r="EQ97" s="7"/>
      <c r="ER97" s="7">
        <v>946</v>
      </c>
      <c r="ES97" s="7"/>
      <c r="ET97" s="7"/>
      <c r="EU97" s="7"/>
      <c r="EV97" s="7">
        <v>1338</v>
      </c>
      <c r="EW97" s="7"/>
      <c r="EX97" s="7"/>
      <c r="EY97" s="7">
        <v>961</v>
      </c>
      <c r="EZ97" s="7">
        <v>652</v>
      </c>
      <c r="FA97" s="7">
        <v>454</v>
      </c>
      <c r="FB97" s="7">
        <v>387</v>
      </c>
      <c r="FC97" s="7">
        <v>19</v>
      </c>
      <c r="FD97" s="7"/>
      <c r="FE97" s="7">
        <v>4095</v>
      </c>
      <c r="FF97" s="7">
        <v>3646</v>
      </c>
      <c r="FG97" s="7"/>
      <c r="FH97" s="7"/>
      <c r="FI97" s="7"/>
      <c r="FJ97" s="7"/>
      <c r="FK97" s="7"/>
      <c r="FL97" s="7"/>
      <c r="FM97" s="7">
        <v>109</v>
      </c>
      <c r="FN97" s="7"/>
      <c r="FO97" s="7"/>
      <c r="FP97" s="7"/>
      <c r="FQ97" s="7"/>
      <c r="FR97" s="7">
        <v>256</v>
      </c>
      <c r="FS97" s="7">
        <v>54</v>
      </c>
      <c r="FT97" s="7"/>
      <c r="FU97" s="7"/>
      <c r="FV97" s="7">
        <v>5382</v>
      </c>
      <c r="FW97" s="7"/>
      <c r="FX97" s="7">
        <v>3856</v>
      </c>
      <c r="FY97" s="7">
        <v>54</v>
      </c>
      <c r="FZ97" s="7"/>
      <c r="GA97" s="7"/>
      <c r="GB97" s="7"/>
      <c r="GC97" s="7"/>
      <c r="GD97" s="7"/>
      <c r="GE97" s="7"/>
      <c r="GF97" s="7">
        <v>2820</v>
      </c>
      <c r="GG97" s="7">
        <v>4215</v>
      </c>
      <c r="GH97" s="7"/>
      <c r="GI97" s="7"/>
      <c r="GJ97" s="7"/>
      <c r="GK97" s="7"/>
      <c r="GL97" s="7"/>
      <c r="GM97" s="7"/>
      <c r="GN97" s="7"/>
      <c r="GO97" s="7"/>
      <c r="GP97" s="7"/>
      <c r="GQ97" s="7">
        <v>1662</v>
      </c>
      <c r="GR97" s="7"/>
      <c r="GS97" s="7"/>
      <c r="GT97" s="7"/>
      <c r="GU97" s="7"/>
      <c r="GV97" s="7">
        <v>3813</v>
      </c>
      <c r="GW97" s="7"/>
      <c r="GX97" s="7">
        <v>19797</v>
      </c>
      <c r="GY97" s="7">
        <v>139083</v>
      </c>
      <c r="GZ97" s="7"/>
      <c r="HA97" s="7"/>
      <c r="HB97" s="7"/>
      <c r="HC97" s="7">
        <v>440</v>
      </c>
      <c r="HD97" s="7"/>
      <c r="HE97" s="7"/>
      <c r="HF97" s="7">
        <v>62927</v>
      </c>
      <c r="HG97" s="7"/>
      <c r="HH97" s="7"/>
      <c r="HI97" s="7"/>
      <c r="HJ97" s="7"/>
      <c r="HK97" s="7"/>
      <c r="HL97" s="7"/>
      <c r="HM97" s="7">
        <v>364078</v>
      </c>
    </row>
    <row r="98" spans="1:221" hidden="1">
      <c r="A98" s="5" t="s">
        <v>94</v>
      </c>
      <c r="B98" s="7"/>
      <c r="C98" s="7">
        <v>8344</v>
      </c>
      <c r="D98" s="7">
        <v>725</v>
      </c>
      <c r="E98" s="7"/>
      <c r="F98" s="7">
        <v>492</v>
      </c>
      <c r="G98" s="7"/>
      <c r="H98" s="7">
        <v>73</v>
      </c>
      <c r="I98" s="7">
        <v>153824</v>
      </c>
      <c r="J98" s="7"/>
      <c r="K98" s="7"/>
      <c r="L98" s="7">
        <v>177840</v>
      </c>
      <c r="M98" s="7">
        <v>36443</v>
      </c>
      <c r="N98" s="7"/>
      <c r="O98" s="7">
        <v>168</v>
      </c>
      <c r="P98" s="7"/>
      <c r="Q98" s="7"/>
      <c r="R98" s="7"/>
      <c r="S98" s="7">
        <v>22</v>
      </c>
      <c r="T98" s="7">
        <v>117827</v>
      </c>
      <c r="U98" s="7"/>
      <c r="V98" s="7"/>
      <c r="W98" s="7">
        <v>108</v>
      </c>
      <c r="X98" s="7">
        <v>12</v>
      </c>
      <c r="Y98" s="7">
        <v>1588</v>
      </c>
      <c r="Z98" s="7">
        <v>106</v>
      </c>
      <c r="AA98" s="7">
        <v>545</v>
      </c>
      <c r="AB98" s="7">
        <v>47193</v>
      </c>
      <c r="AC98" s="7"/>
      <c r="AD98" s="7">
        <v>4284</v>
      </c>
      <c r="AE98" s="7"/>
      <c r="AF98" s="7"/>
      <c r="AG98" s="7">
        <v>430</v>
      </c>
      <c r="AH98" s="7">
        <v>14</v>
      </c>
      <c r="AI98" s="7">
        <v>590</v>
      </c>
      <c r="AJ98" s="7">
        <v>254831</v>
      </c>
      <c r="AK98" s="7">
        <v>101</v>
      </c>
      <c r="AL98" s="7">
        <v>70</v>
      </c>
      <c r="AM98" s="7"/>
      <c r="AN98" s="7"/>
      <c r="AO98" s="7">
        <v>4670</v>
      </c>
      <c r="AP98" s="7"/>
      <c r="AQ98" s="7">
        <v>3225</v>
      </c>
      <c r="AR98" s="7"/>
      <c r="AS98" s="7"/>
      <c r="AT98" s="7"/>
      <c r="AU98" s="7">
        <v>2558</v>
      </c>
      <c r="AV98" s="7"/>
      <c r="AW98" s="7">
        <v>2953</v>
      </c>
      <c r="AX98" s="7">
        <v>371</v>
      </c>
      <c r="AY98" s="7">
        <v>27</v>
      </c>
      <c r="AZ98" s="7">
        <v>477</v>
      </c>
      <c r="BA98" s="7">
        <v>5850</v>
      </c>
      <c r="BB98" s="7">
        <v>11124</v>
      </c>
      <c r="BC98" s="7"/>
      <c r="BD98" s="7"/>
      <c r="BE98" s="7">
        <v>4375</v>
      </c>
      <c r="BF98" s="7">
        <v>4020</v>
      </c>
      <c r="BG98" s="7">
        <v>4206</v>
      </c>
      <c r="BH98" s="7">
        <v>285</v>
      </c>
      <c r="BI98" s="7"/>
      <c r="BJ98" s="7"/>
      <c r="BK98" s="7">
        <v>1156</v>
      </c>
      <c r="BL98" s="7"/>
      <c r="BM98" s="7"/>
      <c r="BN98" s="7">
        <v>10</v>
      </c>
      <c r="BO98" s="7"/>
      <c r="BP98" s="7">
        <v>3395</v>
      </c>
      <c r="BQ98" s="7">
        <v>316028</v>
      </c>
      <c r="BR98" s="7">
        <v>148</v>
      </c>
      <c r="BS98" s="7"/>
      <c r="BT98" s="7"/>
      <c r="BU98" s="7">
        <v>16</v>
      </c>
      <c r="BV98" s="7">
        <v>646845</v>
      </c>
      <c r="BW98" s="7">
        <v>270</v>
      </c>
      <c r="BX98" s="7">
        <v>6426</v>
      </c>
      <c r="BY98" s="7">
        <v>9</v>
      </c>
      <c r="BZ98" s="7"/>
      <c r="CA98" s="7"/>
      <c r="CB98" s="7">
        <v>394</v>
      </c>
      <c r="CC98" s="7">
        <v>78</v>
      </c>
      <c r="CD98" s="7"/>
      <c r="CE98" s="7"/>
      <c r="CF98" s="7">
        <v>1210</v>
      </c>
      <c r="CG98" s="7"/>
      <c r="CH98" s="7">
        <v>265</v>
      </c>
      <c r="CI98" s="7">
        <v>669</v>
      </c>
      <c r="CJ98" s="7">
        <v>6097</v>
      </c>
      <c r="CK98" s="7">
        <v>607</v>
      </c>
      <c r="CL98" s="7"/>
      <c r="CM98" s="7"/>
      <c r="CN98" s="7"/>
      <c r="CO98" s="7"/>
      <c r="CP98" s="7">
        <v>9070</v>
      </c>
      <c r="CQ98" s="7"/>
      <c r="CR98" s="7">
        <v>5940</v>
      </c>
      <c r="CS98" s="7">
        <v>0</v>
      </c>
      <c r="CT98" s="7"/>
      <c r="CU98" s="7">
        <v>4494</v>
      </c>
      <c r="CV98" s="7">
        <v>309</v>
      </c>
      <c r="CW98" s="7"/>
      <c r="CX98" s="7"/>
      <c r="CY98" s="7"/>
      <c r="CZ98" s="7"/>
      <c r="DA98" s="7"/>
      <c r="DB98" s="7"/>
      <c r="DC98" s="7"/>
      <c r="DD98" s="7"/>
      <c r="DE98" s="7"/>
      <c r="DF98" s="7">
        <v>437</v>
      </c>
      <c r="DG98" s="7"/>
      <c r="DH98" s="7"/>
      <c r="DI98" s="7">
        <v>43</v>
      </c>
      <c r="DJ98" s="7">
        <v>7141</v>
      </c>
      <c r="DK98" s="7">
        <v>836</v>
      </c>
      <c r="DL98" s="7">
        <v>742</v>
      </c>
      <c r="DM98" s="7">
        <v>24116</v>
      </c>
      <c r="DN98" s="7"/>
      <c r="DO98" s="7"/>
      <c r="DP98" s="7"/>
      <c r="DQ98" s="7"/>
      <c r="DR98" s="7">
        <v>177</v>
      </c>
      <c r="DS98" s="7"/>
      <c r="DT98" s="7">
        <v>4720</v>
      </c>
      <c r="DU98" s="7"/>
      <c r="DV98" s="7">
        <v>58</v>
      </c>
      <c r="DW98" s="7">
        <v>146</v>
      </c>
      <c r="DX98" s="7">
        <v>6368</v>
      </c>
      <c r="DY98" s="7"/>
      <c r="DZ98" s="7">
        <v>3225</v>
      </c>
      <c r="EA98" s="7">
        <v>5978</v>
      </c>
      <c r="EB98" s="7">
        <v>21</v>
      </c>
      <c r="EC98" s="7">
        <v>208</v>
      </c>
      <c r="ED98" s="7">
        <v>2045</v>
      </c>
      <c r="EE98" s="7"/>
      <c r="EF98" s="7"/>
      <c r="EG98" s="7">
        <v>863</v>
      </c>
      <c r="EH98" s="7"/>
      <c r="EI98" s="7"/>
      <c r="EJ98" s="7">
        <v>38956</v>
      </c>
      <c r="EK98" s="7">
        <v>277</v>
      </c>
      <c r="EL98" s="7">
        <v>3788</v>
      </c>
      <c r="EM98" s="7">
        <v>198</v>
      </c>
      <c r="EN98" s="7"/>
      <c r="EO98" s="7"/>
      <c r="EP98" s="7">
        <v>36</v>
      </c>
      <c r="EQ98" s="7"/>
      <c r="ER98" s="7">
        <v>5855</v>
      </c>
      <c r="ES98" s="7"/>
      <c r="ET98" s="7"/>
      <c r="EU98" s="7"/>
      <c r="EV98" s="7">
        <v>1587</v>
      </c>
      <c r="EW98" s="7"/>
      <c r="EX98" s="7">
        <v>947</v>
      </c>
      <c r="EY98" s="7">
        <v>7748</v>
      </c>
      <c r="EZ98" s="7">
        <v>1841</v>
      </c>
      <c r="FA98" s="7">
        <v>13105</v>
      </c>
      <c r="FB98" s="7">
        <v>3125</v>
      </c>
      <c r="FC98" s="7">
        <v>82</v>
      </c>
      <c r="FD98" s="7"/>
      <c r="FE98" s="7">
        <v>75493</v>
      </c>
      <c r="FF98" s="7">
        <v>1894</v>
      </c>
      <c r="FG98" s="7"/>
      <c r="FH98" s="7"/>
      <c r="FI98" s="7">
        <v>4749</v>
      </c>
      <c r="FJ98" s="7"/>
      <c r="FK98" s="7"/>
      <c r="FL98" s="7"/>
      <c r="FM98" s="7">
        <v>1958</v>
      </c>
      <c r="FN98" s="7">
        <v>123</v>
      </c>
      <c r="FO98" s="7"/>
      <c r="FP98" s="7"/>
      <c r="FQ98" s="7"/>
      <c r="FR98" s="7">
        <v>4179</v>
      </c>
      <c r="FS98" s="7">
        <v>4597</v>
      </c>
      <c r="FT98" s="7"/>
      <c r="FU98" s="7"/>
      <c r="FV98" s="7">
        <v>28122</v>
      </c>
      <c r="FW98" s="7"/>
      <c r="FX98" s="7">
        <v>194817</v>
      </c>
      <c r="FY98" s="7">
        <v>5168</v>
      </c>
      <c r="FZ98" s="7"/>
      <c r="GA98" s="7">
        <v>12</v>
      </c>
      <c r="GB98" s="7"/>
      <c r="GC98" s="7"/>
      <c r="GD98" s="7"/>
      <c r="GE98" s="7"/>
      <c r="GF98" s="7">
        <v>14786</v>
      </c>
      <c r="GG98" s="7">
        <v>269975</v>
      </c>
      <c r="GH98" s="7"/>
      <c r="GI98" s="7"/>
      <c r="GJ98" s="7">
        <v>511</v>
      </c>
      <c r="GK98" s="7">
        <v>636</v>
      </c>
      <c r="GL98" s="7"/>
      <c r="GM98" s="7"/>
      <c r="GN98" s="7"/>
      <c r="GO98" s="7"/>
      <c r="GP98" s="7">
        <v>2345</v>
      </c>
      <c r="GQ98" s="7">
        <v>4597</v>
      </c>
      <c r="GR98" s="7"/>
      <c r="GS98" s="7"/>
      <c r="GT98" s="7"/>
      <c r="GU98" s="7">
        <v>337</v>
      </c>
      <c r="GV98" s="7"/>
      <c r="GW98" s="7"/>
      <c r="GX98" s="7">
        <v>240000</v>
      </c>
      <c r="GY98" s="7">
        <v>326407</v>
      </c>
      <c r="GZ98" s="7">
        <v>8744</v>
      </c>
      <c r="HA98" s="7"/>
      <c r="HB98" s="7"/>
      <c r="HC98" s="7">
        <v>48148</v>
      </c>
      <c r="HD98" s="7"/>
      <c r="HE98" s="7"/>
      <c r="HF98" s="7"/>
      <c r="HG98" s="7"/>
      <c r="HH98" s="7"/>
      <c r="HI98" s="7"/>
      <c r="HJ98" s="7"/>
      <c r="HK98" s="7"/>
      <c r="HL98" s="7"/>
      <c r="HM98" s="7">
        <v>3225474</v>
      </c>
    </row>
    <row r="99" spans="1:221" hidden="1">
      <c r="A99" s="5" t="s">
        <v>95</v>
      </c>
      <c r="B99" s="7"/>
      <c r="C99" s="7"/>
      <c r="D99" s="7"/>
      <c r="E99" s="7"/>
      <c r="F99" s="7"/>
      <c r="G99" s="7"/>
      <c r="H99" s="7">
        <v>4173</v>
      </c>
      <c r="I99" s="7">
        <v>11</v>
      </c>
      <c r="J99" s="7"/>
      <c r="K99" s="7">
        <v>833</v>
      </c>
      <c r="L99" s="7">
        <v>1340</v>
      </c>
      <c r="M99" s="7">
        <v>217</v>
      </c>
      <c r="N99" s="7"/>
      <c r="O99" s="7">
        <v>8042</v>
      </c>
      <c r="P99" s="7"/>
      <c r="Q99" s="7"/>
      <c r="R99" s="7">
        <v>1004</v>
      </c>
      <c r="S99" s="7"/>
      <c r="T99" s="7">
        <v>458</v>
      </c>
      <c r="U99" s="7">
        <v>561</v>
      </c>
      <c r="V99" s="7"/>
      <c r="W99" s="7">
        <v>1658</v>
      </c>
      <c r="X99" s="7"/>
      <c r="Y99" s="7">
        <v>7</v>
      </c>
      <c r="Z99" s="7"/>
      <c r="AA99" s="7"/>
      <c r="AB99" s="7">
        <v>174</v>
      </c>
      <c r="AC99" s="7"/>
      <c r="AD99" s="7">
        <v>9</v>
      </c>
      <c r="AE99" s="7"/>
      <c r="AF99" s="7"/>
      <c r="AG99" s="7"/>
      <c r="AH99" s="7"/>
      <c r="AI99" s="7"/>
      <c r="AJ99" s="7">
        <v>148982</v>
      </c>
      <c r="AK99" s="7">
        <v>11540</v>
      </c>
      <c r="AL99" s="7"/>
      <c r="AM99" s="7"/>
      <c r="AN99" s="7"/>
      <c r="AO99" s="7"/>
      <c r="AP99" s="7"/>
      <c r="AQ99" s="7"/>
      <c r="AR99" s="7"/>
      <c r="AS99" s="7"/>
      <c r="AT99" s="7"/>
      <c r="AU99" s="7">
        <v>260</v>
      </c>
      <c r="AV99" s="7"/>
      <c r="AW99" s="7"/>
      <c r="AX99" s="7">
        <v>38</v>
      </c>
      <c r="AY99" s="7">
        <v>1516</v>
      </c>
      <c r="AZ99" s="7">
        <v>13</v>
      </c>
      <c r="BA99" s="7">
        <v>16</v>
      </c>
      <c r="BB99" s="7">
        <v>171</v>
      </c>
      <c r="BC99" s="7"/>
      <c r="BD99" s="7">
        <v>130</v>
      </c>
      <c r="BE99" s="7">
        <v>137</v>
      </c>
      <c r="BF99" s="7">
        <v>38</v>
      </c>
      <c r="BG99" s="7"/>
      <c r="BH99" s="7">
        <v>10</v>
      </c>
      <c r="BI99" s="7"/>
      <c r="BJ99" s="7"/>
      <c r="BK99" s="7">
        <v>4</v>
      </c>
      <c r="BL99" s="7"/>
      <c r="BM99" s="7"/>
      <c r="BN99" s="7">
        <v>5</v>
      </c>
      <c r="BO99" s="7"/>
      <c r="BP99" s="7">
        <v>92</v>
      </c>
      <c r="BQ99" s="7">
        <v>589</v>
      </c>
      <c r="BR99" s="7"/>
      <c r="BS99" s="7"/>
      <c r="BT99" s="7"/>
      <c r="BU99" s="7"/>
      <c r="BV99" s="7">
        <v>2530</v>
      </c>
      <c r="BW99" s="7"/>
      <c r="BX99" s="7">
        <v>10</v>
      </c>
      <c r="BY99" s="7"/>
      <c r="BZ99" s="7">
        <v>117</v>
      </c>
      <c r="CA99" s="7"/>
      <c r="CB99" s="7"/>
      <c r="CC99" s="7"/>
      <c r="CD99" s="7"/>
      <c r="CE99" s="7">
        <v>174</v>
      </c>
      <c r="CF99" s="7"/>
      <c r="CG99" s="7"/>
      <c r="CH99" s="7">
        <v>27</v>
      </c>
      <c r="CI99" s="7"/>
      <c r="CJ99" s="7">
        <v>35</v>
      </c>
      <c r="CK99" s="7">
        <v>24</v>
      </c>
      <c r="CL99" s="7"/>
      <c r="CM99" s="7"/>
      <c r="CN99" s="7"/>
      <c r="CO99" s="7"/>
      <c r="CP99" s="7">
        <v>135</v>
      </c>
      <c r="CQ99" s="7"/>
      <c r="CR99" s="7">
        <v>0</v>
      </c>
      <c r="CS99" s="7">
        <v>442</v>
      </c>
      <c r="CT99" s="7"/>
      <c r="CU99" s="7"/>
      <c r="CV99" s="7"/>
      <c r="CW99" s="7"/>
      <c r="CX99" s="7"/>
      <c r="CY99" s="7"/>
      <c r="CZ99" s="7"/>
      <c r="DA99" s="7"/>
      <c r="DB99" s="7"/>
      <c r="DC99" s="7"/>
      <c r="DD99" s="7"/>
      <c r="DE99" s="7"/>
      <c r="DF99" s="7"/>
      <c r="DG99" s="7"/>
      <c r="DH99" s="7"/>
      <c r="DI99" s="7"/>
      <c r="DJ99" s="7"/>
      <c r="DK99" s="7">
        <v>2</v>
      </c>
      <c r="DL99" s="7">
        <v>2</v>
      </c>
      <c r="DM99" s="7">
        <v>34</v>
      </c>
      <c r="DN99" s="7"/>
      <c r="DO99" s="7"/>
      <c r="DP99" s="7"/>
      <c r="DQ99" s="7"/>
      <c r="DR99" s="7"/>
      <c r="DS99" s="7"/>
      <c r="DT99" s="7"/>
      <c r="DU99" s="7"/>
      <c r="DV99" s="7"/>
      <c r="DW99" s="7"/>
      <c r="DX99" s="7">
        <v>143</v>
      </c>
      <c r="DY99" s="7"/>
      <c r="DZ99" s="7"/>
      <c r="EA99" s="7"/>
      <c r="EB99" s="7"/>
      <c r="EC99" s="7"/>
      <c r="ED99" s="7"/>
      <c r="EE99" s="7"/>
      <c r="EF99" s="7"/>
      <c r="EG99" s="7"/>
      <c r="EH99" s="7"/>
      <c r="EI99" s="7"/>
      <c r="EJ99" s="7">
        <v>1167</v>
      </c>
      <c r="EK99" s="7"/>
      <c r="EL99" s="7">
        <v>0</v>
      </c>
      <c r="EM99" s="7">
        <v>19</v>
      </c>
      <c r="EN99" s="7"/>
      <c r="EO99" s="7"/>
      <c r="EP99" s="7"/>
      <c r="EQ99" s="7"/>
      <c r="ER99" s="7">
        <v>188</v>
      </c>
      <c r="ES99" s="7"/>
      <c r="ET99" s="7"/>
      <c r="EU99" s="7"/>
      <c r="EV99" s="7">
        <v>830</v>
      </c>
      <c r="EW99" s="7"/>
      <c r="EX99" s="7"/>
      <c r="EY99" s="7"/>
      <c r="EZ99" s="7"/>
      <c r="FA99" s="7"/>
      <c r="FB99" s="7">
        <v>28</v>
      </c>
      <c r="FC99" s="7">
        <v>18</v>
      </c>
      <c r="FD99" s="7"/>
      <c r="FE99" s="7">
        <v>25</v>
      </c>
      <c r="FF99" s="7"/>
      <c r="FG99" s="7"/>
      <c r="FH99" s="7"/>
      <c r="FI99" s="7"/>
      <c r="FJ99" s="7"/>
      <c r="FK99" s="7"/>
      <c r="FL99" s="7"/>
      <c r="FM99" s="7"/>
      <c r="FN99" s="7"/>
      <c r="FO99" s="7"/>
      <c r="FP99" s="7"/>
      <c r="FQ99" s="7">
        <v>2496</v>
      </c>
      <c r="FR99" s="7">
        <v>16</v>
      </c>
      <c r="FS99" s="7">
        <v>5</v>
      </c>
      <c r="FT99" s="7"/>
      <c r="FU99" s="7"/>
      <c r="FV99" s="7">
        <v>231</v>
      </c>
      <c r="FW99" s="7"/>
      <c r="FX99" s="7">
        <v>379</v>
      </c>
      <c r="FY99" s="7"/>
      <c r="FZ99" s="7">
        <v>144</v>
      </c>
      <c r="GA99" s="7">
        <v>373</v>
      </c>
      <c r="GB99" s="7"/>
      <c r="GC99" s="7">
        <v>125</v>
      </c>
      <c r="GD99" s="7"/>
      <c r="GE99" s="7"/>
      <c r="GF99" s="7">
        <v>433</v>
      </c>
      <c r="GG99" s="7">
        <v>881</v>
      </c>
      <c r="GH99" s="7"/>
      <c r="GI99" s="7"/>
      <c r="GJ99" s="7"/>
      <c r="GK99" s="7"/>
      <c r="GL99" s="7"/>
      <c r="GM99" s="7"/>
      <c r="GN99" s="7"/>
      <c r="GO99" s="7">
        <v>1661</v>
      </c>
      <c r="GP99" s="7"/>
      <c r="GQ99" s="7">
        <v>35</v>
      </c>
      <c r="GR99" s="7"/>
      <c r="GS99" s="7"/>
      <c r="GT99" s="7"/>
      <c r="GU99" s="7"/>
      <c r="GV99" s="7"/>
      <c r="GW99" s="7"/>
      <c r="GX99" s="7">
        <v>121685</v>
      </c>
      <c r="GY99" s="7">
        <v>792370</v>
      </c>
      <c r="GZ99" s="7"/>
      <c r="HA99" s="7"/>
      <c r="HB99" s="7"/>
      <c r="HC99" s="7">
        <v>89</v>
      </c>
      <c r="HD99" s="7"/>
      <c r="HE99" s="7">
        <v>372</v>
      </c>
      <c r="HF99" s="7"/>
      <c r="HG99" s="7"/>
      <c r="HH99" s="7"/>
      <c r="HI99" s="7"/>
      <c r="HJ99" s="7"/>
      <c r="HK99" s="7"/>
      <c r="HL99" s="7"/>
      <c r="HM99" s="7">
        <v>1109273</v>
      </c>
    </row>
    <row r="100" spans="1:221" hidden="1">
      <c r="A100" s="5" t="s">
        <v>96</v>
      </c>
      <c r="B100" s="7"/>
      <c r="C100" s="7"/>
      <c r="D100" s="7"/>
      <c r="E100" s="7"/>
      <c r="F100" s="7"/>
      <c r="G100" s="7"/>
      <c r="H100" s="7">
        <v>19</v>
      </c>
      <c r="I100" s="7">
        <v>4496</v>
      </c>
      <c r="J100" s="7"/>
      <c r="K100" s="7"/>
      <c r="L100" s="7">
        <v>47020</v>
      </c>
      <c r="M100" s="7">
        <v>2874</v>
      </c>
      <c r="N100" s="7"/>
      <c r="O100" s="7">
        <v>36</v>
      </c>
      <c r="P100" s="7"/>
      <c r="Q100" s="7">
        <v>13494</v>
      </c>
      <c r="R100" s="7"/>
      <c r="S100" s="7"/>
      <c r="T100" s="7">
        <v>4539</v>
      </c>
      <c r="U100" s="7"/>
      <c r="V100" s="7"/>
      <c r="W100" s="7">
        <v>30</v>
      </c>
      <c r="X100" s="7">
        <v>132</v>
      </c>
      <c r="Y100" s="7">
        <v>1848</v>
      </c>
      <c r="Z100" s="7"/>
      <c r="AA100" s="7"/>
      <c r="AB100" s="7">
        <v>62296</v>
      </c>
      <c r="AC100" s="7">
        <v>220</v>
      </c>
      <c r="AD100" s="7">
        <v>247</v>
      </c>
      <c r="AE100" s="7"/>
      <c r="AF100" s="7"/>
      <c r="AG100" s="7">
        <v>0</v>
      </c>
      <c r="AH100" s="7">
        <v>132</v>
      </c>
      <c r="AI100" s="7"/>
      <c r="AJ100" s="7">
        <v>29332</v>
      </c>
      <c r="AK100" s="7">
        <v>21</v>
      </c>
      <c r="AL100" s="7"/>
      <c r="AM100" s="7"/>
      <c r="AN100" s="7"/>
      <c r="AO100" s="7"/>
      <c r="AP100" s="7">
        <v>5292</v>
      </c>
      <c r="AQ100" s="7">
        <v>689</v>
      </c>
      <c r="AR100" s="7"/>
      <c r="AS100" s="7"/>
      <c r="AT100" s="7"/>
      <c r="AU100" s="7">
        <v>338</v>
      </c>
      <c r="AV100" s="7"/>
      <c r="AW100" s="7">
        <v>50</v>
      </c>
      <c r="AX100" s="7"/>
      <c r="AY100" s="7">
        <v>151</v>
      </c>
      <c r="AZ100" s="7">
        <v>81</v>
      </c>
      <c r="BA100" s="7">
        <v>2042</v>
      </c>
      <c r="BB100" s="7">
        <v>1889</v>
      </c>
      <c r="BC100" s="7"/>
      <c r="BD100" s="7"/>
      <c r="BE100" s="7">
        <v>359</v>
      </c>
      <c r="BF100" s="7">
        <v>766</v>
      </c>
      <c r="BG100" s="7">
        <v>1158</v>
      </c>
      <c r="BH100" s="7">
        <v>54</v>
      </c>
      <c r="BI100" s="7"/>
      <c r="BJ100" s="7"/>
      <c r="BK100" s="7">
        <v>173</v>
      </c>
      <c r="BL100" s="7"/>
      <c r="BM100" s="7"/>
      <c r="BN100" s="7">
        <v>9</v>
      </c>
      <c r="BO100" s="7"/>
      <c r="BP100" s="7">
        <v>1510</v>
      </c>
      <c r="BQ100" s="7">
        <v>21004</v>
      </c>
      <c r="BR100" s="7">
        <v>23</v>
      </c>
      <c r="BS100" s="7">
        <v>29</v>
      </c>
      <c r="BT100" s="7"/>
      <c r="BU100" s="7"/>
      <c r="BV100" s="7">
        <v>35980</v>
      </c>
      <c r="BW100" s="7">
        <v>63</v>
      </c>
      <c r="BX100" s="7">
        <v>518</v>
      </c>
      <c r="BY100" s="7">
        <v>3</v>
      </c>
      <c r="BZ100" s="7"/>
      <c r="CA100" s="7">
        <v>2219</v>
      </c>
      <c r="CB100" s="7">
        <v>157</v>
      </c>
      <c r="CC100" s="7">
        <v>50</v>
      </c>
      <c r="CD100" s="7"/>
      <c r="CE100" s="7"/>
      <c r="CF100" s="7">
        <v>215</v>
      </c>
      <c r="CG100" s="7"/>
      <c r="CH100" s="7">
        <v>141</v>
      </c>
      <c r="CI100" s="7">
        <v>14803</v>
      </c>
      <c r="CJ100" s="7">
        <v>1801</v>
      </c>
      <c r="CK100" s="7">
        <v>101</v>
      </c>
      <c r="CL100" s="7">
        <v>1797</v>
      </c>
      <c r="CM100" s="7">
        <v>19879</v>
      </c>
      <c r="CN100" s="7"/>
      <c r="CO100" s="7"/>
      <c r="CP100" s="7">
        <v>604</v>
      </c>
      <c r="CQ100" s="7"/>
      <c r="CR100" s="7">
        <v>0</v>
      </c>
      <c r="CS100" s="7">
        <v>8872</v>
      </c>
      <c r="CT100" s="7"/>
      <c r="CU100" s="7"/>
      <c r="CV100" s="7">
        <v>103</v>
      </c>
      <c r="CW100" s="7"/>
      <c r="CX100" s="7"/>
      <c r="CY100" s="7"/>
      <c r="CZ100" s="7">
        <v>214</v>
      </c>
      <c r="DA100" s="7">
        <v>22466</v>
      </c>
      <c r="DB100" s="7"/>
      <c r="DC100" s="7"/>
      <c r="DD100" s="7"/>
      <c r="DE100" s="7"/>
      <c r="DF100" s="7">
        <v>36</v>
      </c>
      <c r="DG100" s="7"/>
      <c r="DH100" s="7"/>
      <c r="DI100" s="7"/>
      <c r="DJ100" s="7">
        <v>1072</v>
      </c>
      <c r="DK100" s="7">
        <v>19</v>
      </c>
      <c r="DL100" s="7">
        <v>47</v>
      </c>
      <c r="DM100" s="7">
        <v>615</v>
      </c>
      <c r="DN100" s="7"/>
      <c r="DO100" s="7"/>
      <c r="DP100" s="7"/>
      <c r="DQ100" s="7">
        <v>19078</v>
      </c>
      <c r="DR100" s="7">
        <v>118</v>
      </c>
      <c r="DS100" s="7">
        <v>738</v>
      </c>
      <c r="DT100" s="7">
        <v>134</v>
      </c>
      <c r="DU100" s="7"/>
      <c r="DV100" s="7"/>
      <c r="DW100" s="7">
        <v>8</v>
      </c>
      <c r="DX100" s="7">
        <v>4116</v>
      </c>
      <c r="DY100" s="7">
        <v>47</v>
      </c>
      <c r="DZ100" s="7"/>
      <c r="EA100" s="7"/>
      <c r="EB100" s="7">
        <v>444</v>
      </c>
      <c r="EC100" s="7"/>
      <c r="ED100" s="7"/>
      <c r="EE100" s="7"/>
      <c r="EF100" s="7"/>
      <c r="EG100" s="7">
        <v>117</v>
      </c>
      <c r="EH100" s="7"/>
      <c r="EI100" s="7"/>
      <c r="EJ100" s="7">
        <v>6942</v>
      </c>
      <c r="EK100" s="7"/>
      <c r="EL100" s="7">
        <v>15889</v>
      </c>
      <c r="EM100" s="7">
        <v>40</v>
      </c>
      <c r="EN100" s="7"/>
      <c r="EO100" s="7"/>
      <c r="EP100" s="7"/>
      <c r="EQ100" s="7">
        <v>540</v>
      </c>
      <c r="ER100" s="7">
        <v>1595</v>
      </c>
      <c r="ES100" s="7"/>
      <c r="ET100" s="7"/>
      <c r="EU100" s="7">
        <v>142</v>
      </c>
      <c r="EV100" s="7">
        <v>446</v>
      </c>
      <c r="EW100" s="7">
        <v>258</v>
      </c>
      <c r="EX100" s="7">
        <v>2148</v>
      </c>
      <c r="EY100" s="7">
        <v>6376</v>
      </c>
      <c r="EZ100" s="7">
        <v>14634</v>
      </c>
      <c r="FA100" s="7">
        <v>670</v>
      </c>
      <c r="FB100" s="7">
        <v>352</v>
      </c>
      <c r="FC100" s="7">
        <v>35</v>
      </c>
      <c r="FD100" s="7"/>
      <c r="FE100" s="7">
        <v>262</v>
      </c>
      <c r="FF100" s="7">
        <v>1023</v>
      </c>
      <c r="FG100" s="7"/>
      <c r="FH100" s="7">
        <v>39</v>
      </c>
      <c r="FI100" s="7"/>
      <c r="FJ100" s="7"/>
      <c r="FK100" s="7"/>
      <c r="FL100" s="7"/>
      <c r="FM100" s="7">
        <v>38</v>
      </c>
      <c r="FN100" s="7"/>
      <c r="FO100" s="7">
        <v>0</v>
      </c>
      <c r="FP100" s="7"/>
      <c r="FQ100" s="7"/>
      <c r="FR100" s="7">
        <v>167</v>
      </c>
      <c r="FS100" s="7">
        <v>105</v>
      </c>
      <c r="FT100" s="7">
        <v>28</v>
      </c>
      <c r="FU100" s="7"/>
      <c r="FV100" s="7">
        <v>2106</v>
      </c>
      <c r="FW100" s="7"/>
      <c r="FX100" s="7">
        <v>6257</v>
      </c>
      <c r="FY100" s="7">
        <v>848</v>
      </c>
      <c r="FZ100" s="7"/>
      <c r="GA100" s="7">
        <v>8</v>
      </c>
      <c r="GB100" s="7"/>
      <c r="GC100" s="7"/>
      <c r="GD100" s="7"/>
      <c r="GE100" s="7"/>
      <c r="GF100" s="7">
        <v>3797</v>
      </c>
      <c r="GG100" s="7">
        <v>7918</v>
      </c>
      <c r="GH100" s="7"/>
      <c r="GI100" s="7"/>
      <c r="GJ100" s="7"/>
      <c r="GK100" s="7">
        <v>8481</v>
      </c>
      <c r="GL100" s="7"/>
      <c r="GM100" s="7"/>
      <c r="GN100" s="7">
        <v>65</v>
      </c>
      <c r="GO100" s="7"/>
      <c r="GP100" s="7"/>
      <c r="GQ100" s="7">
        <v>2340</v>
      </c>
      <c r="GR100" s="7"/>
      <c r="GS100" s="7"/>
      <c r="GT100" s="7"/>
      <c r="GU100" s="7">
        <v>170</v>
      </c>
      <c r="GV100" s="7"/>
      <c r="GW100" s="7"/>
      <c r="GX100" s="7">
        <v>30000</v>
      </c>
      <c r="GY100" s="7">
        <v>346149</v>
      </c>
      <c r="GZ100" s="7"/>
      <c r="HA100" s="7"/>
      <c r="HB100" s="7"/>
      <c r="HC100" s="7">
        <v>337</v>
      </c>
      <c r="HD100" s="7">
        <v>1942</v>
      </c>
      <c r="HE100" s="7"/>
      <c r="HF100" s="7"/>
      <c r="HG100" s="7"/>
      <c r="HH100" s="7"/>
      <c r="HI100" s="7">
        <v>123</v>
      </c>
      <c r="HJ100" s="7"/>
      <c r="HK100" s="7"/>
      <c r="HL100" s="7"/>
      <c r="HM100" s="7">
        <v>801198</v>
      </c>
    </row>
    <row r="101" spans="1:221" hidden="1">
      <c r="A101" s="5" t="s">
        <v>97</v>
      </c>
      <c r="B101" s="7"/>
      <c r="C101" s="7"/>
      <c r="D101" s="7">
        <v>2216</v>
      </c>
      <c r="E101" s="7"/>
      <c r="F101" s="7"/>
      <c r="G101" s="7"/>
      <c r="H101" s="7"/>
      <c r="I101" s="7">
        <v>74</v>
      </c>
      <c r="J101" s="7"/>
      <c r="K101" s="7"/>
      <c r="L101" s="7">
        <v>8450</v>
      </c>
      <c r="M101" s="7">
        <v>1076</v>
      </c>
      <c r="N101" s="7"/>
      <c r="O101" s="7"/>
      <c r="P101" s="7">
        <v>17769</v>
      </c>
      <c r="Q101" s="7"/>
      <c r="R101" s="7"/>
      <c r="S101" s="7">
        <v>28</v>
      </c>
      <c r="T101" s="7">
        <v>1515</v>
      </c>
      <c r="U101" s="7"/>
      <c r="V101" s="7"/>
      <c r="W101" s="7"/>
      <c r="X101" s="7"/>
      <c r="Y101" s="7">
        <v>17</v>
      </c>
      <c r="Z101" s="7"/>
      <c r="AA101" s="7"/>
      <c r="AB101" s="7">
        <v>1338</v>
      </c>
      <c r="AC101" s="7"/>
      <c r="AD101" s="7">
        <v>317</v>
      </c>
      <c r="AE101" s="7"/>
      <c r="AF101" s="7"/>
      <c r="AG101" s="7"/>
      <c r="AH101" s="7"/>
      <c r="AI101" s="7"/>
      <c r="AJ101" s="7">
        <v>14310</v>
      </c>
      <c r="AK101" s="7"/>
      <c r="AL101" s="7"/>
      <c r="AM101" s="7"/>
      <c r="AN101" s="7"/>
      <c r="AO101" s="7"/>
      <c r="AP101" s="7"/>
      <c r="AQ101" s="7"/>
      <c r="AR101" s="7"/>
      <c r="AS101" s="7"/>
      <c r="AT101" s="7"/>
      <c r="AU101" s="7">
        <v>13</v>
      </c>
      <c r="AV101" s="7"/>
      <c r="AW101" s="7">
        <v>62</v>
      </c>
      <c r="AX101" s="7"/>
      <c r="AY101" s="7"/>
      <c r="AZ101" s="7">
        <v>437</v>
      </c>
      <c r="BA101" s="7">
        <v>413</v>
      </c>
      <c r="BB101" s="7">
        <v>1351</v>
      </c>
      <c r="BC101" s="7"/>
      <c r="BD101" s="7"/>
      <c r="BE101" s="7"/>
      <c r="BF101" s="7">
        <v>73</v>
      </c>
      <c r="BG101" s="7">
        <v>5277</v>
      </c>
      <c r="BH101" s="7"/>
      <c r="BI101" s="7"/>
      <c r="BJ101" s="7"/>
      <c r="BK101" s="7">
        <v>26</v>
      </c>
      <c r="BL101" s="7"/>
      <c r="BM101" s="7"/>
      <c r="BN101" s="7">
        <v>1</v>
      </c>
      <c r="BO101" s="7"/>
      <c r="BP101" s="7">
        <v>385</v>
      </c>
      <c r="BQ101" s="7">
        <v>1647</v>
      </c>
      <c r="BR101" s="7"/>
      <c r="BS101" s="7"/>
      <c r="BT101" s="7"/>
      <c r="BU101" s="7"/>
      <c r="BV101" s="7">
        <v>14365</v>
      </c>
      <c r="BW101" s="7"/>
      <c r="BX101" s="7">
        <v>827</v>
      </c>
      <c r="BY101" s="7"/>
      <c r="BZ101" s="7"/>
      <c r="CA101" s="7"/>
      <c r="CB101" s="7"/>
      <c r="CC101" s="7">
        <v>0</v>
      </c>
      <c r="CD101" s="7"/>
      <c r="CE101" s="7"/>
      <c r="CF101" s="7"/>
      <c r="CG101" s="7"/>
      <c r="CH101" s="7">
        <v>40</v>
      </c>
      <c r="CI101" s="7"/>
      <c r="CJ101" s="7">
        <v>1141</v>
      </c>
      <c r="CK101" s="7">
        <v>27</v>
      </c>
      <c r="CL101" s="7"/>
      <c r="CM101" s="7">
        <v>12590</v>
      </c>
      <c r="CN101" s="7"/>
      <c r="CO101" s="7">
        <v>10432</v>
      </c>
      <c r="CP101" s="7">
        <v>124</v>
      </c>
      <c r="CQ101" s="7"/>
      <c r="CR101" s="7">
        <v>0</v>
      </c>
      <c r="CS101" s="7">
        <v>2969</v>
      </c>
      <c r="CT101" s="7"/>
      <c r="CU101" s="7"/>
      <c r="CV101" s="7"/>
      <c r="CW101" s="7"/>
      <c r="CX101" s="7"/>
      <c r="CY101" s="7"/>
      <c r="CZ101" s="7"/>
      <c r="DA101" s="7"/>
      <c r="DB101" s="7"/>
      <c r="DC101" s="7">
        <v>54688</v>
      </c>
      <c r="DD101" s="7"/>
      <c r="DE101" s="7"/>
      <c r="DF101" s="7"/>
      <c r="DG101" s="7">
        <v>408</v>
      </c>
      <c r="DH101" s="7"/>
      <c r="DI101" s="7"/>
      <c r="DJ101" s="7">
        <v>21783</v>
      </c>
      <c r="DK101" s="7">
        <v>7</v>
      </c>
      <c r="DL101" s="7">
        <v>11</v>
      </c>
      <c r="DM101" s="7">
        <v>62</v>
      </c>
      <c r="DN101" s="7"/>
      <c r="DO101" s="7"/>
      <c r="DP101" s="7"/>
      <c r="DQ101" s="7"/>
      <c r="DR101" s="7"/>
      <c r="DS101" s="7"/>
      <c r="DT101" s="7">
        <v>115</v>
      </c>
      <c r="DU101" s="7"/>
      <c r="DV101" s="7"/>
      <c r="DW101" s="7"/>
      <c r="DX101" s="7">
        <v>46</v>
      </c>
      <c r="DY101" s="7"/>
      <c r="DZ101" s="7"/>
      <c r="EA101" s="7"/>
      <c r="EB101" s="7"/>
      <c r="EC101" s="7"/>
      <c r="ED101" s="7"/>
      <c r="EE101" s="7"/>
      <c r="EF101" s="7"/>
      <c r="EG101" s="7"/>
      <c r="EH101" s="7"/>
      <c r="EI101" s="7"/>
      <c r="EJ101" s="7">
        <v>1862</v>
      </c>
      <c r="EK101" s="7"/>
      <c r="EL101" s="7">
        <v>0</v>
      </c>
      <c r="EM101" s="7">
        <v>26</v>
      </c>
      <c r="EN101" s="7"/>
      <c r="EO101" s="7"/>
      <c r="EP101" s="7"/>
      <c r="EQ101" s="7"/>
      <c r="ER101" s="7">
        <v>769</v>
      </c>
      <c r="ES101" s="7">
        <v>21868</v>
      </c>
      <c r="ET101" s="7"/>
      <c r="EU101" s="7"/>
      <c r="EV101" s="7">
        <v>141</v>
      </c>
      <c r="EW101" s="7"/>
      <c r="EX101" s="7"/>
      <c r="EY101" s="7">
        <v>69</v>
      </c>
      <c r="EZ101" s="7">
        <v>187</v>
      </c>
      <c r="FA101" s="7">
        <v>178</v>
      </c>
      <c r="FB101" s="7">
        <v>213</v>
      </c>
      <c r="FC101" s="7">
        <v>38</v>
      </c>
      <c r="FD101" s="7">
        <v>32808</v>
      </c>
      <c r="FE101" s="7">
        <v>381</v>
      </c>
      <c r="FF101" s="7">
        <v>814</v>
      </c>
      <c r="FG101" s="7"/>
      <c r="FH101" s="7"/>
      <c r="FI101" s="7"/>
      <c r="FJ101" s="7"/>
      <c r="FK101" s="7">
        <v>240606</v>
      </c>
      <c r="FL101" s="7"/>
      <c r="FM101" s="7">
        <v>99</v>
      </c>
      <c r="FN101" s="7"/>
      <c r="FO101" s="7"/>
      <c r="FP101" s="7"/>
      <c r="FQ101" s="7"/>
      <c r="FR101" s="7">
        <v>77</v>
      </c>
      <c r="FS101" s="7">
        <v>67</v>
      </c>
      <c r="FT101" s="7"/>
      <c r="FU101" s="7"/>
      <c r="FV101" s="7">
        <v>67</v>
      </c>
      <c r="FW101" s="7"/>
      <c r="FX101" s="7">
        <v>3050</v>
      </c>
      <c r="FY101" s="7">
        <v>276</v>
      </c>
      <c r="FZ101" s="7"/>
      <c r="GA101" s="7"/>
      <c r="GB101" s="7"/>
      <c r="GC101" s="7"/>
      <c r="GD101" s="7"/>
      <c r="GE101" s="7"/>
      <c r="GF101" s="7">
        <v>5563</v>
      </c>
      <c r="GG101" s="7">
        <v>1034</v>
      </c>
      <c r="GH101" s="7"/>
      <c r="GI101" s="7"/>
      <c r="GJ101" s="7"/>
      <c r="GK101" s="7"/>
      <c r="GL101" s="7"/>
      <c r="GM101" s="7"/>
      <c r="GN101" s="7"/>
      <c r="GO101" s="7"/>
      <c r="GP101" s="7"/>
      <c r="GQ101" s="7">
        <v>17261</v>
      </c>
      <c r="GR101" s="7"/>
      <c r="GS101" s="7"/>
      <c r="GT101" s="7"/>
      <c r="GU101" s="7"/>
      <c r="GV101" s="7">
        <v>3775</v>
      </c>
      <c r="GW101" s="7">
        <v>168968</v>
      </c>
      <c r="GX101" s="7">
        <v>5897</v>
      </c>
      <c r="GY101" s="7">
        <v>91208</v>
      </c>
      <c r="GZ101" s="7"/>
      <c r="HA101" s="7"/>
      <c r="HB101" s="7"/>
      <c r="HC101" s="7">
        <v>186</v>
      </c>
      <c r="HD101" s="7"/>
      <c r="HE101" s="7"/>
      <c r="HF101" s="7">
        <v>59543</v>
      </c>
      <c r="HG101" s="7"/>
      <c r="HH101" s="7"/>
      <c r="HI101" s="7"/>
      <c r="HJ101" s="7"/>
      <c r="HK101" s="7"/>
      <c r="HL101" s="7"/>
      <c r="HM101" s="7">
        <v>833461</v>
      </c>
    </row>
    <row r="102" spans="1:221" hidden="1">
      <c r="A102" s="5" t="s">
        <v>98</v>
      </c>
      <c r="B102" s="7"/>
      <c r="C102" s="7"/>
      <c r="D102" s="7"/>
      <c r="E102" s="7"/>
      <c r="F102" s="7"/>
      <c r="G102" s="7"/>
      <c r="H102" s="7"/>
      <c r="I102" s="7"/>
      <c r="J102" s="7">
        <v>786</v>
      </c>
      <c r="K102" s="7"/>
      <c r="L102" s="7">
        <v>2430</v>
      </c>
      <c r="M102" s="7">
        <v>2781</v>
      </c>
      <c r="N102" s="7">
        <v>3456</v>
      </c>
      <c r="O102" s="7"/>
      <c r="P102" s="7"/>
      <c r="Q102" s="7"/>
      <c r="R102" s="7"/>
      <c r="S102" s="7">
        <v>68934</v>
      </c>
      <c r="T102" s="7">
        <v>1256</v>
      </c>
      <c r="U102" s="7"/>
      <c r="V102" s="7"/>
      <c r="W102" s="7"/>
      <c r="X102" s="7"/>
      <c r="Y102" s="7">
        <v>25</v>
      </c>
      <c r="Z102" s="7"/>
      <c r="AA102" s="7"/>
      <c r="AB102" s="7">
        <v>30</v>
      </c>
      <c r="AC102" s="7"/>
      <c r="AD102" s="7">
        <v>2695</v>
      </c>
      <c r="AE102" s="7"/>
      <c r="AF102" s="7"/>
      <c r="AG102" s="7"/>
      <c r="AH102" s="7"/>
      <c r="AI102" s="7"/>
      <c r="AJ102" s="7">
        <v>13406</v>
      </c>
      <c r="AK102" s="7"/>
      <c r="AL102" s="7"/>
      <c r="AM102" s="7"/>
      <c r="AN102" s="7"/>
      <c r="AO102" s="7"/>
      <c r="AP102" s="7"/>
      <c r="AQ102" s="7"/>
      <c r="AR102" s="7"/>
      <c r="AS102" s="7"/>
      <c r="AT102" s="7"/>
      <c r="AU102" s="7">
        <v>6</v>
      </c>
      <c r="AV102" s="7"/>
      <c r="AW102" s="7">
        <v>61</v>
      </c>
      <c r="AX102" s="7"/>
      <c r="AY102" s="7"/>
      <c r="AZ102" s="7">
        <v>232</v>
      </c>
      <c r="BA102" s="7">
        <v>8057</v>
      </c>
      <c r="BB102" s="7">
        <v>312</v>
      </c>
      <c r="BC102" s="7"/>
      <c r="BD102" s="7"/>
      <c r="BE102" s="7">
        <v>10</v>
      </c>
      <c r="BF102" s="7"/>
      <c r="BG102" s="7">
        <v>212</v>
      </c>
      <c r="BH102" s="7"/>
      <c r="BI102" s="7"/>
      <c r="BJ102" s="7"/>
      <c r="BK102" s="7">
        <v>3760</v>
      </c>
      <c r="BL102" s="7"/>
      <c r="BM102" s="7"/>
      <c r="BN102" s="7">
        <v>0</v>
      </c>
      <c r="BO102" s="7"/>
      <c r="BP102" s="7">
        <v>469</v>
      </c>
      <c r="BQ102" s="7">
        <v>2954</v>
      </c>
      <c r="BR102" s="7"/>
      <c r="BS102" s="7"/>
      <c r="BT102" s="7"/>
      <c r="BU102" s="7">
        <v>1718</v>
      </c>
      <c r="BV102" s="7">
        <v>1128201</v>
      </c>
      <c r="BW102" s="7"/>
      <c r="BX102" s="7">
        <v>27523</v>
      </c>
      <c r="BY102" s="7"/>
      <c r="BZ102" s="7"/>
      <c r="CA102" s="7"/>
      <c r="CB102" s="7"/>
      <c r="CC102" s="7"/>
      <c r="CD102" s="7"/>
      <c r="CE102" s="7"/>
      <c r="CF102" s="7"/>
      <c r="CG102" s="7"/>
      <c r="CH102" s="7"/>
      <c r="CI102" s="7"/>
      <c r="CJ102" s="7">
        <v>1173</v>
      </c>
      <c r="CK102" s="7">
        <v>38</v>
      </c>
      <c r="CL102" s="7">
        <v>433</v>
      </c>
      <c r="CM102" s="7"/>
      <c r="CN102" s="7"/>
      <c r="CO102" s="7"/>
      <c r="CP102" s="7">
        <v>296</v>
      </c>
      <c r="CQ102" s="7"/>
      <c r="CR102" s="7">
        <v>13237</v>
      </c>
      <c r="CS102" s="7">
        <v>1077</v>
      </c>
      <c r="CT102" s="7"/>
      <c r="CU102" s="7"/>
      <c r="CV102" s="7">
        <v>19</v>
      </c>
      <c r="CW102" s="7"/>
      <c r="CX102" s="7"/>
      <c r="CY102" s="7"/>
      <c r="CZ102" s="7"/>
      <c r="DA102" s="7">
        <v>1712</v>
      </c>
      <c r="DB102" s="7"/>
      <c r="DC102" s="7"/>
      <c r="DD102" s="7">
        <v>12599</v>
      </c>
      <c r="DE102" s="7"/>
      <c r="DF102" s="7">
        <v>5390</v>
      </c>
      <c r="DG102" s="7"/>
      <c r="DH102" s="7"/>
      <c r="DI102" s="7"/>
      <c r="DJ102" s="7">
        <v>855</v>
      </c>
      <c r="DK102" s="7">
        <v>14</v>
      </c>
      <c r="DL102" s="7">
        <v>4459</v>
      </c>
      <c r="DM102" s="7">
        <v>280</v>
      </c>
      <c r="DN102" s="7"/>
      <c r="DO102" s="7"/>
      <c r="DP102" s="7"/>
      <c r="DQ102" s="7"/>
      <c r="DR102" s="7"/>
      <c r="DS102" s="7">
        <v>2146</v>
      </c>
      <c r="DT102" s="7"/>
      <c r="DU102" s="7"/>
      <c r="DV102" s="7"/>
      <c r="DW102" s="7"/>
      <c r="DX102" s="7"/>
      <c r="DY102" s="7"/>
      <c r="DZ102" s="7">
        <v>4370</v>
      </c>
      <c r="EA102" s="7"/>
      <c r="EB102" s="7">
        <v>225</v>
      </c>
      <c r="EC102" s="7"/>
      <c r="ED102" s="7"/>
      <c r="EE102" s="7"/>
      <c r="EF102" s="7"/>
      <c r="EG102" s="7"/>
      <c r="EH102" s="7"/>
      <c r="EI102" s="7"/>
      <c r="EJ102" s="7">
        <v>2291</v>
      </c>
      <c r="EK102" s="7"/>
      <c r="EL102" s="7">
        <v>0</v>
      </c>
      <c r="EM102" s="7"/>
      <c r="EN102" s="7"/>
      <c r="EO102" s="7"/>
      <c r="EP102" s="7"/>
      <c r="EQ102" s="7"/>
      <c r="ER102" s="7">
        <v>1065</v>
      </c>
      <c r="ES102" s="7"/>
      <c r="ET102" s="7"/>
      <c r="EU102" s="7"/>
      <c r="EV102" s="7"/>
      <c r="EW102" s="7"/>
      <c r="EX102" s="7"/>
      <c r="EY102" s="7"/>
      <c r="EZ102" s="7"/>
      <c r="FA102" s="7">
        <v>6071</v>
      </c>
      <c r="FB102" s="7">
        <v>998</v>
      </c>
      <c r="FC102" s="7"/>
      <c r="FD102" s="7"/>
      <c r="FE102" s="7">
        <v>373</v>
      </c>
      <c r="FF102" s="7">
        <v>2558907</v>
      </c>
      <c r="FG102" s="7"/>
      <c r="FH102" s="7"/>
      <c r="FI102" s="7"/>
      <c r="FJ102" s="7"/>
      <c r="FK102" s="7"/>
      <c r="FL102" s="7"/>
      <c r="FM102" s="7">
        <v>97</v>
      </c>
      <c r="FN102" s="7"/>
      <c r="FO102" s="7"/>
      <c r="FP102" s="7"/>
      <c r="FQ102" s="7"/>
      <c r="FR102" s="7">
        <v>297</v>
      </c>
      <c r="FS102" s="7">
        <v>242</v>
      </c>
      <c r="FT102" s="7"/>
      <c r="FU102" s="7"/>
      <c r="FV102" s="7"/>
      <c r="FW102" s="7"/>
      <c r="FX102" s="7">
        <v>3675</v>
      </c>
      <c r="FY102" s="7"/>
      <c r="FZ102" s="7"/>
      <c r="GA102" s="7"/>
      <c r="GB102" s="7"/>
      <c r="GC102" s="7"/>
      <c r="GD102" s="7"/>
      <c r="GE102" s="7"/>
      <c r="GF102" s="7">
        <v>2659</v>
      </c>
      <c r="GG102" s="7">
        <v>4234</v>
      </c>
      <c r="GH102" s="7"/>
      <c r="GI102" s="7">
        <v>840</v>
      </c>
      <c r="GJ102" s="7"/>
      <c r="GK102" s="7"/>
      <c r="GL102" s="7"/>
      <c r="GM102" s="7"/>
      <c r="GN102" s="7"/>
      <c r="GO102" s="7"/>
      <c r="GP102" s="7"/>
      <c r="GQ102" s="7">
        <v>36216</v>
      </c>
      <c r="GR102" s="7">
        <v>19994</v>
      </c>
      <c r="GS102" s="7"/>
      <c r="GT102" s="7"/>
      <c r="GU102" s="7"/>
      <c r="GV102" s="7">
        <v>225962</v>
      </c>
      <c r="GW102" s="7"/>
      <c r="GX102" s="7">
        <v>3882</v>
      </c>
      <c r="GY102" s="7">
        <v>36353</v>
      </c>
      <c r="GZ102" s="7"/>
      <c r="HA102" s="7">
        <v>13092</v>
      </c>
      <c r="HB102" s="7"/>
      <c r="HC102" s="7"/>
      <c r="HD102" s="7"/>
      <c r="HE102" s="7"/>
      <c r="HF102" s="7"/>
      <c r="HG102" s="7"/>
      <c r="HH102" s="7"/>
      <c r="HI102" s="7"/>
      <c r="HJ102" s="7"/>
      <c r="HK102" s="7"/>
      <c r="HL102" s="7"/>
      <c r="HM102" s="7">
        <v>4234885</v>
      </c>
    </row>
    <row r="103" spans="1:221" hidden="1">
      <c r="A103" s="5" t="s">
        <v>99</v>
      </c>
      <c r="B103" s="7"/>
      <c r="C103" s="7"/>
      <c r="D103" s="7"/>
      <c r="E103" s="7"/>
      <c r="F103" s="7"/>
      <c r="G103" s="7"/>
      <c r="H103" s="7"/>
      <c r="I103" s="7">
        <v>2</v>
      </c>
      <c r="J103" s="7"/>
      <c r="K103" s="7"/>
      <c r="L103" s="7">
        <v>26200</v>
      </c>
      <c r="M103" s="7">
        <v>1420</v>
      </c>
      <c r="N103" s="7"/>
      <c r="O103" s="7">
        <v>21</v>
      </c>
      <c r="P103" s="7"/>
      <c r="Q103" s="7"/>
      <c r="R103" s="7"/>
      <c r="S103" s="7"/>
      <c r="T103" s="7">
        <v>1794</v>
      </c>
      <c r="U103" s="7"/>
      <c r="V103" s="7"/>
      <c r="W103" s="7"/>
      <c r="X103" s="7"/>
      <c r="Y103" s="7">
        <v>15</v>
      </c>
      <c r="Z103" s="7"/>
      <c r="AA103" s="7">
        <v>1210</v>
      </c>
      <c r="AB103" s="7">
        <v>56</v>
      </c>
      <c r="AC103" s="7"/>
      <c r="AD103" s="7">
        <v>33</v>
      </c>
      <c r="AE103" s="7"/>
      <c r="AF103" s="7">
        <v>1226</v>
      </c>
      <c r="AG103" s="7"/>
      <c r="AH103" s="7"/>
      <c r="AI103" s="7"/>
      <c r="AJ103" s="7">
        <v>29241</v>
      </c>
      <c r="AK103" s="7">
        <v>39</v>
      </c>
      <c r="AL103" s="7"/>
      <c r="AM103" s="7"/>
      <c r="AN103" s="7"/>
      <c r="AO103" s="7"/>
      <c r="AP103" s="7"/>
      <c r="AQ103" s="7"/>
      <c r="AR103" s="7">
        <v>74</v>
      </c>
      <c r="AS103" s="7"/>
      <c r="AT103" s="7"/>
      <c r="AU103" s="7">
        <v>9</v>
      </c>
      <c r="AV103" s="7"/>
      <c r="AW103" s="7"/>
      <c r="AX103" s="7"/>
      <c r="AY103" s="7"/>
      <c r="AZ103" s="7">
        <v>81</v>
      </c>
      <c r="BA103" s="7">
        <v>142</v>
      </c>
      <c r="BB103" s="7">
        <v>1991</v>
      </c>
      <c r="BC103" s="7"/>
      <c r="BD103" s="7"/>
      <c r="BE103" s="7"/>
      <c r="BF103" s="7"/>
      <c r="BG103" s="7">
        <v>137</v>
      </c>
      <c r="BH103" s="7"/>
      <c r="BI103" s="7"/>
      <c r="BJ103" s="7">
        <v>305</v>
      </c>
      <c r="BK103" s="7">
        <v>28</v>
      </c>
      <c r="BL103" s="7"/>
      <c r="BM103" s="7"/>
      <c r="BN103" s="7">
        <v>30</v>
      </c>
      <c r="BO103" s="7"/>
      <c r="BP103" s="7">
        <v>1858</v>
      </c>
      <c r="BQ103" s="7">
        <v>1999</v>
      </c>
      <c r="BR103" s="7"/>
      <c r="BS103" s="7"/>
      <c r="BT103" s="7"/>
      <c r="BU103" s="7"/>
      <c r="BV103" s="7">
        <v>16678</v>
      </c>
      <c r="BW103" s="7">
        <v>15</v>
      </c>
      <c r="BX103" s="7">
        <v>460</v>
      </c>
      <c r="BY103" s="7"/>
      <c r="BZ103" s="7"/>
      <c r="CA103" s="7"/>
      <c r="CB103" s="7"/>
      <c r="CC103" s="7">
        <v>1920</v>
      </c>
      <c r="CD103" s="7"/>
      <c r="CE103" s="7"/>
      <c r="CF103" s="7"/>
      <c r="CG103" s="7"/>
      <c r="CH103" s="7"/>
      <c r="CI103" s="7"/>
      <c r="CJ103" s="7">
        <v>382</v>
      </c>
      <c r="CK103" s="7">
        <v>106</v>
      </c>
      <c r="CL103" s="7">
        <v>7733</v>
      </c>
      <c r="CM103" s="7"/>
      <c r="CN103" s="7"/>
      <c r="CO103" s="7"/>
      <c r="CP103" s="7">
        <v>551</v>
      </c>
      <c r="CQ103" s="7"/>
      <c r="CR103" s="7">
        <v>0</v>
      </c>
      <c r="CS103" s="7">
        <v>4465</v>
      </c>
      <c r="CT103" s="7"/>
      <c r="CU103" s="7"/>
      <c r="CV103" s="7"/>
      <c r="CW103" s="7"/>
      <c r="CX103" s="7"/>
      <c r="CY103" s="7"/>
      <c r="CZ103" s="7"/>
      <c r="DA103" s="7"/>
      <c r="DB103" s="7"/>
      <c r="DC103" s="7"/>
      <c r="DD103" s="7"/>
      <c r="DE103" s="7"/>
      <c r="DF103" s="7"/>
      <c r="DG103" s="7"/>
      <c r="DH103" s="7"/>
      <c r="DI103" s="7"/>
      <c r="DJ103" s="7">
        <v>357</v>
      </c>
      <c r="DK103" s="7">
        <v>8</v>
      </c>
      <c r="DL103" s="7">
        <v>23</v>
      </c>
      <c r="DM103" s="7">
        <v>128</v>
      </c>
      <c r="DN103" s="7"/>
      <c r="DO103" s="7"/>
      <c r="DP103" s="7"/>
      <c r="DQ103" s="7"/>
      <c r="DR103" s="7"/>
      <c r="DS103" s="7"/>
      <c r="DT103" s="7">
        <v>96</v>
      </c>
      <c r="DU103" s="7"/>
      <c r="DV103" s="7"/>
      <c r="DW103" s="7"/>
      <c r="DX103" s="7">
        <v>73</v>
      </c>
      <c r="DY103" s="7"/>
      <c r="DZ103" s="7"/>
      <c r="EA103" s="7"/>
      <c r="EB103" s="7"/>
      <c r="EC103" s="7"/>
      <c r="ED103" s="7"/>
      <c r="EE103" s="7">
        <v>24779</v>
      </c>
      <c r="EF103" s="7"/>
      <c r="EG103" s="7">
        <v>1161</v>
      </c>
      <c r="EH103" s="7"/>
      <c r="EI103" s="7"/>
      <c r="EJ103" s="7">
        <v>3741</v>
      </c>
      <c r="EK103" s="7"/>
      <c r="EL103" s="7">
        <v>1955</v>
      </c>
      <c r="EM103" s="7"/>
      <c r="EN103" s="7"/>
      <c r="EO103" s="7"/>
      <c r="EP103" s="7"/>
      <c r="EQ103" s="7"/>
      <c r="ER103" s="7">
        <v>2533</v>
      </c>
      <c r="ES103" s="7"/>
      <c r="ET103" s="7"/>
      <c r="EU103" s="7"/>
      <c r="EV103" s="7"/>
      <c r="EW103" s="7"/>
      <c r="EX103" s="7"/>
      <c r="EY103" s="7"/>
      <c r="EZ103" s="7">
        <v>55</v>
      </c>
      <c r="FA103" s="7">
        <v>77</v>
      </c>
      <c r="FB103" s="7">
        <v>113</v>
      </c>
      <c r="FC103" s="7"/>
      <c r="FD103" s="7"/>
      <c r="FE103" s="7">
        <v>87</v>
      </c>
      <c r="FF103" s="7">
        <v>449</v>
      </c>
      <c r="FG103" s="7">
        <v>2575</v>
      </c>
      <c r="FH103" s="7"/>
      <c r="FI103" s="7"/>
      <c r="FJ103" s="7"/>
      <c r="FK103" s="7"/>
      <c r="FL103" s="7"/>
      <c r="FM103" s="7"/>
      <c r="FN103" s="7">
        <v>415</v>
      </c>
      <c r="FO103" s="7">
        <v>26</v>
      </c>
      <c r="FP103" s="7"/>
      <c r="FQ103" s="7"/>
      <c r="FR103" s="7">
        <v>36</v>
      </c>
      <c r="FS103" s="7">
        <v>37</v>
      </c>
      <c r="FT103" s="7"/>
      <c r="FU103" s="7"/>
      <c r="FV103" s="7">
        <v>19901</v>
      </c>
      <c r="FW103" s="7">
        <v>9800</v>
      </c>
      <c r="FX103" s="7">
        <v>2098</v>
      </c>
      <c r="FY103" s="7"/>
      <c r="FZ103" s="7"/>
      <c r="GA103" s="7"/>
      <c r="GB103" s="7"/>
      <c r="GC103" s="7"/>
      <c r="GD103" s="7">
        <v>3561</v>
      </c>
      <c r="GE103" s="7"/>
      <c r="GF103" s="7">
        <v>5268</v>
      </c>
      <c r="GG103" s="7">
        <v>3935</v>
      </c>
      <c r="GH103" s="7"/>
      <c r="GI103" s="7"/>
      <c r="GJ103" s="7">
        <v>24274</v>
      </c>
      <c r="GK103" s="7"/>
      <c r="GL103" s="7"/>
      <c r="GM103" s="7"/>
      <c r="GN103" s="7"/>
      <c r="GO103" s="7"/>
      <c r="GP103" s="7"/>
      <c r="GQ103" s="7">
        <v>993</v>
      </c>
      <c r="GR103" s="7"/>
      <c r="GS103" s="7"/>
      <c r="GT103" s="7"/>
      <c r="GU103" s="7">
        <v>34241</v>
      </c>
      <c r="GV103" s="7"/>
      <c r="GW103" s="7"/>
      <c r="GX103" s="7">
        <v>139352</v>
      </c>
      <c r="GY103" s="7">
        <v>156960</v>
      </c>
      <c r="GZ103" s="7"/>
      <c r="HA103" s="7"/>
      <c r="HB103" s="7"/>
      <c r="HC103" s="7"/>
      <c r="HD103" s="7"/>
      <c r="HE103" s="7"/>
      <c r="HF103" s="7"/>
      <c r="HG103" s="7"/>
      <c r="HH103" s="7"/>
      <c r="HI103" s="7">
        <v>660</v>
      </c>
      <c r="HJ103" s="7"/>
      <c r="HK103" s="7"/>
      <c r="HL103" s="7"/>
      <c r="HM103" s="7">
        <v>539988</v>
      </c>
    </row>
    <row r="104" spans="1:221" hidden="1">
      <c r="A104" s="5" t="s">
        <v>100</v>
      </c>
      <c r="B104" s="7"/>
      <c r="C104" s="7"/>
      <c r="D104" s="7"/>
      <c r="E104" s="7"/>
      <c r="F104" s="7"/>
      <c r="G104" s="7"/>
      <c r="H104" s="7"/>
      <c r="I104" s="7"/>
      <c r="J104" s="7"/>
      <c r="K104" s="7"/>
      <c r="L104" s="7">
        <v>870</v>
      </c>
      <c r="M104" s="7"/>
      <c r="N104" s="7"/>
      <c r="O104" s="7"/>
      <c r="P104" s="7"/>
      <c r="Q104" s="7"/>
      <c r="R104" s="7"/>
      <c r="S104" s="7"/>
      <c r="T104" s="7">
        <v>0</v>
      </c>
      <c r="U104" s="7"/>
      <c r="V104" s="7"/>
      <c r="W104" s="7"/>
      <c r="X104" s="7"/>
      <c r="Y104" s="7"/>
      <c r="Z104" s="7"/>
      <c r="AA104" s="7"/>
      <c r="AB104" s="7">
        <v>108</v>
      </c>
      <c r="AC104" s="7"/>
      <c r="AD104" s="7">
        <v>3</v>
      </c>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v>2</v>
      </c>
      <c r="BC104" s="7"/>
      <c r="BD104" s="7"/>
      <c r="BE104" s="7"/>
      <c r="BF104" s="7"/>
      <c r="BG104" s="7"/>
      <c r="BH104" s="7"/>
      <c r="BI104" s="7"/>
      <c r="BJ104" s="7"/>
      <c r="BK104" s="7">
        <v>0</v>
      </c>
      <c r="BL104" s="7"/>
      <c r="BM104" s="7"/>
      <c r="BN104" s="7"/>
      <c r="BO104" s="7">
        <v>793</v>
      </c>
      <c r="BP104" s="7">
        <v>0</v>
      </c>
      <c r="BQ104" s="7">
        <v>8</v>
      </c>
      <c r="BR104" s="7"/>
      <c r="BS104" s="7"/>
      <c r="BT104" s="7"/>
      <c r="BU104" s="7"/>
      <c r="BV104" s="7">
        <v>55</v>
      </c>
      <c r="BW104" s="7"/>
      <c r="BX104" s="7"/>
      <c r="BY104" s="7"/>
      <c r="BZ104" s="7"/>
      <c r="CA104" s="7"/>
      <c r="CB104" s="7"/>
      <c r="CC104" s="7">
        <v>1</v>
      </c>
      <c r="CD104" s="7"/>
      <c r="CE104" s="7"/>
      <c r="CF104" s="7"/>
      <c r="CG104" s="7"/>
      <c r="CH104" s="7"/>
      <c r="CI104" s="7"/>
      <c r="CJ104" s="7">
        <v>2</v>
      </c>
      <c r="CK104" s="7">
        <v>0</v>
      </c>
      <c r="CL104" s="7"/>
      <c r="CM104" s="7"/>
      <c r="CN104" s="7"/>
      <c r="CO104" s="7"/>
      <c r="CP104" s="7"/>
      <c r="CQ104" s="7"/>
      <c r="CR104" s="7">
        <v>0</v>
      </c>
      <c r="CS104" s="7">
        <v>22</v>
      </c>
      <c r="CT104" s="7"/>
      <c r="CU104" s="7"/>
      <c r="CV104" s="7"/>
      <c r="CW104" s="7"/>
      <c r="CX104" s="7"/>
      <c r="CY104" s="7"/>
      <c r="CZ104" s="7"/>
      <c r="DA104" s="7"/>
      <c r="DB104" s="7"/>
      <c r="DC104" s="7"/>
      <c r="DD104" s="7"/>
      <c r="DE104" s="7"/>
      <c r="DF104" s="7"/>
      <c r="DG104" s="7"/>
      <c r="DH104" s="7"/>
      <c r="DI104" s="7"/>
      <c r="DJ104" s="7"/>
      <c r="DK104" s="7">
        <v>0</v>
      </c>
      <c r="DL104" s="7">
        <v>0</v>
      </c>
      <c r="DM104" s="7">
        <v>0</v>
      </c>
      <c r="DN104" s="7"/>
      <c r="DO104" s="7"/>
      <c r="DP104" s="7"/>
      <c r="DQ104" s="7"/>
      <c r="DR104" s="7"/>
      <c r="DS104" s="7"/>
      <c r="DT104" s="7"/>
      <c r="DU104" s="7">
        <v>275</v>
      </c>
      <c r="DV104" s="7"/>
      <c r="DW104" s="7"/>
      <c r="DX104" s="7"/>
      <c r="DY104" s="7"/>
      <c r="DZ104" s="7"/>
      <c r="EA104" s="7"/>
      <c r="EB104" s="7"/>
      <c r="EC104" s="7"/>
      <c r="ED104" s="7"/>
      <c r="EE104" s="7"/>
      <c r="EF104" s="7"/>
      <c r="EG104" s="7"/>
      <c r="EH104" s="7">
        <v>241</v>
      </c>
      <c r="EI104" s="7"/>
      <c r="EJ104" s="7">
        <v>1</v>
      </c>
      <c r="EK104" s="7"/>
      <c r="EL104" s="7">
        <v>2307</v>
      </c>
      <c r="EM104" s="7"/>
      <c r="EN104" s="7"/>
      <c r="EO104" s="7"/>
      <c r="EP104" s="7"/>
      <c r="EQ104" s="7"/>
      <c r="ER104" s="7">
        <v>3</v>
      </c>
      <c r="ES104" s="7"/>
      <c r="ET104" s="7"/>
      <c r="EU104" s="7"/>
      <c r="EV104" s="7"/>
      <c r="EW104" s="7"/>
      <c r="EX104" s="7"/>
      <c r="EY104" s="7"/>
      <c r="EZ104" s="7"/>
      <c r="FA104" s="7"/>
      <c r="FB104" s="7"/>
      <c r="FC104" s="7"/>
      <c r="FD104" s="7"/>
      <c r="FE104" s="7">
        <v>1</v>
      </c>
      <c r="FF104" s="7"/>
      <c r="FG104" s="7"/>
      <c r="FH104" s="7">
        <v>10</v>
      </c>
      <c r="FI104" s="7"/>
      <c r="FJ104" s="7"/>
      <c r="FK104" s="7"/>
      <c r="FL104" s="7"/>
      <c r="FM104" s="7"/>
      <c r="FN104" s="7"/>
      <c r="FO104" s="7"/>
      <c r="FP104" s="7"/>
      <c r="FQ104" s="7"/>
      <c r="FR104" s="7">
        <v>7</v>
      </c>
      <c r="FS104" s="7">
        <v>0</v>
      </c>
      <c r="FT104" s="7">
        <v>258</v>
      </c>
      <c r="FU104" s="7"/>
      <c r="FV104" s="7"/>
      <c r="FW104" s="7"/>
      <c r="FX104" s="7">
        <v>2</v>
      </c>
      <c r="FY104" s="7"/>
      <c r="FZ104" s="7"/>
      <c r="GA104" s="7"/>
      <c r="GB104" s="7"/>
      <c r="GC104" s="7"/>
      <c r="GD104" s="7"/>
      <c r="GE104" s="7"/>
      <c r="GF104" s="7">
        <v>6</v>
      </c>
      <c r="GG104" s="7">
        <v>6</v>
      </c>
      <c r="GH104" s="7"/>
      <c r="GI104" s="7"/>
      <c r="GJ104" s="7"/>
      <c r="GK104" s="7"/>
      <c r="GL104" s="7"/>
      <c r="GM104" s="7"/>
      <c r="GN104" s="7"/>
      <c r="GO104" s="7"/>
      <c r="GP104" s="7"/>
      <c r="GQ104" s="7"/>
      <c r="GR104" s="7"/>
      <c r="GS104" s="7"/>
      <c r="GT104" s="7">
        <v>62</v>
      </c>
      <c r="GU104" s="7"/>
      <c r="GV104" s="7"/>
      <c r="GW104" s="7"/>
      <c r="GX104" s="7">
        <v>222</v>
      </c>
      <c r="GY104" s="7">
        <v>0</v>
      </c>
      <c r="GZ104" s="7"/>
      <c r="HA104" s="7"/>
      <c r="HB104" s="7"/>
      <c r="HC104" s="7"/>
      <c r="HD104" s="7"/>
      <c r="HE104" s="7"/>
      <c r="HF104" s="7"/>
      <c r="HG104" s="7"/>
      <c r="HH104" s="7"/>
      <c r="HI104" s="7"/>
      <c r="HJ104" s="7"/>
      <c r="HK104" s="7"/>
      <c r="HL104" s="7"/>
      <c r="HM104" s="7">
        <v>5265</v>
      </c>
    </row>
    <row r="105" spans="1:221" hidden="1">
      <c r="A105" s="5" t="s">
        <v>101</v>
      </c>
      <c r="B105" s="7"/>
      <c r="C105" s="7"/>
      <c r="D105" s="7"/>
      <c r="E105" s="7"/>
      <c r="F105" s="7"/>
      <c r="G105" s="7"/>
      <c r="H105" s="7"/>
      <c r="I105" s="7">
        <v>14</v>
      </c>
      <c r="J105" s="7"/>
      <c r="K105" s="7"/>
      <c r="L105" s="7">
        <v>170</v>
      </c>
      <c r="M105" s="7">
        <v>106</v>
      </c>
      <c r="N105" s="7"/>
      <c r="O105" s="7"/>
      <c r="P105" s="7"/>
      <c r="Q105" s="7"/>
      <c r="R105" s="7"/>
      <c r="S105" s="7">
        <v>58</v>
      </c>
      <c r="T105" s="7">
        <v>87</v>
      </c>
      <c r="U105" s="7"/>
      <c r="V105" s="7"/>
      <c r="W105" s="7"/>
      <c r="X105" s="7"/>
      <c r="Y105" s="7">
        <v>10</v>
      </c>
      <c r="Z105" s="7"/>
      <c r="AA105" s="7"/>
      <c r="AB105" s="7">
        <v>182</v>
      </c>
      <c r="AC105" s="7"/>
      <c r="AD105" s="7">
        <v>35</v>
      </c>
      <c r="AE105" s="7"/>
      <c r="AF105" s="7"/>
      <c r="AG105" s="7"/>
      <c r="AH105" s="7">
        <v>43</v>
      </c>
      <c r="AI105" s="7"/>
      <c r="AJ105" s="7">
        <v>838</v>
      </c>
      <c r="AK105" s="7"/>
      <c r="AL105" s="7"/>
      <c r="AM105" s="7"/>
      <c r="AN105" s="7"/>
      <c r="AO105" s="7"/>
      <c r="AP105" s="7"/>
      <c r="AQ105" s="7"/>
      <c r="AR105" s="7"/>
      <c r="AS105" s="7"/>
      <c r="AT105" s="7"/>
      <c r="AU105" s="7">
        <v>42</v>
      </c>
      <c r="AV105" s="7"/>
      <c r="AW105" s="7"/>
      <c r="AX105" s="7"/>
      <c r="AY105" s="7"/>
      <c r="AZ105" s="7">
        <v>31</v>
      </c>
      <c r="BA105" s="7">
        <v>2</v>
      </c>
      <c r="BB105" s="7">
        <v>331</v>
      </c>
      <c r="BC105" s="7"/>
      <c r="BD105" s="7"/>
      <c r="BE105" s="7"/>
      <c r="BF105" s="7">
        <v>507</v>
      </c>
      <c r="BG105" s="7">
        <v>102</v>
      </c>
      <c r="BH105" s="7"/>
      <c r="BI105" s="7"/>
      <c r="BJ105" s="7"/>
      <c r="BK105" s="7">
        <v>3</v>
      </c>
      <c r="BL105" s="7"/>
      <c r="BM105" s="7"/>
      <c r="BN105" s="7">
        <v>3</v>
      </c>
      <c r="BO105" s="7"/>
      <c r="BP105" s="7">
        <v>4</v>
      </c>
      <c r="BQ105" s="7">
        <v>67</v>
      </c>
      <c r="BR105" s="7"/>
      <c r="BS105" s="7">
        <v>158</v>
      </c>
      <c r="BT105" s="7"/>
      <c r="BU105" s="7"/>
      <c r="BV105" s="7">
        <v>3316</v>
      </c>
      <c r="BW105" s="7"/>
      <c r="BX105" s="7">
        <v>33</v>
      </c>
      <c r="BY105" s="7"/>
      <c r="BZ105" s="7"/>
      <c r="CA105" s="7"/>
      <c r="CB105" s="7"/>
      <c r="CC105" s="7">
        <v>1183</v>
      </c>
      <c r="CD105" s="7"/>
      <c r="CE105" s="7"/>
      <c r="CF105" s="7"/>
      <c r="CG105" s="7"/>
      <c r="CH105" s="7">
        <v>62</v>
      </c>
      <c r="CI105" s="7"/>
      <c r="CJ105" s="7">
        <v>14</v>
      </c>
      <c r="CK105" s="7">
        <v>0</v>
      </c>
      <c r="CL105" s="7"/>
      <c r="CM105" s="7"/>
      <c r="CN105" s="7"/>
      <c r="CO105" s="7"/>
      <c r="CP105" s="7">
        <v>148</v>
      </c>
      <c r="CQ105" s="7"/>
      <c r="CR105" s="7">
        <v>0</v>
      </c>
      <c r="CS105" s="7">
        <v>41</v>
      </c>
      <c r="CT105" s="7"/>
      <c r="CU105" s="7"/>
      <c r="CV105" s="7">
        <v>83</v>
      </c>
      <c r="CW105" s="7">
        <v>64829</v>
      </c>
      <c r="CX105" s="7"/>
      <c r="CY105" s="7"/>
      <c r="CZ105" s="7"/>
      <c r="DA105" s="7"/>
      <c r="DB105" s="7"/>
      <c r="DC105" s="7"/>
      <c r="DD105" s="7">
        <v>1729</v>
      </c>
      <c r="DE105" s="7"/>
      <c r="DF105" s="7">
        <v>10</v>
      </c>
      <c r="DG105" s="7"/>
      <c r="DH105" s="7"/>
      <c r="DI105" s="7"/>
      <c r="DJ105" s="7"/>
      <c r="DK105" s="7">
        <v>0</v>
      </c>
      <c r="DL105" s="7">
        <v>7</v>
      </c>
      <c r="DM105" s="7">
        <v>11</v>
      </c>
      <c r="DN105" s="7"/>
      <c r="DO105" s="7"/>
      <c r="DP105" s="7"/>
      <c r="DQ105" s="7"/>
      <c r="DR105" s="7"/>
      <c r="DS105" s="7">
        <v>2069</v>
      </c>
      <c r="DT105" s="7"/>
      <c r="DU105" s="7"/>
      <c r="DV105" s="7"/>
      <c r="DW105" s="7"/>
      <c r="DX105" s="7">
        <v>1885</v>
      </c>
      <c r="DY105" s="7"/>
      <c r="DZ105" s="7"/>
      <c r="EA105" s="7"/>
      <c r="EB105" s="7">
        <v>678</v>
      </c>
      <c r="EC105" s="7"/>
      <c r="ED105" s="7"/>
      <c r="EE105" s="7"/>
      <c r="EF105" s="7"/>
      <c r="EG105" s="7">
        <v>104</v>
      </c>
      <c r="EH105" s="7"/>
      <c r="EI105" s="7"/>
      <c r="EJ105" s="7">
        <v>86</v>
      </c>
      <c r="EK105" s="7"/>
      <c r="EL105" s="7">
        <v>0</v>
      </c>
      <c r="EM105" s="7"/>
      <c r="EN105" s="7"/>
      <c r="EO105" s="7"/>
      <c r="EP105" s="7"/>
      <c r="EQ105" s="7"/>
      <c r="ER105" s="7">
        <v>36</v>
      </c>
      <c r="ES105" s="7"/>
      <c r="ET105" s="7"/>
      <c r="EU105" s="7"/>
      <c r="EV105" s="7"/>
      <c r="EW105" s="7"/>
      <c r="EX105" s="7"/>
      <c r="EY105" s="7">
        <v>161</v>
      </c>
      <c r="EZ105" s="7">
        <v>6123</v>
      </c>
      <c r="FA105" s="7"/>
      <c r="FB105" s="7">
        <v>82</v>
      </c>
      <c r="FC105" s="7"/>
      <c r="FD105" s="7"/>
      <c r="FE105" s="7">
        <v>28</v>
      </c>
      <c r="FF105" s="7">
        <v>10617</v>
      </c>
      <c r="FG105" s="7"/>
      <c r="FH105" s="7"/>
      <c r="FI105" s="7"/>
      <c r="FJ105" s="7"/>
      <c r="FK105" s="7"/>
      <c r="FL105" s="7"/>
      <c r="FM105" s="7"/>
      <c r="FN105" s="7"/>
      <c r="FO105" s="7">
        <v>2</v>
      </c>
      <c r="FP105" s="7"/>
      <c r="FQ105" s="7"/>
      <c r="FR105" s="7">
        <v>15</v>
      </c>
      <c r="FS105" s="7">
        <v>1</v>
      </c>
      <c r="FT105" s="7"/>
      <c r="FU105" s="7"/>
      <c r="FV105" s="7">
        <v>163</v>
      </c>
      <c r="FW105" s="7"/>
      <c r="FX105" s="7">
        <v>153</v>
      </c>
      <c r="FY105" s="7"/>
      <c r="FZ105" s="7"/>
      <c r="GA105" s="7"/>
      <c r="GB105" s="7"/>
      <c r="GC105" s="7"/>
      <c r="GD105" s="7"/>
      <c r="GE105" s="7"/>
      <c r="GF105" s="7">
        <v>70</v>
      </c>
      <c r="GG105" s="7">
        <v>278</v>
      </c>
      <c r="GH105" s="7"/>
      <c r="GI105" s="7">
        <v>154</v>
      </c>
      <c r="GJ105" s="7"/>
      <c r="GK105" s="7"/>
      <c r="GL105" s="7"/>
      <c r="GM105" s="7"/>
      <c r="GN105" s="7"/>
      <c r="GO105" s="7"/>
      <c r="GP105" s="7"/>
      <c r="GQ105" s="7"/>
      <c r="GR105" s="7"/>
      <c r="GS105" s="7"/>
      <c r="GT105" s="7"/>
      <c r="GU105" s="7">
        <v>121</v>
      </c>
      <c r="GV105" s="7"/>
      <c r="GW105" s="7"/>
      <c r="GX105" s="7">
        <v>11385</v>
      </c>
      <c r="GY105" s="7">
        <v>0</v>
      </c>
      <c r="GZ105" s="7"/>
      <c r="HA105" s="7"/>
      <c r="HB105" s="7"/>
      <c r="HC105" s="7">
        <v>43</v>
      </c>
      <c r="HD105" s="7">
        <v>1584</v>
      </c>
      <c r="HE105" s="7"/>
      <c r="HF105" s="7"/>
      <c r="HG105" s="7"/>
      <c r="HH105" s="7"/>
      <c r="HI105" s="7"/>
      <c r="HJ105" s="7"/>
      <c r="HK105" s="7"/>
      <c r="HL105" s="7"/>
      <c r="HM105" s="7">
        <v>110097</v>
      </c>
    </row>
    <row r="106" spans="1:221" hidden="1">
      <c r="A106" s="5" t="s">
        <v>102</v>
      </c>
      <c r="B106" s="7"/>
      <c r="C106" s="7"/>
      <c r="D106" s="7"/>
      <c r="E106" s="7">
        <v>295</v>
      </c>
      <c r="F106" s="7"/>
      <c r="G106" s="7"/>
      <c r="H106" s="7"/>
      <c r="I106" s="7">
        <v>8232</v>
      </c>
      <c r="J106" s="7"/>
      <c r="K106" s="7"/>
      <c r="L106" s="7">
        <v>111530</v>
      </c>
      <c r="M106" s="7">
        <v>2493</v>
      </c>
      <c r="N106" s="7"/>
      <c r="O106" s="7"/>
      <c r="P106" s="7"/>
      <c r="Q106" s="7"/>
      <c r="R106" s="7"/>
      <c r="S106" s="7">
        <v>27</v>
      </c>
      <c r="T106" s="7">
        <v>4489</v>
      </c>
      <c r="U106" s="7"/>
      <c r="V106" s="7"/>
      <c r="W106" s="7"/>
      <c r="X106" s="7">
        <v>33</v>
      </c>
      <c r="Y106" s="7">
        <v>561</v>
      </c>
      <c r="Z106" s="7"/>
      <c r="AA106" s="7"/>
      <c r="AB106" s="7">
        <v>10891</v>
      </c>
      <c r="AC106" s="7">
        <v>165</v>
      </c>
      <c r="AD106" s="7">
        <v>267</v>
      </c>
      <c r="AE106" s="7"/>
      <c r="AF106" s="7"/>
      <c r="AG106" s="7"/>
      <c r="AH106" s="7">
        <v>58</v>
      </c>
      <c r="AI106" s="7"/>
      <c r="AJ106" s="7">
        <v>132786</v>
      </c>
      <c r="AK106" s="7"/>
      <c r="AL106" s="7"/>
      <c r="AM106" s="7"/>
      <c r="AN106" s="7"/>
      <c r="AO106" s="7"/>
      <c r="AP106" s="7">
        <v>144831</v>
      </c>
      <c r="AQ106" s="7"/>
      <c r="AR106" s="7"/>
      <c r="AS106" s="7"/>
      <c r="AT106" s="7"/>
      <c r="AU106" s="7">
        <v>302</v>
      </c>
      <c r="AV106" s="7"/>
      <c r="AW106" s="7">
        <v>23</v>
      </c>
      <c r="AX106" s="7"/>
      <c r="AY106" s="7"/>
      <c r="AZ106" s="7">
        <v>6</v>
      </c>
      <c r="BA106" s="7">
        <v>2500</v>
      </c>
      <c r="BB106" s="7">
        <v>8774</v>
      </c>
      <c r="BC106" s="7"/>
      <c r="BD106" s="7"/>
      <c r="BE106" s="7">
        <v>587</v>
      </c>
      <c r="BF106" s="7">
        <v>846</v>
      </c>
      <c r="BG106" s="7">
        <v>299</v>
      </c>
      <c r="BH106" s="7">
        <v>129</v>
      </c>
      <c r="BI106" s="7"/>
      <c r="BJ106" s="7"/>
      <c r="BK106" s="7">
        <v>92</v>
      </c>
      <c r="BL106" s="7"/>
      <c r="BM106" s="7"/>
      <c r="BN106" s="7">
        <v>60</v>
      </c>
      <c r="BO106" s="7"/>
      <c r="BP106" s="7">
        <v>746</v>
      </c>
      <c r="BQ106" s="7">
        <v>20712</v>
      </c>
      <c r="BR106" s="7"/>
      <c r="BS106" s="7">
        <v>193</v>
      </c>
      <c r="BT106" s="7"/>
      <c r="BU106" s="7"/>
      <c r="BV106" s="7">
        <v>36720</v>
      </c>
      <c r="BW106" s="7"/>
      <c r="BX106" s="7">
        <v>213</v>
      </c>
      <c r="BY106" s="7"/>
      <c r="BZ106" s="7"/>
      <c r="CA106" s="7">
        <v>2865</v>
      </c>
      <c r="CB106" s="7">
        <v>1921</v>
      </c>
      <c r="CC106" s="7">
        <v>407</v>
      </c>
      <c r="CD106" s="7"/>
      <c r="CE106" s="7"/>
      <c r="CF106" s="7"/>
      <c r="CG106" s="7"/>
      <c r="CH106" s="7">
        <v>69</v>
      </c>
      <c r="CI106" s="7">
        <v>5042</v>
      </c>
      <c r="CJ106" s="7">
        <v>3277</v>
      </c>
      <c r="CK106" s="7">
        <v>54</v>
      </c>
      <c r="CL106" s="7"/>
      <c r="CM106" s="7">
        <v>33580</v>
      </c>
      <c r="CN106" s="7"/>
      <c r="CO106" s="7"/>
      <c r="CP106" s="7">
        <v>219</v>
      </c>
      <c r="CQ106" s="7"/>
      <c r="CR106" s="7">
        <v>0</v>
      </c>
      <c r="CS106" s="7">
        <v>5121</v>
      </c>
      <c r="CT106" s="7"/>
      <c r="CU106" s="7">
        <v>456203</v>
      </c>
      <c r="CV106" s="7">
        <v>93</v>
      </c>
      <c r="CW106" s="7">
        <v>33588</v>
      </c>
      <c r="CX106" s="7"/>
      <c r="CY106" s="7"/>
      <c r="CZ106" s="7">
        <v>5477</v>
      </c>
      <c r="DA106" s="7"/>
      <c r="DB106" s="7"/>
      <c r="DC106" s="7"/>
      <c r="DD106" s="7">
        <v>225</v>
      </c>
      <c r="DE106" s="7"/>
      <c r="DF106" s="7">
        <v>40</v>
      </c>
      <c r="DG106" s="7"/>
      <c r="DH106" s="7"/>
      <c r="DI106" s="7"/>
      <c r="DJ106" s="7">
        <v>761</v>
      </c>
      <c r="DK106" s="7">
        <v>3</v>
      </c>
      <c r="DL106" s="7">
        <v>21</v>
      </c>
      <c r="DM106" s="7">
        <v>1007</v>
      </c>
      <c r="DN106" s="7"/>
      <c r="DO106" s="7"/>
      <c r="DP106" s="7"/>
      <c r="DQ106" s="7">
        <v>3970</v>
      </c>
      <c r="DR106" s="7"/>
      <c r="DS106" s="7"/>
      <c r="DT106" s="7"/>
      <c r="DU106" s="7"/>
      <c r="DV106" s="7">
        <v>74</v>
      </c>
      <c r="DW106" s="7"/>
      <c r="DX106" s="7">
        <v>2041</v>
      </c>
      <c r="DY106" s="7">
        <v>46</v>
      </c>
      <c r="DZ106" s="7"/>
      <c r="EA106" s="7"/>
      <c r="EB106" s="7">
        <v>1987</v>
      </c>
      <c r="EC106" s="7"/>
      <c r="ED106" s="7"/>
      <c r="EE106" s="7"/>
      <c r="EF106" s="7"/>
      <c r="EG106" s="7">
        <v>35</v>
      </c>
      <c r="EH106" s="7"/>
      <c r="EI106" s="7"/>
      <c r="EJ106" s="7">
        <v>8129</v>
      </c>
      <c r="EK106" s="7"/>
      <c r="EL106" s="7">
        <v>32519</v>
      </c>
      <c r="EM106" s="7">
        <v>62</v>
      </c>
      <c r="EN106" s="7"/>
      <c r="EO106" s="7"/>
      <c r="EP106" s="7"/>
      <c r="EQ106" s="7">
        <v>1448</v>
      </c>
      <c r="ER106" s="7">
        <v>7832</v>
      </c>
      <c r="ES106" s="7"/>
      <c r="ET106" s="7"/>
      <c r="EU106" s="7">
        <v>68</v>
      </c>
      <c r="EV106" s="7">
        <v>483</v>
      </c>
      <c r="EW106" s="7">
        <v>63</v>
      </c>
      <c r="EX106" s="7">
        <v>2759</v>
      </c>
      <c r="EY106" s="7">
        <v>3154</v>
      </c>
      <c r="EZ106" s="7">
        <v>7350</v>
      </c>
      <c r="FA106" s="7">
        <v>152</v>
      </c>
      <c r="FB106" s="7">
        <v>146</v>
      </c>
      <c r="FC106" s="7">
        <v>4</v>
      </c>
      <c r="FD106" s="7"/>
      <c r="FE106" s="7">
        <v>313</v>
      </c>
      <c r="FF106" s="7">
        <v>3718</v>
      </c>
      <c r="FG106" s="7"/>
      <c r="FH106" s="7"/>
      <c r="FI106" s="7"/>
      <c r="FJ106" s="7"/>
      <c r="FK106" s="7"/>
      <c r="FL106" s="7"/>
      <c r="FM106" s="7">
        <v>25</v>
      </c>
      <c r="FN106" s="7"/>
      <c r="FO106" s="7">
        <v>1</v>
      </c>
      <c r="FP106" s="7"/>
      <c r="FQ106" s="7"/>
      <c r="FR106" s="7">
        <v>624</v>
      </c>
      <c r="FS106" s="7">
        <v>51</v>
      </c>
      <c r="FT106" s="7">
        <v>30</v>
      </c>
      <c r="FU106" s="7"/>
      <c r="FV106" s="7">
        <v>2005</v>
      </c>
      <c r="FW106" s="7"/>
      <c r="FX106" s="7">
        <v>5654</v>
      </c>
      <c r="FY106" s="7">
        <v>611</v>
      </c>
      <c r="FZ106" s="7"/>
      <c r="GA106" s="7"/>
      <c r="GB106" s="7"/>
      <c r="GC106" s="7"/>
      <c r="GD106" s="7"/>
      <c r="GE106" s="7"/>
      <c r="GF106" s="7">
        <v>11795</v>
      </c>
      <c r="GG106" s="7">
        <v>4304</v>
      </c>
      <c r="GH106" s="7"/>
      <c r="GI106" s="7"/>
      <c r="GJ106" s="7"/>
      <c r="GK106" s="7">
        <v>944</v>
      </c>
      <c r="GL106" s="7"/>
      <c r="GM106" s="7"/>
      <c r="GN106" s="7"/>
      <c r="GO106" s="7"/>
      <c r="GP106" s="7"/>
      <c r="GQ106" s="7">
        <v>3364</v>
      </c>
      <c r="GR106" s="7"/>
      <c r="GS106" s="7"/>
      <c r="GT106" s="7"/>
      <c r="GU106" s="7">
        <v>143</v>
      </c>
      <c r="GV106" s="7"/>
      <c r="GW106" s="7"/>
      <c r="GX106" s="7">
        <v>12253</v>
      </c>
      <c r="GY106" s="7">
        <v>1048588</v>
      </c>
      <c r="GZ106" s="7"/>
      <c r="HA106" s="7"/>
      <c r="HB106" s="7"/>
      <c r="HC106" s="7">
        <v>260</v>
      </c>
      <c r="HD106" s="7">
        <v>1902</v>
      </c>
      <c r="HE106" s="7"/>
      <c r="HF106" s="7"/>
      <c r="HG106" s="7"/>
      <c r="HH106" s="7"/>
      <c r="HI106" s="7"/>
      <c r="HJ106" s="7"/>
      <c r="HK106" s="7"/>
      <c r="HL106" s="7"/>
      <c r="HM106" s="7">
        <v>2207740</v>
      </c>
    </row>
    <row r="107" spans="1:221" hidden="1">
      <c r="A107" s="5" t="s">
        <v>103</v>
      </c>
      <c r="B107" s="7"/>
      <c r="C107" s="7"/>
      <c r="D107" s="7"/>
      <c r="E107" s="7"/>
      <c r="F107" s="7"/>
      <c r="G107" s="7"/>
      <c r="H107" s="7"/>
      <c r="I107" s="7"/>
      <c r="J107" s="7"/>
      <c r="K107" s="7"/>
      <c r="L107" s="7">
        <v>1450</v>
      </c>
      <c r="M107" s="7">
        <v>34043</v>
      </c>
      <c r="N107" s="7"/>
      <c r="O107" s="7"/>
      <c r="P107" s="7"/>
      <c r="Q107" s="7"/>
      <c r="R107" s="7"/>
      <c r="S107" s="7"/>
      <c r="T107" s="7">
        <v>274</v>
      </c>
      <c r="U107" s="7"/>
      <c r="V107" s="7"/>
      <c r="W107" s="7"/>
      <c r="X107" s="7"/>
      <c r="Y107" s="7"/>
      <c r="Z107" s="7"/>
      <c r="AA107" s="7"/>
      <c r="AB107" s="7"/>
      <c r="AC107" s="7"/>
      <c r="AD107" s="7">
        <v>489</v>
      </c>
      <c r="AE107" s="7"/>
      <c r="AF107" s="7"/>
      <c r="AG107" s="7"/>
      <c r="AH107" s="7"/>
      <c r="AI107" s="7"/>
      <c r="AJ107" s="7"/>
      <c r="AK107" s="7"/>
      <c r="AL107" s="7"/>
      <c r="AM107" s="7"/>
      <c r="AN107" s="7"/>
      <c r="AO107" s="7"/>
      <c r="AP107" s="7"/>
      <c r="AQ107" s="7"/>
      <c r="AR107" s="7"/>
      <c r="AS107" s="7"/>
      <c r="AT107" s="7"/>
      <c r="AU107" s="7"/>
      <c r="AV107" s="7"/>
      <c r="AW107" s="7"/>
      <c r="AX107" s="7"/>
      <c r="AY107" s="7"/>
      <c r="AZ107" s="7"/>
      <c r="BA107" s="7">
        <v>1447</v>
      </c>
      <c r="BB107" s="7">
        <v>2321</v>
      </c>
      <c r="BC107" s="7"/>
      <c r="BD107" s="7"/>
      <c r="BE107" s="7"/>
      <c r="BF107" s="7"/>
      <c r="BG107" s="7"/>
      <c r="BH107" s="7"/>
      <c r="BI107" s="7"/>
      <c r="BJ107" s="7"/>
      <c r="BK107" s="7">
        <v>15</v>
      </c>
      <c r="BL107" s="7"/>
      <c r="BM107" s="7"/>
      <c r="BN107" s="7"/>
      <c r="BO107" s="7"/>
      <c r="BP107" s="7">
        <v>0</v>
      </c>
      <c r="BQ107" s="7">
        <v>0</v>
      </c>
      <c r="BR107" s="7"/>
      <c r="BS107" s="7"/>
      <c r="BT107" s="7"/>
      <c r="BU107" s="7"/>
      <c r="BV107" s="7">
        <v>262005</v>
      </c>
      <c r="BW107" s="7"/>
      <c r="BX107" s="7"/>
      <c r="BY107" s="7"/>
      <c r="BZ107" s="7"/>
      <c r="CA107" s="7"/>
      <c r="CB107" s="7"/>
      <c r="CC107" s="7"/>
      <c r="CD107" s="7"/>
      <c r="CE107" s="7"/>
      <c r="CF107" s="7"/>
      <c r="CG107" s="7"/>
      <c r="CH107" s="7"/>
      <c r="CI107" s="7"/>
      <c r="CJ107" s="7">
        <v>329</v>
      </c>
      <c r="CK107" s="7">
        <v>259</v>
      </c>
      <c r="CL107" s="7"/>
      <c r="CM107" s="7"/>
      <c r="CN107" s="7"/>
      <c r="CO107" s="7"/>
      <c r="CP107" s="7"/>
      <c r="CQ107" s="7"/>
      <c r="CR107" s="7">
        <v>0</v>
      </c>
      <c r="CS107" s="7">
        <v>2162</v>
      </c>
      <c r="CT107" s="7"/>
      <c r="CU107" s="7"/>
      <c r="CV107" s="7"/>
      <c r="CW107" s="7"/>
      <c r="CX107" s="7"/>
      <c r="CY107" s="7"/>
      <c r="CZ107" s="7"/>
      <c r="DA107" s="7"/>
      <c r="DB107" s="7"/>
      <c r="DC107" s="7"/>
      <c r="DD107" s="7"/>
      <c r="DE107" s="7"/>
      <c r="DF107" s="7"/>
      <c r="DG107" s="7"/>
      <c r="DH107" s="7"/>
      <c r="DI107" s="7"/>
      <c r="DJ107" s="7"/>
      <c r="DK107" s="7">
        <v>266</v>
      </c>
      <c r="DL107" s="7">
        <v>6</v>
      </c>
      <c r="DM107" s="7">
        <v>2092</v>
      </c>
      <c r="DN107" s="7"/>
      <c r="DO107" s="7"/>
      <c r="DP107" s="7"/>
      <c r="DQ107" s="7"/>
      <c r="DR107" s="7"/>
      <c r="DS107" s="7"/>
      <c r="DT107" s="7"/>
      <c r="DU107" s="7"/>
      <c r="DV107" s="7"/>
      <c r="DW107" s="7"/>
      <c r="DX107" s="7"/>
      <c r="DY107" s="7"/>
      <c r="DZ107" s="7"/>
      <c r="EA107" s="7"/>
      <c r="EB107" s="7"/>
      <c r="EC107" s="7"/>
      <c r="ED107" s="7"/>
      <c r="EE107" s="7"/>
      <c r="EF107" s="7"/>
      <c r="EG107" s="7"/>
      <c r="EH107" s="7"/>
      <c r="EI107" s="7"/>
      <c r="EJ107" s="7">
        <v>5207</v>
      </c>
      <c r="EK107" s="7"/>
      <c r="EL107" s="7">
        <v>0</v>
      </c>
      <c r="EM107" s="7"/>
      <c r="EN107" s="7"/>
      <c r="EO107" s="7"/>
      <c r="EP107" s="7"/>
      <c r="EQ107" s="7"/>
      <c r="ER107" s="7">
        <v>10534</v>
      </c>
      <c r="ES107" s="7"/>
      <c r="ET107" s="7"/>
      <c r="EU107" s="7"/>
      <c r="EV107" s="7"/>
      <c r="EW107" s="7"/>
      <c r="EX107" s="7"/>
      <c r="EY107" s="7"/>
      <c r="EZ107" s="7"/>
      <c r="FA107" s="7"/>
      <c r="FB107" s="7"/>
      <c r="FC107" s="7"/>
      <c r="FD107" s="7"/>
      <c r="FE107" s="7">
        <v>68</v>
      </c>
      <c r="FF107" s="7"/>
      <c r="FG107" s="7"/>
      <c r="FH107" s="7"/>
      <c r="FI107" s="7"/>
      <c r="FJ107" s="7"/>
      <c r="FK107" s="7"/>
      <c r="FL107" s="7"/>
      <c r="FM107" s="7"/>
      <c r="FN107" s="7"/>
      <c r="FO107" s="7"/>
      <c r="FP107" s="7"/>
      <c r="FQ107" s="7"/>
      <c r="FR107" s="7">
        <v>0</v>
      </c>
      <c r="FS107" s="7">
        <v>23691</v>
      </c>
      <c r="FT107" s="7"/>
      <c r="FU107" s="7"/>
      <c r="FV107" s="7"/>
      <c r="FW107" s="7"/>
      <c r="FX107" s="7">
        <v>0</v>
      </c>
      <c r="FY107" s="7"/>
      <c r="FZ107" s="7"/>
      <c r="GA107" s="7"/>
      <c r="GB107" s="7"/>
      <c r="GC107" s="7"/>
      <c r="GD107" s="7"/>
      <c r="GE107" s="7"/>
      <c r="GF107" s="7">
        <v>11920</v>
      </c>
      <c r="GG107" s="7">
        <v>113660</v>
      </c>
      <c r="GH107" s="7"/>
      <c r="GI107" s="7"/>
      <c r="GJ107" s="7"/>
      <c r="GK107" s="7"/>
      <c r="GL107" s="7"/>
      <c r="GM107" s="7"/>
      <c r="GN107" s="7"/>
      <c r="GO107" s="7"/>
      <c r="GP107" s="7"/>
      <c r="GQ107" s="7">
        <v>2558</v>
      </c>
      <c r="GR107" s="7"/>
      <c r="GS107" s="7"/>
      <c r="GT107" s="7"/>
      <c r="GU107" s="7"/>
      <c r="GV107" s="7"/>
      <c r="GW107" s="7"/>
      <c r="GX107" s="7">
        <v>0</v>
      </c>
      <c r="GY107" s="7">
        <v>0</v>
      </c>
      <c r="GZ107" s="7"/>
      <c r="HA107" s="7"/>
      <c r="HB107" s="7"/>
      <c r="HC107" s="7"/>
      <c r="HD107" s="7"/>
      <c r="HE107" s="7"/>
      <c r="HF107" s="7"/>
      <c r="HG107" s="7"/>
      <c r="HH107" s="7"/>
      <c r="HI107" s="7"/>
      <c r="HJ107" s="7"/>
      <c r="HK107" s="7"/>
      <c r="HL107" s="7"/>
      <c r="HM107" s="7">
        <v>474796</v>
      </c>
    </row>
    <row r="108" spans="1:221" hidden="1">
      <c r="A108" s="5" t="s">
        <v>104</v>
      </c>
      <c r="B108" s="7"/>
      <c r="C108" s="7"/>
      <c r="D108" s="7">
        <v>1172</v>
      </c>
      <c r="E108" s="7"/>
      <c r="F108" s="7"/>
      <c r="G108" s="7"/>
      <c r="H108" s="7"/>
      <c r="I108" s="7"/>
      <c r="J108" s="7"/>
      <c r="K108" s="7"/>
      <c r="L108" s="7">
        <v>7460</v>
      </c>
      <c r="M108" s="7">
        <v>562</v>
      </c>
      <c r="N108" s="7"/>
      <c r="O108" s="7"/>
      <c r="P108" s="7">
        <v>7098</v>
      </c>
      <c r="Q108" s="7"/>
      <c r="R108" s="7"/>
      <c r="S108" s="7"/>
      <c r="T108" s="7">
        <v>572</v>
      </c>
      <c r="U108" s="7"/>
      <c r="V108" s="7"/>
      <c r="W108" s="7"/>
      <c r="X108" s="7"/>
      <c r="Y108" s="7">
        <v>5</v>
      </c>
      <c r="Z108" s="7"/>
      <c r="AA108" s="7"/>
      <c r="AB108" s="7">
        <v>25</v>
      </c>
      <c r="AC108" s="7"/>
      <c r="AD108" s="7">
        <v>228</v>
      </c>
      <c r="AE108" s="7"/>
      <c r="AF108" s="7"/>
      <c r="AG108" s="7"/>
      <c r="AH108" s="7"/>
      <c r="AI108" s="7"/>
      <c r="AJ108" s="7">
        <v>16405</v>
      </c>
      <c r="AK108" s="7"/>
      <c r="AL108" s="7"/>
      <c r="AM108" s="7"/>
      <c r="AN108" s="7"/>
      <c r="AO108" s="7"/>
      <c r="AP108" s="7"/>
      <c r="AQ108" s="7"/>
      <c r="AR108" s="7"/>
      <c r="AS108" s="7"/>
      <c r="AT108" s="7"/>
      <c r="AU108" s="7"/>
      <c r="AV108" s="7"/>
      <c r="AW108" s="7"/>
      <c r="AX108" s="7"/>
      <c r="AY108" s="7"/>
      <c r="AZ108" s="7">
        <v>229</v>
      </c>
      <c r="BA108" s="7">
        <v>21</v>
      </c>
      <c r="BB108" s="7">
        <v>1473</v>
      </c>
      <c r="BC108" s="7"/>
      <c r="BD108" s="7"/>
      <c r="BE108" s="7"/>
      <c r="BF108" s="7"/>
      <c r="BG108" s="7">
        <v>3008</v>
      </c>
      <c r="BH108" s="7"/>
      <c r="BI108" s="7"/>
      <c r="BJ108" s="7"/>
      <c r="BK108" s="7">
        <v>14</v>
      </c>
      <c r="BL108" s="7"/>
      <c r="BM108" s="7"/>
      <c r="BN108" s="7">
        <v>3</v>
      </c>
      <c r="BO108" s="7"/>
      <c r="BP108" s="7">
        <v>257</v>
      </c>
      <c r="BQ108" s="7">
        <v>836</v>
      </c>
      <c r="BR108" s="7"/>
      <c r="BS108" s="7"/>
      <c r="BT108" s="7"/>
      <c r="BU108" s="7"/>
      <c r="BV108" s="7">
        <v>2560</v>
      </c>
      <c r="BW108" s="7"/>
      <c r="BX108" s="7">
        <v>263</v>
      </c>
      <c r="BY108" s="7"/>
      <c r="BZ108" s="7"/>
      <c r="CA108" s="7"/>
      <c r="CB108" s="7"/>
      <c r="CC108" s="7"/>
      <c r="CD108" s="7"/>
      <c r="CE108" s="7"/>
      <c r="CF108" s="7"/>
      <c r="CG108" s="7"/>
      <c r="CH108" s="7"/>
      <c r="CI108" s="7"/>
      <c r="CJ108" s="7">
        <v>391</v>
      </c>
      <c r="CK108" s="7">
        <v>3</v>
      </c>
      <c r="CL108" s="7">
        <v>11781</v>
      </c>
      <c r="CM108" s="7"/>
      <c r="CN108" s="7"/>
      <c r="CO108" s="7">
        <v>403</v>
      </c>
      <c r="CP108" s="7">
        <v>228</v>
      </c>
      <c r="CQ108" s="7"/>
      <c r="CR108" s="7">
        <v>0</v>
      </c>
      <c r="CS108" s="7">
        <v>710</v>
      </c>
      <c r="CT108" s="7"/>
      <c r="CU108" s="7"/>
      <c r="CV108" s="7">
        <v>755</v>
      </c>
      <c r="CW108" s="7"/>
      <c r="CX108" s="7"/>
      <c r="CY108" s="7"/>
      <c r="CZ108" s="7"/>
      <c r="DA108" s="7"/>
      <c r="DB108" s="7"/>
      <c r="DC108" s="7"/>
      <c r="DD108" s="7"/>
      <c r="DE108" s="7"/>
      <c r="DF108" s="7"/>
      <c r="DG108" s="7">
        <v>166</v>
      </c>
      <c r="DH108" s="7"/>
      <c r="DI108" s="7"/>
      <c r="DJ108" s="7">
        <v>11527</v>
      </c>
      <c r="DK108" s="7">
        <v>1</v>
      </c>
      <c r="DL108" s="7">
        <v>8</v>
      </c>
      <c r="DM108" s="7">
        <v>69</v>
      </c>
      <c r="DN108" s="7"/>
      <c r="DO108" s="7"/>
      <c r="DP108" s="7"/>
      <c r="DQ108" s="7"/>
      <c r="DR108" s="7"/>
      <c r="DS108" s="7"/>
      <c r="DT108" s="7">
        <v>170</v>
      </c>
      <c r="DU108" s="7"/>
      <c r="DV108" s="7">
        <v>33</v>
      </c>
      <c r="DW108" s="7"/>
      <c r="DX108" s="7"/>
      <c r="DY108" s="7"/>
      <c r="DZ108" s="7"/>
      <c r="EA108" s="7"/>
      <c r="EB108" s="7"/>
      <c r="EC108" s="7"/>
      <c r="ED108" s="7"/>
      <c r="EE108" s="7"/>
      <c r="EF108" s="7"/>
      <c r="EG108" s="7"/>
      <c r="EH108" s="7"/>
      <c r="EI108" s="7"/>
      <c r="EJ108" s="7">
        <v>1850</v>
      </c>
      <c r="EK108" s="7"/>
      <c r="EL108" s="7">
        <v>0</v>
      </c>
      <c r="EM108" s="7"/>
      <c r="EN108" s="7"/>
      <c r="EO108" s="7"/>
      <c r="EP108" s="7"/>
      <c r="EQ108" s="7"/>
      <c r="ER108" s="7">
        <v>513</v>
      </c>
      <c r="ES108" s="7">
        <v>852</v>
      </c>
      <c r="ET108" s="7"/>
      <c r="EU108" s="7"/>
      <c r="EV108" s="7"/>
      <c r="EW108" s="7"/>
      <c r="EX108" s="7"/>
      <c r="EY108" s="7"/>
      <c r="EZ108" s="7">
        <v>181</v>
      </c>
      <c r="FA108" s="7">
        <v>250</v>
      </c>
      <c r="FB108" s="7"/>
      <c r="FC108" s="7"/>
      <c r="FD108" s="7">
        <v>6612</v>
      </c>
      <c r="FE108" s="7">
        <v>91</v>
      </c>
      <c r="FF108" s="7">
        <v>83</v>
      </c>
      <c r="FG108" s="7"/>
      <c r="FH108" s="7"/>
      <c r="FI108" s="7"/>
      <c r="FJ108" s="7"/>
      <c r="FK108" s="7"/>
      <c r="FL108" s="7"/>
      <c r="FM108" s="7">
        <v>67</v>
      </c>
      <c r="FN108" s="7"/>
      <c r="FO108" s="7"/>
      <c r="FP108" s="7"/>
      <c r="FQ108" s="7"/>
      <c r="FR108" s="7">
        <v>96</v>
      </c>
      <c r="FS108" s="7">
        <v>16</v>
      </c>
      <c r="FT108" s="7"/>
      <c r="FU108" s="7"/>
      <c r="FV108" s="7">
        <v>106</v>
      </c>
      <c r="FW108" s="7"/>
      <c r="FX108" s="7">
        <v>650</v>
      </c>
      <c r="FY108" s="7">
        <v>1753</v>
      </c>
      <c r="FZ108" s="7"/>
      <c r="GA108" s="7"/>
      <c r="GB108" s="7"/>
      <c r="GC108" s="7"/>
      <c r="GD108" s="7"/>
      <c r="GE108" s="7"/>
      <c r="GF108" s="7">
        <v>3792</v>
      </c>
      <c r="GG108" s="7">
        <v>562</v>
      </c>
      <c r="GH108" s="7"/>
      <c r="GI108" s="7"/>
      <c r="GJ108" s="7"/>
      <c r="GK108" s="7"/>
      <c r="GL108" s="7"/>
      <c r="GM108" s="7"/>
      <c r="GN108" s="7"/>
      <c r="GO108" s="7"/>
      <c r="GP108" s="7"/>
      <c r="GQ108" s="7">
        <v>9591</v>
      </c>
      <c r="GR108" s="7"/>
      <c r="GS108" s="7"/>
      <c r="GT108" s="7"/>
      <c r="GU108" s="7"/>
      <c r="GV108" s="7"/>
      <c r="GW108" s="7">
        <v>67525</v>
      </c>
      <c r="GX108" s="7">
        <v>12436</v>
      </c>
      <c r="GY108" s="7">
        <v>33602</v>
      </c>
      <c r="GZ108" s="7"/>
      <c r="HA108" s="7"/>
      <c r="HB108" s="7"/>
      <c r="HC108" s="7">
        <v>66</v>
      </c>
      <c r="HD108" s="7"/>
      <c r="HE108" s="7"/>
      <c r="HF108" s="7">
        <v>19605</v>
      </c>
      <c r="HG108" s="7"/>
      <c r="HH108" s="7"/>
      <c r="HI108" s="7"/>
      <c r="HJ108" s="7"/>
      <c r="HK108" s="7"/>
      <c r="HL108" s="7"/>
      <c r="HM108" s="7">
        <v>228735</v>
      </c>
    </row>
    <row r="109" spans="1:221" hidden="1">
      <c r="A109" s="5" t="s">
        <v>105</v>
      </c>
      <c r="B109" s="7"/>
      <c r="C109" s="7"/>
      <c r="D109" s="7"/>
      <c r="E109" s="7"/>
      <c r="F109" s="7"/>
      <c r="G109" s="7"/>
      <c r="H109" s="7"/>
      <c r="I109" s="7"/>
      <c r="J109" s="7"/>
      <c r="K109" s="7"/>
      <c r="L109" s="7">
        <v>630</v>
      </c>
      <c r="M109" s="7">
        <v>1073</v>
      </c>
      <c r="N109" s="7">
        <v>2438</v>
      </c>
      <c r="O109" s="7"/>
      <c r="P109" s="7"/>
      <c r="Q109" s="7"/>
      <c r="R109" s="7"/>
      <c r="S109" s="7">
        <v>5156</v>
      </c>
      <c r="T109" s="7">
        <v>442</v>
      </c>
      <c r="U109" s="7"/>
      <c r="V109" s="7"/>
      <c r="W109" s="7"/>
      <c r="X109" s="7"/>
      <c r="Y109" s="7">
        <v>5</v>
      </c>
      <c r="Z109" s="7"/>
      <c r="AA109" s="7"/>
      <c r="AB109" s="7"/>
      <c r="AC109" s="7"/>
      <c r="AD109" s="7">
        <v>292</v>
      </c>
      <c r="AE109" s="7"/>
      <c r="AF109" s="7"/>
      <c r="AG109" s="7"/>
      <c r="AH109" s="7"/>
      <c r="AI109" s="7"/>
      <c r="AJ109" s="7">
        <v>3201</v>
      </c>
      <c r="AK109" s="7"/>
      <c r="AL109" s="7"/>
      <c r="AM109" s="7"/>
      <c r="AN109" s="7"/>
      <c r="AO109" s="7"/>
      <c r="AP109" s="7"/>
      <c r="AQ109" s="7"/>
      <c r="AR109" s="7"/>
      <c r="AS109" s="7"/>
      <c r="AT109" s="7"/>
      <c r="AU109" s="7"/>
      <c r="AV109" s="7"/>
      <c r="AW109" s="7"/>
      <c r="AX109" s="7"/>
      <c r="AY109" s="7"/>
      <c r="AZ109" s="7">
        <v>22</v>
      </c>
      <c r="BA109" s="7">
        <v>1272</v>
      </c>
      <c r="BB109" s="7">
        <v>109</v>
      </c>
      <c r="BC109" s="7"/>
      <c r="BD109" s="7"/>
      <c r="BE109" s="7"/>
      <c r="BF109" s="7"/>
      <c r="BG109" s="7">
        <v>61</v>
      </c>
      <c r="BH109" s="7"/>
      <c r="BI109" s="7"/>
      <c r="BJ109" s="7"/>
      <c r="BK109" s="7">
        <v>543</v>
      </c>
      <c r="BL109" s="7"/>
      <c r="BM109" s="7"/>
      <c r="BN109" s="7">
        <v>1</v>
      </c>
      <c r="BO109" s="7"/>
      <c r="BP109" s="7">
        <v>99</v>
      </c>
      <c r="BQ109" s="7">
        <v>821</v>
      </c>
      <c r="BR109" s="7"/>
      <c r="BS109" s="7"/>
      <c r="BT109" s="7"/>
      <c r="BU109" s="7">
        <v>249</v>
      </c>
      <c r="BV109" s="7">
        <v>92834</v>
      </c>
      <c r="BW109" s="7"/>
      <c r="BX109" s="7">
        <v>557</v>
      </c>
      <c r="BY109" s="7"/>
      <c r="BZ109" s="7"/>
      <c r="CA109" s="7"/>
      <c r="CB109" s="7"/>
      <c r="CC109" s="7"/>
      <c r="CD109" s="7"/>
      <c r="CE109" s="7"/>
      <c r="CF109" s="7"/>
      <c r="CG109" s="7"/>
      <c r="CH109" s="7"/>
      <c r="CI109" s="7"/>
      <c r="CJ109" s="7">
        <v>363</v>
      </c>
      <c r="CK109" s="7">
        <v>10</v>
      </c>
      <c r="CL109" s="7"/>
      <c r="CM109" s="7"/>
      <c r="CN109" s="7"/>
      <c r="CO109" s="7"/>
      <c r="CP109" s="7">
        <v>35</v>
      </c>
      <c r="CQ109" s="7"/>
      <c r="CR109" s="7">
        <v>2444</v>
      </c>
      <c r="CS109" s="7">
        <v>462</v>
      </c>
      <c r="CT109" s="7"/>
      <c r="CU109" s="7"/>
      <c r="CV109" s="7"/>
      <c r="CW109" s="7">
        <v>7085</v>
      </c>
      <c r="CX109" s="7"/>
      <c r="CY109" s="7"/>
      <c r="CZ109" s="7"/>
      <c r="DA109" s="7">
        <v>2126</v>
      </c>
      <c r="DB109" s="7"/>
      <c r="DC109" s="7"/>
      <c r="DD109" s="7"/>
      <c r="DE109" s="7"/>
      <c r="DF109" s="7">
        <v>732</v>
      </c>
      <c r="DG109" s="7"/>
      <c r="DH109" s="7"/>
      <c r="DI109" s="7"/>
      <c r="DJ109" s="7"/>
      <c r="DK109" s="7">
        <v>4</v>
      </c>
      <c r="DL109" s="7">
        <v>635</v>
      </c>
      <c r="DM109" s="7">
        <v>59</v>
      </c>
      <c r="DN109" s="7"/>
      <c r="DO109" s="7"/>
      <c r="DP109" s="7"/>
      <c r="DQ109" s="7"/>
      <c r="DR109" s="7"/>
      <c r="DS109" s="7"/>
      <c r="DT109" s="7"/>
      <c r="DU109" s="7"/>
      <c r="DV109" s="7"/>
      <c r="DW109" s="7"/>
      <c r="DX109" s="7"/>
      <c r="DY109" s="7"/>
      <c r="DZ109" s="7"/>
      <c r="EA109" s="7"/>
      <c r="EB109" s="7"/>
      <c r="EC109" s="7"/>
      <c r="ED109" s="7"/>
      <c r="EE109" s="7"/>
      <c r="EF109" s="7"/>
      <c r="EG109" s="7"/>
      <c r="EH109" s="7"/>
      <c r="EI109" s="7"/>
      <c r="EJ109" s="7">
        <v>445</v>
      </c>
      <c r="EK109" s="7"/>
      <c r="EL109" s="7">
        <v>0</v>
      </c>
      <c r="EM109" s="7"/>
      <c r="EN109" s="7"/>
      <c r="EO109" s="7"/>
      <c r="EP109" s="7"/>
      <c r="EQ109" s="7"/>
      <c r="ER109" s="7">
        <v>260</v>
      </c>
      <c r="ES109" s="7"/>
      <c r="ET109" s="7"/>
      <c r="EU109" s="7"/>
      <c r="EV109" s="7"/>
      <c r="EW109" s="7"/>
      <c r="EX109" s="7"/>
      <c r="EY109" s="7"/>
      <c r="EZ109" s="7"/>
      <c r="FA109" s="7">
        <v>163</v>
      </c>
      <c r="FB109" s="7"/>
      <c r="FC109" s="7"/>
      <c r="FD109" s="7"/>
      <c r="FE109" s="7">
        <v>73</v>
      </c>
      <c r="FF109" s="7">
        <v>591025</v>
      </c>
      <c r="FG109" s="7"/>
      <c r="FH109" s="7"/>
      <c r="FI109" s="7"/>
      <c r="FJ109" s="7"/>
      <c r="FK109" s="7"/>
      <c r="FL109" s="7"/>
      <c r="FM109" s="7"/>
      <c r="FN109" s="7"/>
      <c r="FO109" s="7"/>
      <c r="FP109" s="7"/>
      <c r="FQ109" s="7"/>
      <c r="FR109" s="7">
        <v>36</v>
      </c>
      <c r="FS109" s="7">
        <v>23</v>
      </c>
      <c r="FT109" s="7"/>
      <c r="FU109" s="7"/>
      <c r="FV109" s="7">
        <v>42</v>
      </c>
      <c r="FW109" s="7"/>
      <c r="FX109" s="7">
        <v>448</v>
      </c>
      <c r="FY109" s="7"/>
      <c r="FZ109" s="7"/>
      <c r="GA109" s="7"/>
      <c r="GB109" s="7"/>
      <c r="GC109" s="7"/>
      <c r="GD109" s="7"/>
      <c r="GE109" s="7"/>
      <c r="GF109" s="7">
        <v>1431</v>
      </c>
      <c r="GG109" s="7">
        <v>746</v>
      </c>
      <c r="GH109" s="7"/>
      <c r="GI109" s="7">
        <v>11351</v>
      </c>
      <c r="GJ109" s="7"/>
      <c r="GK109" s="7"/>
      <c r="GL109" s="7"/>
      <c r="GM109" s="7"/>
      <c r="GN109" s="7"/>
      <c r="GO109" s="7"/>
      <c r="GP109" s="7"/>
      <c r="GQ109" s="7">
        <v>32689</v>
      </c>
      <c r="GR109" s="7"/>
      <c r="GS109" s="7"/>
      <c r="GT109" s="7"/>
      <c r="GU109" s="7"/>
      <c r="GV109" s="7">
        <v>27175</v>
      </c>
      <c r="GW109" s="7"/>
      <c r="GX109" s="7">
        <v>775</v>
      </c>
      <c r="GY109" s="7">
        <v>8890</v>
      </c>
      <c r="GZ109" s="7"/>
      <c r="HA109" s="7">
        <v>4856</v>
      </c>
      <c r="HB109" s="7"/>
      <c r="HC109" s="7"/>
      <c r="HD109" s="7"/>
      <c r="HE109" s="7"/>
      <c r="HF109" s="7"/>
      <c r="HG109" s="7"/>
      <c r="HH109" s="7"/>
      <c r="HI109" s="7"/>
      <c r="HJ109" s="7"/>
      <c r="HK109" s="7"/>
      <c r="HL109" s="7"/>
      <c r="HM109" s="7">
        <v>804188</v>
      </c>
    </row>
    <row r="110" spans="1:221" hidden="1">
      <c r="A110" s="5" t="s">
        <v>106</v>
      </c>
      <c r="B110" s="7"/>
      <c r="C110" s="7"/>
      <c r="D110" s="7"/>
      <c r="E110" s="7"/>
      <c r="F110" s="7"/>
      <c r="G110" s="7"/>
      <c r="H110" s="7"/>
      <c r="I110" s="7">
        <v>284</v>
      </c>
      <c r="J110" s="7"/>
      <c r="K110" s="7"/>
      <c r="L110" s="7">
        <v>11370</v>
      </c>
      <c r="M110" s="7">
        <v>132</v>
      </c>
      <c r="N110" s="7"/>
      <c r="O110" s="7"/>
      <c r="P110" s="7"/>
      <c r="Q110" s="7">
        <v>86447</v>
      </c>
      <c r="R110" s="7"/>
      <c r="S110" s="7"/>
      <c r="T110" s="7">
        <v>1114</v>
      </c>
      <c r="U110" s="7"/>
      <c r="V110" s="7"/>
      <c r="W110" s="7"/>
      <c r="X110" s="7"/>
      <c r="Y110" s="7"/>
      <c r="Z110" s="7"/>
      <c r="AA110" s="7"/>
      <c r="AB110" s="7">
        <v>5</v>
      </c>
      <c r="AC110" s="7"/>
      <c r="AD110" s="7">
        <v>1</v>
      </c>
      <c r="AE110" s="7"/>
      <c r="AF110" s="7"/>
      <c r="AG110" s="7"/>
      <c r="AH110" s="7">
        <v>278</v>
      </c>
      <c r="AI110" s="7"/>
      <c r="AJ110" s="7">
        <v>15587</v>
      </c>
      <c r="AK110" s="7"/>
      <c r="AL110" s="7"/>
      <c r="AM110" s="7"/>
      <c r="AN110" s="7"/>
      <c r="AO110" s="7"/>
      <c r="AP110" s="7"/>
      <c r="AQ110" s="7"/>
      <c r="AR110" s="7"/>
      <c r="AS110" s="7"/>
      <c r="AT110" s="7"/>
      <c r="AU110" s="7">
        <v>4</v>
      </c>
      <c r="AV110" s="7"/>
      <c r="AW110" s="7"/>
      <c r="AX110" s="7"/>
      <c r="AY110" s="7"/>
      <c r="AZ110" s="7">
        <v>1</v>
      </c>
      <c r="BA110" s="7">
        <v>31</v>
      </c>
      <c r="BB110" s="7">
        <v>74</v>
      </c>
      <c r="BC110" s="7"/>
      <c r="BD110" s="7"/>
      <c r="BE110" s="7"/>
      <c r="BF110" s="7"/>
      <c r="BG110" s="7"/>
      <c r="BH110" s="7"/>
      <c r="BI110" s="7"/>
      <c r="BJ110" s="7"/>
      <c r="BK110" s="7">
        <v>0</v>
      </c>
      <c r="BL110" s="7"/>
      <c r="BM110" s="7"/>
      <c r="BN110" s="7"/>
      <c r="BO110" s="7"/>
      <c r="BP110" s="7">
        <v>66</v>
      </c>
      <c r="BQ110" s="7">
        <v>49715</v>
      </c>
      <c r="BR110" s="7"/>
      <c r="BS110" s="7"/>
      <c r="BT110" s="7"/>
      <c r="BU110" s="7"/>
      <c r="BV110" s="7">
        <v>3986</v>
      </c>
      <c r="BW110" s="7"/>
      <c r="BX110" s="7">
        <v>40</v>
      </c>
      <c r="BY110" s="7"/>
      <c r="BZ110" s="7"/>
      <c r="CA110" s="7"/>
      <c r="CB110" s="7"/>
      <c r="CC110" s="7"/>
      <c r="CD110" s="7"/>
      <c r="CE110" s="7"/>
      <c r="CF110" s="7"/>
      <c r="CG110" s="7"/>
      <c r="CH110" s="7"/>
      <c r="CI110" s="7"/>
      <c r="CJ110" s="7">
        <v>215</v>
      </c>
      <c r="CK110" s="7">
        <v>1</v>
      </c>
      <c r="CL110" s="7"/>
      <c r="CM110" s="7"/>
      <c r="CN110" s="7"/>
      <c r="CO110" s="7"/>
      <c r="CP110" s="7">
        <v>37</v>
      </c>
      <c r="CQ110" s="7"/>
      <c r="CR110" s="7">
        <v>0</v>
      </c>
      <c r="CS110" s="7">
        <v>255</v>
      </c>
      <c r="CT110" s="7"/>
      <c r="CU110" s="7"/>
      <c r="CV110" s="7"/>
      <c r="CW110" s="7"/>
      <c r="CX110" s="7"/>
      <c r="CY110" s="7"/>
      <c r="CZ110" s="7"/>
      <c r="DA110" s="7"/>
      <c r="DB110" s="7"/>
      <c r="DC110" s="7"/>
      <c r="DD110" s="7"/>
      <c r="DE110" s="7"/>
      <c r="DF110" s="7"/>
      <c r="DG110" s="7"/>
      <c r="DH110" s="7"/>
      <c r="DI110" s="7"/>
      <c r="DJ110" s="7"/>
      <c r="DK110" s="7">
        <v>40</v>
      </c>
      <c r="DL110" s="7">
        <v>1</v>
      </c>
      <c r="DM110" s="7">
        <v>57</v>
      </c>
      <c r="DN110" s="7"/>
      <c r="DO110" s="7"/>
      <c r="DP110" s="7"/>
      <c r="DQ110" s="7"/>
      <c r="DR110" s="7"/>
      <c r="DS110" s="7"/>
      <c r="DT110" s="7"/>
      <c r="DU110" s="7"/>
      <c r="DV110" s="7"/>
      <c r="DW110" s="7"/>
      <c r="DX110" s="7"/>
      <c r="DY110" s="7"/>
      <c r="DZ110" s="7"/>
      <c r="EA110" s="7"/>
      <c r="EB110" s="7"/>
      <c r="EC110" s="7"/>
      <c r="ED110" s="7"/>
      <c r="EE110" s="7"/>
      <c r="EF110" s="7"/>
      <c r="EG110" s="7"/>
      <c r="EH110" s="7"/>
      <c r="EI110" s="7"/>
      <c r="EJ110" s="7">
        <v>220</v>
      </c>
      <c r="EK110" s="7">
        <v>625</v>
      </c>
      <c r="EL110" s="7">
        <v>0</v>
      </c>
      <c r="EM110" s="7"/>
      <c r="EN110" s="7"/>
      <c r="EO110" s="7"/>
      <c r="EP110" s="7"/>
      <c r="EQ110" s="7"/>
      <c r="ER110" s="7">
        <v>152</v>
      </c>
      <c r="ES110" s="7"/>
      <c r="ET110" s="7"/>
      <c r="EU110" s="7"/>
      <c r="EV110" s="7"/>
      <c r="EW110" s="7"/>
      <c r="EX110" s="7"/>
      <c r="EY110" s="7"/>
      <c r="EZ110" s="7">
        <v>304</v>
      </c>
      <c r="FA110" s="7"/>
      <c r="FB110" s="7"/>
      <c r="FC110" s="7"/>
      <c r="FD110" s="7"/>
      <c r="FE110" s="7">
        <v>3</v>
      </c>
      <c r="FF110" s="7">
        <v>120</v>
      </c>
      <c r="FG110" s="7"/>
      <c r="FH110" s="7"/>
      <c r="FI110" s="7"/>
      <c r="FJ110" s="7"/>
      <c r="FK110" s="7"/>
      <c r="FL110" s="7"/>
      <c r="FM110" s="7"/>
      <c r="FN110" s="7"/>
      <c r="FO110" s="7"/>
      <c r="FP110" s="7"/>
      <c r="FQ110" s="7"/>
      <c r="FR110" s="7">
        <v>6</v>
      </c>
      <c r="FS110" s="7">
        <v>3</v>
      </c>
      <c r="FT110" s="7"/>
      <c r="FU110" s="7"/>
      <c r="FV110" s="7">
        <v>34</v>
      </c>
      <c r="FW110" s="7"/>
      <c r="FX110" s="7">
        <v>251</v>
      </c>
      <c r="FY110" s="7"/>
      <c r="FZ110" s="7"/>
      <c r="GA110" s="7"/>
      <c r="GB110" s="7"/>
      <c r="GC110" s="7"/>
      <c r="GD110" s="7"/>
      <c r="GE110" s="7"/>
      <c r="GF110" s="7">
        <v>511</v>
      </c>
      <c r="GG110" s="7">
        <v>1024</v>
      </c>
      <c r="GH110" s="7"/>
      <c r="GI110" s="7"/>
      <c r="GJ110" s="7"/>
      <c r="GK110" s="7">
        <v>941309</v>
      </c>
      <c r="GL110" s="7"/>
      <c r="GM110" s="7"/>
      <c r="GN110" s="7"/>
      <c r="GO110" s="7"/>
      <c r="GP110" s="7"/>
      <c r="GQ110" s="7"/>
      <c r="GR110" s="7"/>
      <c r="GS110" s="7"/>
      <c r="GT110" s="7"/>
      <c r="GU110" s="7"/>
      <c r="GV110" s="7"/>
      <c r="GW110" s="7"/>
      <c r="GX110" s="7">
        <v>741</v>
      </c>
      <c r="GY110" s="7">
        <v>179004</v>
      </c>
      <c r="GZ110" s="7"/>
      <c r="HA110" s="7"/>
      <c r="HB110" s="7"/>
      <c r="HC110" s="7"/>
      <c r="HD110" s="7">
        <v>7334</v>
      </c>
      <c r="HE110" s="7"/>
      <c r="HF110" s="7"/>
      <c r="HG110" s="7"/>
      <c r="HH110" s="7"/>
      <c r="HI110" s="7"/>
      <c r="HJ110" s="7"/>
      <c r="HK110" s="7"/>
      <c r="HL110" s="7"/>
      <c r="HM110" s="7">
        <v>1301382</v>
      </c>
    </row>
    <row r="111" spans="1:221" hidden="1">
      <c r="A111" s="5" t="s">
        <v>107</v>
      </c>
      <c r="B111" s="7"/>
      <c r="C111" s="7"/>
      <c r="D111" s="7"/>
      <c r="E111" s="7"/>
      <c r="F111" s="7"/>
      <c r="G111" s="7"/>
      <c r="H111" s="7"/>
      <c r="I111" s="7">
        <v>125</v>
      </c>
      <c r="J111" s="7"/>
      <c r="K111" s="7"/>
      <c r="L111" s="7">
        <v>4240</v>
      </c>
      <c r="M111" s="7">
        <v>1881</v>
      </c>
      <c r="N111" s="7"/>
      <c r="O111" s="7"/>
      <c r="P111" s="7"/>
      <c r="Q111" s="7"/>
      <c r="R111" s="7"/>
      <c r="S111" s="7">
        <v>10332</v>
      </c>
      <c r="T111" s="7">
        <v>1982</v>
      </c>
      <c r="U111" s="7"/>
      <c r="V111" s="7"/>
      <c r="W111" s="7"/>
      <c r="X111" s="7"/>
      <c r="Y111" s="7"/>
      <c r="Z111" s="7"/>
      <c r="AA111" s="7"/>
      <c r="AB111" s="7">
        <v>179</v>
      </c>
      <c r="AC111" s="7"/>
      <c r="AD111" s="7">
        <v>249</v>
      </c>
      <c r="AE111" s="7"/>
      <c r="AF111" s="7"/>
      <c r="AG111" s="7"/>
      <c r="AH111" s="7"/>
      <c r="AI111" s="7"/>
      <c r="AJ111" s="7">
        <v>6330</v>
      </c>
      <c r="AK111" s="7"/>
      <c r="AL111" s="7"/>
      <c r="AM111" s="7"/>
      <c r="AN111" s="7"/>
      <c r="AO111" s="7"/>
      <c r="AP111" s="7"/>
      <c r="AQ111" s="7"/>
      <c r="AR111" s="7"/>
      <c r="AS111" s="7"/>
      <c r="AT111" s="7"/>
      <c r="AU111" s="7">
        <v>1</v>
      </c>
      <c r="AV111" s="7"/>
      <c r="AW111" s="7">
        <v>23</v>
      </c>
      <c r="AX111" s="7"/>
      <c r="AY111" s="7"/>
      <c r="AZ111" s="7">
        <v>161</v>
      </c>
      <c r="BA111" s="7">
        <v>731</v>
      </c>
      <c r="BB111" s="7">
        <v>5561</v>
      </c>
      <c r="BC111" s="7"/>
      <c r="BD111" s="7"/>
      <c r="BE111" s="7"/>
      <c r="BF111" s="7"/>
      <c r="BG111" s="7"/>
      <c r="BH111" s="7"/>
      <c r="BI111" s="7"/>
      <c r="BJ111" s="7"/>
      <c r="BK111" s="7">
        <v>6094</v>
      </c>
      <c r="BL111" s="7"/>
      <c r="BM111" s="7"/>
      <c r="BN111" s="7">
        <v>32</v>
      </c>
      <c r="BO111" s="7"/>
      <c r="BP111" s="7">
        <v>3259</v>
      </c>
      <c r="BQ111" s="7">
        <v>3470</v>
      </c>
      <c r="BR111" s="7"/>
      <c r="BS111" s="7"/>
      <c r="BT111" s="7"/>
      <c r="BU111" s="7">
        <v>205</v>
      </c>
      <c r="BV111" s="7">
        <v>40750</v>
      </c>
      <c r="BW111" s="7"/>
      <c r="BX111" s="7">
        <v>357</v>
      </c>
      <c r="BY111" s="7">
        <v>3</v>
      </c>
      <c r="BZ111" s="7"/>
      <c r="CA111" s="7"/>
      <c r="CB111" s="7"/>
      <c r="CC111" s="7">
        <v>20</v>
      </c>
      <c r="CD111" s="7"/>
      <c r="CE111" s="7"/>
      <c r="CF111" s="7"/>
      <c r="CG111" s="7"/>
      <c r="CH111" s="7"/>
      <c r="CI111" s="7"/>
      <c r="CJ111" s="7">
        <v>197</v>
      </c>
      <c r="CK111" s="7">
        <v>2087</v>
      </c>
      <c r="CL111" s="7"/>
      <c r="CM111" s="7"/>
      <c r="CN111" s="7"/>
      <c r="CO111" s="7"/>
      <c r="CP111" s="7">
        <v>25371</v>
      </c>
      <c r="CQ111" s="7"/>
      <c r="CR111" s="7">
        <v>3815</v>
      </c>
      <c r="CS111" s="7">
        <v>1037</v>
      </c>
      <c r="CT111" s="7"/>
      <c r="CU111" s="7"/>
      <c r="CV111" s="7"/>
      <c r="CW111" s="7">
        <v>1170</v>
      </c>
      <c r="CX111" s="7"/>
      <c r="CY111" s="7"/>
      <c r="CZ111" s="7"/>
      <c r="DA111" s="7"/>
      <c r="DB111" s="7"/>
      <c r="DC111" s="7"/>
      <c r="DD111" s="7">
        <v>877</v>
      </c>
      <c r="DE111" s="7"/>
      <c r="DF111" s="7"/>
      <c r="DG111" s="7"/>
      <c r="DH111" s="7"/>
      <c r="DI111" s="7"/>
      <c r="DJ111" s="7"/>
      <c r="DK111" s="7">
        <v>7</v>
      </c>
      <c r="DL111" s="7">
        <v>5502</v>
      </c>
      <c r="DM111" s="7">
        <v>764</v>
      </c>
      <c r="DN111" s="7"/>
      <c r="DO111" s="7"/>
      <c r="DP111" s="7"/>
      <c r="DQ111" s="7"/>
      <c r="DR111" s="7"/>
      <c r="DS111" s="7"/>
      <c r="DT111" s="7">
        <v>229</v>
      </c>
      <c r="DU111" s="7"/>
      <c r="DV111" s="7"/>
      <c r="DW111" s="7"/>
      <c r="DX111" s="7">
        <v>38</v>
      </c>
      <c r="DY111" s="7"/>
      <c r="DZ111" s="7"/>
      <c r="EA111" s="7"/>
      <c r="EB111" s="7"/>
      <c r="EC111" s="7"/>
      <c r="ED111" s="7"/>
      <c r="EE111" s="7"/>
      <c r="EF111" s="7"/>
      <c r="EG111" s="7"/>
      <c r="EH111" s="7"/>
      <c r="EI111" s="7"/>
      <c r="EJ111" s="7">
        <v>6625</v>
      </c>
      <c r="EK111" s="7"/>
      <c r="EL111" s="7">
        <v>0</v>
      </c>
      <c r="EM111" s="7"/>
      <c r="EN111" s="7"/>
      <c r="EO111" s="7"/>
      <c r="EP111" s="7"/>
      <c r="EQ111" s="7"/>
      <c r="ER111" s="7">
        <v>11867</v>
      </c>
      <c r="ES111" s="7"/>
      <c r="ET111" s="7"/>
      <c r="EU111" s="7"/>
      <c r="EV111" s="7"/>
      <c r="EW111" s="7"/>
      <c r="EX111" s="7"/>
      <c r="EY111" s="7"/>
      <c r="EZ111" s="7"/>
      <c r="FA111" s="7">
        <v>2043</v>
      </c>
      <c r="FB111" s="7">
        <v>234</v>
      </c>
      <c r="FC111" s="7"/>
      <c r="FD111" s="7"/>
      <c r="FE111" s="7">
        <v>325</v>
      </c>
      <c r="FF111" s="7">
        <v>89338</v>
      </c>
      <c r="FG111" s="7"/>
      <c r="FH111" s="7"/>
      <c r="FI111" s="7"/>
      <c r="FJ111" s="7"/>
      <c r="FK111" s="7"/>
      <c r="FL111" s="7"/>
      <c r="FM111" s="7"/>
      <c r="FN111" s="7"/>
      <c r="FO111" s="7"/>
      <c r="FP111" s="7"/>
      <c r="FQ111" s="7"/>
      <c r="FR111" s="7">
        <v>222</v>
      </c>
      <c r="FS111" s="7">
        <v>67</v>
      </c>
      <c r="FT111" s="7"/>
      <c r="FU111" s="7"/>
      <c r="FV111" s="7">
        <v>503</v>
      </c>
      <c r="FW111" s="7"/>
      <c r="FX111" s="7">
        <v>8943</v>
      </c>
      <c r="FY111" s="7"/>
      <c r="FZ111" s="7"/>
      <c r="GA111" s="7"/>
      <c r="GB111" s="7"/>
      <c r="GC111" s="7"/>
      <c r="GD111" s="7"/>
      <c r="GE111" s="7"/>
      <c r="GF111" s="7">
        <v>9288</v>
      </c>
      <c r="GG111" s="7">
        <v>2871</v>
      </c>
      <c r="GH111" s="7"/>
      <c r="GI111" s="7"/>
      <c r="GJ111" s="7"/>
      <c r="GK111" s="7"/>
      <c r="GL111" s="7"/>
      <c r="GM111" s="7"/>
      <c r="GN111" s="7"/>
      <c r="GO111" s="7"/>
      <c r="GP111" s="7"/>
      <c r="GQ111" s="7">
        <v>443</v>
      </c>
      <c r="GR111" s="7"/>
      <c r="GS111" s="7"/>
      <c r="GT111" s="7"/>
      <c r="GU111" s="7"/>
      <c r="GV111" s="7">
        <v>19821</v>
      </c>
      <c r="GW111" s="7"/>
      <c r="GX111" s="7">
        <v>79000</v>
      </c>
      <c r="GY111" s="7">
        <v>23261</v>
      </c>
      <c r="GZ111" s="7"/>
      <c r="HA111" s="7"/>
      <c r="HB111" s="7"/>
      <c r="HC111" s="7">
        <v>131</v>
      </c>
      <c r="HD111" s="7"/>
      <c r="HE111" s="7"/>
      <c r="HF111" s="7"/>
      <c r="HG111" s="7"/>
      <c r="HH111" s="7"/>
      <c r="HI111" s="7"/>
      <c r="HJ111" s="7"/>
      <c r="HK111" s="7"/>
      <c r="HL111" s="7"/>
      <c r="HM111" s="7">
        <v>382061</v>
      </c>
    </row>
    <row r="112" spans="1:221" hidden="1">
      <c r="A112" s="5" t="s">
        <v>108</v>
      </c>
      <c r="B112" s="7"/>
      <c r="C112" s="7"/>
      <c r="D112" s="7">
        <v>1199</v>
      </c>
      <c r="E112" s="7"/>
      <c r="F112" s="7"/>
      <c r="G112" s="7"/>
      <c r="H112" s="7">
        <v>56</v>
      </c>
      <c r="I112" s="7">
        <v>797</v>
      </c>
      <c r="J112" s="7">
        <v>848</v>
      </c>
      <c r="K112" s="7"/>
      <c r="L112" s="7">
        <v>96460</v>
      </c>
      <c r="M112" s="7">
        <v>2121</v>
      </c>
      <c r="N112" s="7"/>
      <c r="O112" s="7"/>
      <c r="P112" s="7">
        <v>4413</v>
      </c>
      <c r="Q112" s="7"/>
      <c r="R112" s="7"/>
      <c r="S112" s="7">
        <v>63</v>
      </c>
      <c r="T112" s="7">
        <v>9158</v>
      </c>
      <c r="U112" s="7">
        <v>60</v>
      </c>
      <c r="V112" s="7"/>
      <c r="W112" s="7"/>
      <c r="X112" s="7"/>
      <c r="Y112" s="7">
        <v>40</v>
      </c>
      <c r="Z112" s="7"/>
      <c r="AA112" s="7"/>
      <c r="AB112" s="7">
        <v>15664</v>
      </c>
      <c r="AC112" s="7"/>
      <c r="AD112" s="7">
        <v>1071</v>
      </c>
      <c r="AE112" s="7"/>
      <c r="AF112" s="7"/>
      <c r="AG112" s="7"/>
      <c r="AH112" s="7"/>
      <c r="AI112" s="7"/>
      <c r="AJ112" s="7">
        <v>95568</v>
      </c>
      <c r="AK112" s="7"/>
      <c r="AL112" s="7"/>
      <c r="AM112" s="7"/>
      <c r="AN112" s="7"/>
      <c r="AO112" s="7"/>
      <c r="AP112" s="7"/>
      <c r="AQ112" s="7"/>
      <c r="AR112" s="7"/>
      <c r="AS112" s="7"/>
      <c r="AT112" s="7">
        <v>1158</v>
      </c>
      <c r="AU112" s="7">
        <v>105</v>
      </c>
      <c r="AV112" s="7"/>
      <c r="AW112" s="7">
        <v>60</v>
      </c>
      <c r="AX112" s="7">
        <v>9</v>
      </c>
      <c r="AY112" s="7">
        <v>293</v>
      </c>
      <c r="AZ112" s="7">
        <v>2736</v>
      </c>
      <c r="BA112" s="7">
        <v>412</v>
      </c>
      <c r="BB112" s="7">
        <v>13257</v>
      </c>
      <c r="BC112" s="7"/>
      <c r="BD112" s="7">
        <v>33</v>
      </c>
      <c r="BE112" s="7">
        <v>154</v>
      </c>
      <c r="BF112" s="7">
        <v>463</v>
      </c>
      <c r="BG112" s="7">
        <v>3197</v>
      </c>
      <c r="BH112" s="7"/>
      <c r="BI112" s="7"/>
      <c r="BJ112" s="7"/>
      <c r="BK112" s="7">
        <v>43</v>
      </c>
      <c r="BL112" s="7"/>
      <c r="BM112" s="7"/>
      <c r="BN112" s="7">
        <v>1</v>
      </c>
      <c r="BO112" s="7"/>
      <c r="BP112" s="7">
        <v>894</v>
      </c>
      <c r="BQ112" s="7">
        <v>54184</v>
      </c>
      <c r="BR112" s="7"/>
      <c r="BS112" s="7">
        <v>2511</v>
      </c>
      <c r="BT112" s="7"/>
      <c r="BU112" s="7">
        <v>8</v>
      </c>
      <c r="BV112" s="7">
        <v>88243</v>
      </c>
      <c r="BW112" s="7">
        <v>1155</v>
      </c>
      <c r="BX112" s="7">
        <v>2092</v>
      </c>
      <c r="BY112" s="7">
        <v>0</v>
      </c>
      <c r="BZ112" s="7"/>
      <c r="CA112" s="7"/>
      <c r="CB112" s="7">
        <v>25</v>
      </c>
      <c r="CC112" s="7">
        <v>148</v>
      </c>
      <c r="CD112" s="7"/>
      <c r="CE112" s="7"/>
      <c r="CF112" s="7"/>
      <c r="CG112" s="7"/>
      <c r="CH112" s="7"/>
      <c r="CI112" s="7"/>
      <c r="CJ112" s="7">
        <v>564</v>
      </c>
      <c r="CK112" s="7">
        <v>54</v>
      </c>
      <c r="CL112" s="7"/>
      <c r="CM112" s="7"/>
      <c r="CN112" s="7"/>
      <c r="CO112" s="7">
        <v>1536</v>
      </c>
      <c r="CP112" s="7">
        <v>151</v>
      </c>
      <c r="CQ112" s="7"/>
      <c r="CR112" s="7">
        <v>2080</v>
      </c>
      <c r="CS112" s="7">
        <v>8052</v>
      </c>
      <c r="CT112" s="7"/>
      <c r="CU112" s="7"/>
      <c r="CV112" s="7">
        <v>1849</v>
      </c>
      <c r="CW112" s="7"/>
      <c r="CX112" s="7"/>
      <c r="CY112" s="7"/>
      <c r="CZ112" s="7"/>
      <c r="DA112" s="7"/>
      <c r="DB112" s="7"/>
      <c r="DC112" s="7">
        <v>12512</v>
      </c>
      <c r="DD112" s="7"/>
      <c r="DE112" s="7"/>
      <c r="DF112" s="7">
        <v>45</v>
      </c>
      <c r="DG112" s="7"/>
      <c r="DH112" s="7"/>
      <c r="DI112" s="7">
        <v>771</v>
      </c>
      <c r="DJ112" s="7">
        <v>11812</v>
      </c>
      <c r="DK112" s="7">
        <v>2</v>
      </c>
      <c r="DL112" s="7">
        <v>46</v>
      </c>
      <c r="DM112" s="7">
        <v>452</v>
      </c>
      <c r="DN112" s="7"/>
      <c r="DO112" s="7"/>
      <c r="DP112" s="7"/>
      <c r="DQ112" s="7"/>
      <c r="DR112" s="7">
        <v>9</v>
      </c>
      <c r="DS112" s="7"/>
      <c r="DT112" s="7">
        <v>191</v>
      </c>
      <c r="DU112" s="7"/>
      <c r="DV112" s="7">
        <v>128</v>
      </c>
      <c r="DW112" s="7"/>
      <c r="DX112" s="7">
        <v>576</v>
      </c>
      <c r="DY112" s="7"/>
      <c r="DZ112" s="7"/>
      <c r="EA112" s="7"/>
      <c r="EB112" s="7"/>
      <c r="EC112" s="7"/>
      <c r="ED112" s="7">
        <v>1455</v>
      </c>
      <c r="EE112" s="7"/>
      <c r="EF112" s="7"/>
      <c r="EG112" s="7">
        <v>47</v>
      </c>
      <c r="EH112" s="7"/>
      <c r="EI112" s="7"/>
      <c r="EJ112" s="7">
        <v>5179</v>
      </c>
      <c r="EK112" s="7"/>
      <c r="EL112" s="7">
        <v>0</v>
      </c>
      <c r="EM112" s="7"/>
      <c r="EN112" s="7"/>
      <c r="EO112" s="7"/>
      <c r="EP112" s="7"/>
      <c r="EQ112" s="7"/>
      <c r="ER112" s="7">
        <v>3319</v>
      </c>
      <c r="ES112" s="7"/>
      <c r="ET112" s="7"/>
      <c r="EU112" s="7"/>
      <c r="EV112" s="7">
        <v>632</v>
      </c>
      <c r="EW112" s="7"/>
      <c r="EX112" s="7"/>
      <c r="EY112" s="7">
        <v>131</v>
      </c>
      <c r="EZ112" s="7">
        <v>142</v>
      </c>
      <c r="FA112" s="7">
        <v>501</v>
      </c>
      <c r="FB112" s="7">
        <v>246</v>
      </c>
      <c r="FC112" s="7">
        <v>7</v>
      </c>
      <c r="FD112" s="7">
        <v>8425</v>
      </c>
      <c r="FE112" s="7">
        <v>598</v>
      </c>
      <c r="FF112" s="7">
        <v>966</v>
      </c>
      <c r="FG112" s="7"/>
      <c r="FH112" s="7"/>
      <c r="FI112" s="7"/>
      <c r="FJ112" s="7"/>
      <c r="FK112" s="7">
        <v>153988</v>
      </c>
      <c r="FL112" s="7">
        <v>1140</v>
      </c>
      <c r="FM112" s="7">
        <v>44</v>
      </c>
      <c r="FN112" s="7"/>
      <c r="FO112" s="7">
        <v>586</v>
      </c>
      <c r="FP112" s="7"/>
      <c r="FQ112" s="7">
        <v>338</v>
      </c>
      <c r="FR112" s="7">
        <v>164</v>
      </c>
      <c r="FS112" s="7">
        <v>35</v>
      </c>
      <c r="FT112" s="7"/>
      <c r="FU112" s="7"/>
      <c r="FV112" s="7">
        <v>1114</v>
      </c>
      <c r="FW112" s="7"/>
      <c r="FX112" s="7">
        <v>4508</v>
      </c>
      <c r="FY112" s="7">
        <v>741</v>
      </c>
      <c r="FZ112" s="7"/>
      <c r="GA112" s="7"/>
      <c r="GB112" s="7"/>
      <c r="GC112" s="7"/>
      <c r="GD112" s="7"/>
      <c r="GE112" s="7"/>
      <c r="GF112" s="7">
        <v>29313</v>
      </c>
      <c r="GG112" s="7">
        <v>7882</v>
      </c>
      <c r="GH112" s="7"/>
      <c r="GI112" s="7"/>
      <c r="GJ112" s="7"/>
      <c r="GK112" s="7"/>
      <c r="GL112" s="7"/>
      <c r="GM112" s="7"/>
      <c r="GN112" s="7"/>
      <c r="GO112" s="7"/>
      <c r="GP112" s="7"/>
      <c r="GQ112" s="7">
        <v>8434</v>
      </c>
      <c r="GR112" s="7"/>
      <c r="GS112" s="7"/>
      <c r="GT112" s="7"/>
      <c r="GU112" s="7"/>
      <c r="GV112" s="7">
        <v>1792</v>
      </c>
      <c r="GW112" s="7">
        <v>41913</v>
      </c>
      <c r="GX112" s="7">
        <v>17360</v>
      </c>
      <c r="GY112" s="7">
        <v>127239</v>
      </c>
      <c r="GZ112" s="7"/>
      <c r="HA112" s="7"/>
      <c r="HB112" s="7"/>
      <c r="HC112" s="7">
        <v>7056</v>
      </c>
      <c r="HD112" s="7"/>
      <c r="HE112" s="7"/>
      <c r="HF112" s="7">
        <v>2213</v>
      </c>
      <c r="HG112" s="7"/>
      <c r="HH112" s="7"/>
      <c r="HI112" s="7"/>
      <c r="HJ112" s="7"/>
      <c r="HK112" s="7"/>
      <c r="HL112" s="7"/>
      <c r="HM112" s="7">
        <v>867037</v>
      </c>
    </row>
    <row r="113" spans="1:221" hidden="1">
      <c r="A113" s="5" t="s">
        <v>109</v>
      </c>
      <c r="B113" s="7"/>
      <c r="C113" s="7"/>
      <c r="D113" s="7"/>
      <c r="E113" s="7"/>
      <c r="F113" s="7"/>
      <c r="G113" s="7"/>
      <c r="H113" s="7"/>
      <c r="I113" s="7"/>
      <c r="J113" s="7"/>
      <c r="K113" s="7"/>
      <c r="L113" s="7">
        <v>160</v>
      </c>
      <c r="M113" s="7">
        <v>14</v>
      </c>
      <c r="N113" s="7"/>
      <c r="O113" s="7"/>
      <c r="P113" s="7"/>
      <c r="Q113" s="7"/>
      <c r="R113" s="7"/>
      <c r="S113" s="7"/>
      <c r="T113" s="7">
        <v>16</v>
      </c>
      <c r="U113" s="7"/>
      <c r="V113" s="7"/>
      <c r="W113" s="7"/>
      <c r="X113" s="7"/>
      <c r="Y113" s="7"/>
      <c r="Z113" s="7"/>
      <c r="AA113" s="7">
        <v>277</v>
      </c>
      <c r="AB113" s="7"/>
      <c r="AC113" s="7"/>
      <c r="AD113" s="7">
        <v>0</v>
      </c>
      <c r="AE113" s="7"/>
      <c r="AF113" s="7"/>
      <c r="AG113" s="7"/>
      <c r="AH113" s="7"/>
      <c r="AI113" s="7"/>
      <c r="AJ113" s="7">
        <v>111</v>
      </c>
      <c r="AK113" s="7"/>
      <c r="AL113" s="7"/>
      <c r="AM113" s="7"/>
      <c r="AN113" s="7"/>
      <c r="AO113" s="7"/>
      <c r="AP113" s="7"/>
      <c r="AQ113" s="7"/>
      <c r="AR113" s="7"/>
      <c r="AS113" s="7"/>
      <c r="AT113" s="7"/>
      <c r="AU113" s="7"/>
      <c r="AV113" s="7"/>
      <c r="AW113" s="7"/>
      <c r="AX113" s="7"/>
      <c r="AY113" s="7"/>
      <c r="AZ113" s="7"/>
      <c r="BA113" s="7">
        <v>2</v>
      </c>
      <c r="BB113" s="7">
        <v>47</v>
      </c>
      <c r="BC113" s="7"/>
      <c r="BD113" s="7"/>
      <c r="BE113" s="7"/>
      <c r="BF113" s="7"/>
      <c r="BG113" s="7"/>
      <c r="BH113" s="7"/>
      <c r="BI113" s="7"/>
      <c r="BJ113" s="7"/>
      <c r="BK113" s="7">
        <v>0</v>
      </c>
      <c r="BL113" s="7">
        <v>223</v>
      </c>
      <c r="BM113" s="7"/>
      <c r="BN113" s="7"/>
      <c r="BO113" s="7"/>
      <c r="BP113" s="7">
        <v>0</v>
      </c>
      <c r="BQ113" s="7">
        <v>52</v>
      </c>
      <c r="BR113" s="7"/>
      <c r="BS113" s="7"/>
      <c r="BT113" s="7"/>
      <c r="BU113" s="7"/>
      <c r="BV113" s="7">
        <v>50</v>
      </c>
      <c r="BW113" s="7"/>
      <c r="BX113" s="7"/>
      <c r="BY113" s="7"/>
      <c r="BZ113" s="7"/>
      <c r="CA113" s="7"/>
      <c r="CB113" s="7"/>
      <c r="CC113" s="7">
        <v>29</v>
      </c>
      <c r="CD113" s="7"/>
      <c r="CE113" s="7"/>
      <c r="CF113" s="7"/>
      <c r="CG113" s="7"/>
      <c r="CH113" s="7"/>
      <c r="CI113" s="7"/>
      <c r="CJ113" s="7">
        <v>4</v>
      </c>
      <c r="CK113" s="7">
        <v>0</v>
      </c>
      <c r="CL113" s="7"/>
      <c r="CM113" s="7"/>
      <c r="CN113" s="7"/>
      <c r="CO113" s="7"/>
      <c r="CP113" s="7">
        <v>42</v>
      </c>
      <c r="CQ113" s="7"/>
      <c r="CR113" s="7">
        <v>0</v>
      </c>
      <c r="CS113" s="7">
        <v>21</v>
      </c>
      <c r="CT113" s="7"/>
      <c r="CU113" s="7"/>
      <c r="CV113" s="7"/>
      <c r="CW113" s="7"/>
      <c r="CX113" s="7"/>
      <c r="CY113" s="7"/>
      <c r="CZ113" s="7"/>
      <c r="DA113" s="7"/>
      <c r="DB113" s="7"/>
      <c r="DC113" s="7"/>
      <c r="DD113" s="7"/>
      <c r="DE113" s="7"/>
      <c r="DF113" s="7"/>
      <c r="DG113" s="7"/>
      <c r="DH113" s="7"/>
      <c r="DI113" s="7"/>
      <c r="DJ113" s="7"/>
      <c r="DK113" s="7">
        <v>0</v>
      </c>
      <c r="DL113" s="7">
        <v>0</v>
      </c>
      <c r="DM113" s="7">
        <v>3</v>
      </c>
      <c r="DN113" s="7"/>
      <c r="DO113" s="7"/>
      <c r="DP113" s="7"/>
      <c r="DQ113" s="7"/>
      <c r="DR113" s="7"/>
      <c r="DS113" s="7"/>
      <c r="DT113" s="7"/>
      <c r="DU113" s="7"/>
      <c r="DV113" s="7"/>
      <c r="DW113" s="7"/>
      <c r="DX113" s="7"/>
      <c r="DY113" s="7"/>
      <c r="DZ113" s="7"/>
      <c r="EA113" s="7"/>
      <c r="EB113" s="7"/>
      <c r="EC113" s="7"/>
      <c r="ED113" s="7"/>
      <c r="EE113" s="7">
        <v>7842</v>
      </c>
      <c r="EF113" s="7"/>
      <c r="EG113" s="7">
        <v>131</v>
      </c>
      <c r="EH113" s="7"/>
      <c r="EI113" s="7"/>
      <c r="EJ113" s="7">
        <v>155</v>
      </c>
      <c r="EK113" s="7"/>
      <c r="EL113" s="7">
        <v>0</v>
      </c>
      <c r="EM113" s="7"/>
      <c r="EN113" s="7"/>
      <c r="EO113" s="7"/>
      <c r="EP113" s="7"/>
      <c r="EQ113" s="7"/>
      <c r="ER113" s="7">
        <v>12</v>
      </c>
      <c r="ES113" s="7"/>
      <c r="ET113" s="7"/>
      <c r="EU113" s="7"/>
      <c r="EV113" s="7"/>
      <c r="EW113" s="7"/>
      <c r="EX113" s="7"/>
      <c r="EY113" s="7"/>
      <c r="EZ113" s="7"/>
      <c r="FA113" s="7"/>
      <c r="FB113" s="7"/>
      <c r="FC113" s="7"/>
      <c r="FD113" s="7"/>
      <c r="FE113" s="7">
        <v>2</v>
      </c>
      <c r="FF113" s="7"/>
      <c r="FG113" s="7"/>
      <c r="FH113" s="7"/>
      <c r="FI113" s="7"/>
      <c r="FJ113" s="7"/>
      <c r="FK113" s="7"/>
      <c r="FL113" s="7"/>
      <c r="FM113" s="7"/>
      <c r="FN113" s="7"/>
      <c r="FO113" s="7"/>
      <c r="FP113" s="7"/>
      <c r="FQ113" s="7"/>
      <c r="FR113" s="7">
        <v>4</v>
      </c>
      <c r="FS113" s="7">
        <v>0</v>
      </c>
      <c r="FT113" s="7"/>
      <c r="FU113" s="7"/>
      <c r="FV113" s="7">
        <v>192008</v>
      </c>
      <c r="FW113" s="7"/>
      <c r="FX113" s="7">
        <v>11</v>
      </c>
      <c r="FY113" s="7"/>
      <c r="FZ113" s="7"/>
      <c r="GA113" s="7"/>
      <c r="GB113" s="7"/>
      <c r="GC113" s="7"/>
      <c r="GD113" s="7"/>
      <c r="GE113" s="7"/>
      <c r="GF113" s="7">
        <v>75</v>
      </c>
      <c r="GG113" s="7">
        <v>81</v>
      </c>
      <c r="GH113" s="7"/>
      <c r="GI113" s="7"/>
      <c r="GJ113" s="7">
        <v>132</v>
      </c>
      <c r="GK113" s="7"/>
      <c r="GL113" s="7"/>
      <c r="GM113" s="7"/>
      <c r="GN113" s="7"/>
      <c r="GO113" s="7"/>
      <c r="GP113" s="7"/>
      <c r="GQ113" s="7"/>
      <c r="GR113" s="7"/>
      <c r="GS113" s="7"/>
      <c r="GT113" s="7"/>
      <c r="GU113" s="7"/>
      <c r="GV113" s="7"/>
      <c r="GW113" s="7"/>
      <c r="GX113" s="7">
        <v>732</v>
      </c>
      <c r="GY113" s="7">
        <v>0</v>
      </c>
      <c r="GZ113" s="7"/>
      <c r="HA113" s="7"/>
      <c r="HB113" s="7"/>
      <c r="HC113" s="7"/>
      <c r="HD113" s="7"/>
      <c r="HE113" s="7"/>
      <c r="HF113" s="7"/>
      <c r="HG113" s="7"/>
      <c r="HH113" s="7"/>
      <c r="HI113" s="7"/>
      <c r="HJ113" s="7"/>
      <c r="HK113" s="7"/>
      <c r="HL113" s="7"/>
      <c r="HM113" s="7">
        <v>202236</v>
      </c>
    </row>
    <row r="114" spans="1:221" hidden="1">
      <c r="A114" s="5" t="s">
        <v>110</v>
      </c>
      <c r="B114" s="7"/>
      <c r="C114" s="7"/>
      <c r="D114" s="7"/>
      <c r="E114" s="7"/>
      <c r="F114" s="7"/>
      <c r="G114" s="7"/>
      <c r="H114" s="7"/>
      <c r="I114" s="7"/>
      <c r="J114" s="7"/>
      <c r="K114" s="7"/>
      <c r="L114" s="7">
        <v>3740</v>
      </c>
      <c r="M114" s="7">
        <v>218</v>
      </c>
      <c r="N114" s="7"/>
      <c r="O114" s="7"/>
      <c r="P114" s="7"/>
      <c r="Q114" s="7"/>
      <c r="R114" s="7"/>
      <c r="S114" s="7"/>
      <c r="T114" s="7">
        <v>1022</v>
      </c>
      <c r="U114" s="7"/>
      <c r="V114" s="7"/>
      <c r="W114" s="7"/>
      <c r="X114" s="7"/>
      <c r="Y114" s="7">
        <v>2</v>
      </c>
      <c r="Z114" s="7"/>
      <c r="AA114" s="7"/>
      <c r="AB114" s="7">
        <v>43</v>
      </c>
      <c r="AC114" s="7"/>
      <c r="AD114" s="7">
        <v>7</v>
      </c>
      <c r="AE114" s="7"/>
      <c r="AF114" s="7"/>
      <c r="AG114" s="7"/>
      <c r="AH114" s="7"/>
      <c r="AI114" s="7">
        <v>4956</v>
      </c>
      <c r="AJ114" s="7">
        <v>2664</v>
      </c>
      <c r="AK114" s="7"/>
      <c r="AL114" s="7"/>
      <c r="AM114" s="7"/>
      <c r="AN114" s="7"/>
      <c r="AO114" s="7"/>
      <c r="AP114" s="7"/>
      <c r="AQ114" s="7"/>
      <c r="AR114" s="7"/>
      <c r="AS114" s="7"/>
      <c r="AT114" s="7"/>
      <c r="AU114" s="7"/>
      <c r="AV114" s="7">
        <v>28134</v>
      </c>
      <c r="AW114" s="7"/>
      <c r="AX114" s="7"/>
      <c r="AY114" s="7"/>
      <c r="AZ114" s="7"/>
      <c r="BA114" s="7">
        <v>9</v>
      </c>
      <c r="BB114" s="7">
        <v>167</v>
      </c>
      <c r="BC114" s="7"/>
      <c r="BD114" s="7"/>
      <c r="BE114" s="7"/>
      <c r="BF114" s="7"/>
      <c r="BG114" s="7">
        <v>47</v>
      </c>
      <c r="BH114" s="7"/>
      <c r="BI114" s="7"/>
      <c r="BJ114" s="7"/>
      <c r="BK114" s="7">
        <v>1</v>
      </c>
      <c r="BL114" s="7">
        <v>44</v>
      </c>
      <c r="BM114" s="7"/>
      <c r="BN114" s="7">
        <v>3</v>
      </c>
      <c r="BO114" s="7"/>
      <c r="BP114" s="7">
        <v>117</v>
      </c>
      <c r="BQ114" s="7">
        <v>896</v>
      </c>
      <c r="BR114" s="7"/>
      <c r="BS114" s="7"/>
      <c r="BT114" s="7">
        <v>1082</v>
      </c>
      <c r="BU114" s="7"/>
      <c r="BV114" s="7">
        <v>2183</v>
      </c>
      <c r="BW114" s="7">
        <v>34940</v>
      </c>
      <c r="BX114" s="7">
        <v>30</v>
      </c>
      <c r="BY114" s="7"/>
      <c r="BZ114" s="7"/>
      <c r="CA114" s="7"/>
      <c r="CB114" s="7"/>
      <c r="CC114" s="7">
        <v>2655</v>
      </c>
      <c r="CD114" s="7">
        <v>634</v>
      </c>
      <c r="CE114" s="7"/>
      <c r="CF114" s="7"/>
      <c r="CG114" s="7"/>
      <c r="CH114" s="7"/>
      <c r="CI114" s="7"/>
      <c r="CJ114" s="7">
        <v>23</v>
      </c>
      <c r="CK114" s="7">
        <v>5</v>
      </c>
      <c r="CL114" s="7"/>
      <c r="CM114" s="7"/>
      <c r="CN114" s="7"/>
      <c r="CO114" s="7"/>
      <c r="CP114" s="7">
        <v>120</v>
      </c>
      <c r="CQ114" s="7"/>
      <c r="CR114" s="7">
        <v>0</v>
      </c>
      <c r="CS114" s="7">
        <v>2216</v>
      </c>
      <c r="CT114" s="7"/>
      <c r="CU114" s="7"/>
      <c r="CV114" s="7"/>
      <c r="CW114" s="7"/>
      <c r="CX114" s="7"/>
      <c r="CY114" s="7"/>
      <c r="CZ114" s="7"/>
      <c r="DA114" s="7"/>
      <c r="DB114" s="7"/>
      <c r="DC114" s="7"/>
      <c r="DD114" s="7"/>
      <c r="DE114" s="7"/>
      <c r="DF114" s="7"/>
      <c r="DG114" s="7"/>
      <c r="DH114" s="7"/>
      <c r="DI114" s="7"/>
      <c r="DJ114" s="7"/>
      <c r="DK114" s="7">
        <v>0</v>
      </c>
      <c r="DL114" s="7">
        <v>5</v>
      </c>
      <c r="DM114" s="7">
        <v>44</v>
      </c>
      <c r="DN114" s="7"/>
      <c r="DO114" s="7"/>
      <c r="DP114" s="7"/>
      <c r="DQ114" s="7"/>
      <c r="DR114" s="7"/>
      <c r="DS114" s="7">
        <v>1312</v>
      </c>
      <c r="DT114" s="7"/>
      <c r="DU114" s="7"/>
      <c r="DV114" s="7"/>
      <c r="DW114" s="7"/>
      <c r="DX114" s="7"/>
      <c r="DY114" s="7"/>
      <c r="DZ114" s="7"/>
      <c r="EA114" s="7"/>
      <c r="EB114" s="7"/>
      <c r="EC114" s="7"/>
      <c r="ED114" s="7"/>
      <c r="EE114" s="7"/>
      <c r="EF114" s="7"/>
      <c r="EG114" s="7"/>
      <c r="EH114" s="7"/>
      <c r="EI114" s="7"/>
      <c r="EJ114" s="7">
        <v>1759</v>
      </c>
      <c r="EK114" s="7"/>
      <c r="EL114" s="7">
        <v>0</v>
      </c>
      <c r="EM114" s="7"/>
      <c r="EN114" s="7"/>
      <c r="EO114" s="7">
        <v>22009</v>
      </c>
      <c r="EP114" s="7"/>
      <c r="EQ114" s="7"/>
      <c r="ER114" s="7">
        <v>934</v>
      </c>
      <c r="ES114" s="7"/>
      <c r="ET114" s="7"/>
      <c r="EU114" s="7"/>
      <c r="EV114" s="7"/>
      <c r="EW114" s="7"/>
      <c r="EX114" s="7"/>
      <c r="EY114" s="7"/>
      <c r="EZ114" s="7"/>
      <c r="FA114" s="7"/>
      <c r="FB114" s="7">
        <v>30</v>
      </c>
      <c r="FC114" s="7"/>
      <c r="FD114" s="7"/>
      <c r="FE114" s="7">
        <v>19</v>
      </c>
      <c r="FF114" s="7"/>
      <c r="FG114" s="7"/>
      <c r="FH114" s="7"/>
      <c r="FI114" s="7"/>
      <c r="FJ114" s="7"/>
      <c r="FK114" s="7"/>
      <c r="FL114" s="7">
        <v>448</v>
      </c>
      <c r="FM114" s="7"/>
      <c r="FN114" s="7"/>
      <c r="FO114" s="7">
        <v>9097</v>
      </c>
      <c r="FP114" s="7"/>
      <c r="FQ114" s="7"/>
      <c r="FR114" s="7">
        <v>3</v>
      </c>
      <c r="FS114" s="7">
        <v>20</v>
      </c>
      <c r="FT114" s="7"/>
      <c r="FU114" s="7"/>
      <c r="FV114" s="7">
        <v>904</v>
      </c>
      <c r="FW114" s="7"/>
      <c r="FX114" s="7">
        <v>1104</v>
      </c>
      <c r="FY114" s="7"/>
      <c r="FZ114" s="7"/>
      <c r="GA114" s="7"/>
      <c r="GB114" s="7"/>
      <c r="GC114" s="7"/>
      <c r="GD114" s="7"/>
      <c r="GE114" s="7"/>
      <c r="GF114" s="7">
        <v>1027</v>
      </c>
      <c r="GG114" s="7">
        <v>431</v>
      </c>
      <c r="GH114" s="7"/>
      <c r="GI114" s="7"/>
      <c r="GJ114" s="7"/>
      <c r="GK114" s="7">
        <v>1</v>
      </c>
      <c r="GL114" s="7"/>
      <c r="GM114" s="7">
        <v>168</v>
      </c>
      <c r="GN114" s="7"/>
      <c r="GO114" s="7"/>
      <c r="GP114" s="7"/>
      <c r="GQ114" s="7">
        <v>179</v>
      </c>
      <c r="GR114" s="7"/>
      <c r="GS114" s="7"/>
      <c r="GT114" s="7"/>
      <c r="GU114" s="7"/>
      <c r="GV114" s="7"/>
      <c r="GW114" s="7"/>
      <c r="GX114" s="7">
        <v>3378</v>
      </c>
      <c r="GY114" s="7">
        <v>105233</v>
      </c>
      <c r="GZ114" s="7"/>
      <c r="HA114" s="7"/>
      <c r="HB114" s="7"/>
      <c r="HC114" s="7"/>
      <c r="HD114" s="7"/>
      <c r="HE114" s="7"/>
      <c r="HF114" s="7"/>
      <c r="HG114" s="7"/>
      <c r="HH114" s="7"/>
      <c r="HI114" s="7"/>
      <c r="HJ114" s="7"/>
      <c r="HK114" s="7"/>
      <c r="HL114" s="7"/>
      <c r="HM114" s="7">
        <v>234063</v>
      </c>
    </row>
    <row r="115" spans="1:221" hidden="1">
      <c r="A115" s="5" t="s">
        <v>111</v>
      </c>
      <c r="B115" s="7"/>
      <c r="C115" s="7"/>
      <c r="D115" s="7">
        <v>2281</v>
      </c>
      <c r="E115" s="7"/>
      <c r="F115" s="7"/>
      <c r="G115" s="7"/>
      <c r="H115" s="7"/>
      <c r="I115" s="7">
        <v>50</v>
      </c>
      <c r="J115" s="7"/>
      <c r="K115" s="7"/>
      <c r="L115" s="7">
        <v>2840</v>
      </c>
      <c r="M115" s="7">
        <v>910</v>
      </c>
      <c r="N115" s="7"/>
      <c r="O115" s="7"/>
      <c r="P115" s="7"/>
      <c r="Q115" s="7"/>
      <c r="R115" s="7"/>
      <c r="S115" s="7"/>
      <c r="T115" s="7">
        <v>1497</v>
      </c>
      <c r="U115" s="7"/>
      <c r="V115" s="7"/>
      <c r="W115" s="7"/>
      <c r="X115" s="7"/>
      <c r="Y115" s="7">
        <v>3</v>
      </c>
      <c r="Z115" s="7"/>
      <c r="AA115" s="7"/>
      <c r="AB115" s="7">
        <v>121</v>
      </c>
      <c r="AC115" s="7"/>
      <c r="AD115" s="7">
        <v>284</v>
      </c>
      <c r="AE115" s="7"/>
      <c r="AF115" s="7"/>
      <c r="AG115" s="7"/>
      <c r="AH115" s="7"/>
      <c r="AI115" s="7"/>
      <c r="AJ115" s="7">
        <v>6783</v>
      </c>
      <c r="AK115" s="7"/>
      <c r="AL115" s="7"/>
      <c r="AM115" s="7">
        <v>1504</v>
      </c>
      <c r="AN115" s="7"/>
      <c r="AO115" s="7"/>
      <c r="AP115" s="7"/>
      <c r="AQ115" s="7"/>
      <c r="AR115" s="7"/>
      <c r="AS115" s="7"/>
      <c r="AT115" s="7"/>
      <c r="AU115" s="7">
        <v>13</v>
      </c>
      <c r="AV115" s="7">
        <v>6663</v>
      </c>
      <c r="AW115" s="7">
        <v>139</v>
      </c>
      <c r="AX115" s="7"/>
      <c r="AY115" s="7"/>
      <c r="AZ115" s="7">
        <v>224</v>
      </c>
      <c r="BA115" s="7">
        <v>262</v>
      </c>
      <c r="BB115" s="7">
        <v>349</v>
      </c>
      <c r="BC115" s="7"/>
      <c r="BD115" s="7"/>
      <c r="BE115" s="7"/>
      <c r="BF115" s="7"/>
      <c r="BG115" s="7">
        <v>5047</v>
      </c>
      <c r="BH115" s="7"/>
      <c r="BI115" s="7"/>
      <c r="BJ115" s="7"/>
      <c r="BK115" s="7">
        <v>9</v>
      </c>
      <c r="BL115" s="7"/>
      <c r="BM115" s="7"/>
      <c r="BN115" s="7">
        <v>1</v>
      </c>
      <c r="BO115" s="7"/>
      <c r="BP115" s="7">
        <v>270</v>
      </c>
      <c r="BQ115" s="7">
        <v>5555</v>
      </c>
      <c r="BR115" s="7"/>
      <c r="BS115" s="7"/>
      <c r="BT115" s="7"/>
      <c r="BU115" s="7"/>
      <c r="BV115" s="7">
        <v>14550</v>
      </c>
      <c r="BW115" s="7"/>
      <c r="BX115" s="7">
        <v>652</v>
      </c>
      <c r="BY115" s="7"/>
      <c r="BZ115" s="7"/>
      <c r="CA115" s="7"/>
      <c r="CB115" s="7"/>
      <c r="CC115" s="7">
        <v>41</v>
      </c>
      <c r="CD115" s="7"/>
      <c r="CE115" s="7"/>
      <c r="CF115" s="7"/>
      <c r="CG115" s="7"/>
      <c r="CH115" s="7"/>
      <c r="CI115" s="7"/>
      <c r="CJ115" s="7">
        <v>410</v>
      </c>
      <c r="CK115" s="7">
        <v>14</v>
      </c>
      <c r="CL115" s="7"/>
      <c r="CM115" s="7">
        <v>2378</v>
      </c>
      <c r="CN115" s="7"/>
      <c r="CO115" s="7"/>
      <c r="CP115" s="7">
        <v>501</v>
      </c>
      <c r="CQ115" s="7"/>
      <c r="CR115" s="7">
        <v>11430</v>
      </c>
      <c r="CS115" s="7">
        <v>32257</v>
      </c>
      <c r="CT115" s="7"/>
      <c r="CU115" s="7"/>
      <c r="CV115" s="7">
        <v>19564</v>
      </c>
      <c r="CW115" s="7"/>
      <c r="CX115" s="7"/>
      <c r="CY115" s="7"/>
      <c r="CZ115" s="7"/>
      <c r="DA115" s="7"/>
      <c r="DB115" s="7"/>
      <c r="DC115" s="7"/>
      <c r="DD115" s="7"/>
      <c r="DE115" s="7"/>
      <c r="DF115" s="7"/>
      <c r="DG115" s="7">
        <v>214</v>
      </c>
      <c r="DH115" s="7"/>
      <c r="DI115" s="7"/>
      <c r="DJ115" s="7"/>
      <c r="DK115" s="7">
        <v>2</v>
      </c>
      <c r="DL115" s="7">
        <v>6</v>
      </c>
      <c r="DM115" s="7">
        <v>105</v>
      </c>
      <c r="DN115" s="7"/>
      <c r="DO115" s="7"/>
      <c r="DP115" s="7"/>
      <c r="DQ115" s="7"/>
      <c r="DR115" s="7"/>
      <c r="DS115" s="7">
        <v>1266</v>
      </c>
      <c r="DT115" s="7">
        <v>3801</v>
      </c>
      <c r="DU115" s="7"/>
      <c r="DV115" s="7">
        <v>150</v>
      </c>
      <c r="DW115" s="7"/>
      <c r="DX115" s="7"/>
      <c r="DY115" s="7"/>
      <c r="DZ115" s="7"/>
      <c r="EA115" s="7"/>
      <c r="EB115" s="7"/>
      <c r="EC115" s="7"/>
      <c r="ED115" s="7">
        <v>1268</v>
      </c>
      <c r="EE115" s="7"/>
      <c r="EF115" s="7"/>
      <c r="EG115" s="7">
        <v>35</v>
      </c>
      <c r="EH115" s="7"/>
      <c r="EI115" s="7"/>
      <c r="EJ115" s="7">
        <v>2008</v>
      </c>
      <c r="EK115" s="7"/>
      <c r="EL115" s="7">
        <v>0</v>
      </c>
      <c r="EM115" s="7"/>
      <c r="EN115" s="7">
        <v>200</v>
      </c>
      <c r="EO115" s="7"/>
      <c r="EP115" s="7"/>
      <c r="EQ115" s="7"/>
      <c r="ER115" s="7">
        <v>992</v>
      </c>
      <c r="ES115" s="7"/>
      <c r="ET115" s="7"/>
      <c r="EU115" s="7"/>
      <c r="EV115" s="7">
        <v>45</v>
      </c>
      <c r="EW115" s="7"/>
      <c r="EX115" s="7"/>
      <c r="EY115" s="7"/>
      <c r="EZ115" s="7">
        <v>50</v>
      </c>
      <c r="FA115" s="7">
        <v>315</v>
      </c>
      <c r="FB115" s="7">
        <v>106</v>
      </c>
      <c r="FC115" s="7"/>
      <c r="FD115" s="7"/>
      <c r="FE115" s="7">
        <v>135</v>
      </c>
      <c r="FF115" s="7">
        <v>268</v>
      </c>
      <c r="FG115" s="7"/>
      <c r="FH115" s="7"/>
      <c r="FI115" s="7"/>
      <c r="FJ115" s="7"/>
      <c r="FK115" s="7"/>
      <c r="FL115" s="7"/>
      <c r="FM115" s="7">
        <v>379</v>
      </c>
      <c r="FN115" s="7"/>
      <c r="FO115" s="7"/>
      <c r="FP115" s="7"/>
      <c r="FQ115" s="7"/>
      <c r="FR115" s="7">
        <v>102</v>
      </c>
      <c r="FS115" s="7">
        <v>46</v>
      </c>
      <c r="FT115" s="7"/>
      <c r="FU115" s="7"/>
      <c r="FV115" s="7">
        <v>195</v>
      </c>
      <c r="FW115" s="7">
        <v>156</v>
      </c>
      <c r="FX115" s="7">
        <v>1383</v>
      </c>
      <c r="FY115" s="7">
        <v>39</v>
      </c>
      <c r="FZ115" s="7"/>
      <c r="GA115" s="7"/>
      <c r="GB115" s="7"/>
      <c r="GC115" s="7"/>
      <c r="GD115" s="7">
        <v>2153</v>
      </c>
      <c r="GE115" s="7"/>
      <c r="GF115" s="7">
        <v>3887</v>
      </c>
      <c r="GG115" s="7">
        <v>1443</v>
      </c>
      <c r="GH115" s="7"/>
      <c r="GI115" s="7"/>
      <c r="GJ115" s="7"/>
      <c r="GK115" s="7"/>
      <c r="GL115" s="7"/>
      <c r="GM115" s="7"/>
      <c r="GN115" s="7"/>
      <c r="GO115" s="7"/>
      <c r="GP115" s="7">
        <v>9688</v>
      </c>
      <c r="GQ115" s="7">
        <v>28044</v>
      </c>
      <c r="GR115" s="7"/>
      <c r="GS115" s="7"/>
      <c r="GT115" s="7"/>
      <c r="GU115" s="7">
        <v>0</v>
      </c>
      <c r="GV115" s="7"/>
      <c r="GW115" s="7"/>
      <c r="GX115" s="7">
        <v>16803</v>
      </c>
      <c r="GY115" s="7">
        <v>14059</v>
      </c>
      <c r="GZ115" s="7"/>
      <c r="HA115" s="7"/>
      <c r="HB115" s="7"/>
      <c r="HC115" s="7">
        <v>126</v>
      </c>
      <c r="HD115" s="7"/>
      <c r="HE115" s="7"/>
      <c r="HF115" s="7"/>
      <c r="HG115" s="7"/>
      <c r="HH115" s="7"/>
      <c r="HI115" s="7"/>
      <c r="HJ115" s="7"/>
      <c r="HK115" s="7"/>
      <c r="HL115" s="7"/>
      <c r="HM115" s="7">
        <v>206071</v>
      </c>
    </row>
    <row r="116" spans="1:221" hidden="1">
      <c r="A116" s="5" t="s">
        <v>112</v>
      </c>
      <c r="B116" s="7"/>
      <c r="C116" s="7"/>
      <c r="D116" s="7"/>
      <c r="E116" s="7"/>
      <c r="F116" s="7"/>
      <c r="G116" s="7"/>
      <c r="H116" s="7"/>
      <c r="I116" s="7">
        <v>78</v>
      </c>
      <c r="J116" s="7"/>
      <c r="K116" s="7"/>
      <c r="L116" s="7">
        <v>20</v>
      </c>
      <c r="M116" s="7">
        <v>322</v>
      </c>
      <c r="N116" s="7"/>
      <c r="O116" s="7"/>
      <c r="P116" s="7"/>
      <c r="Q116" s="7"/>
      <c r="R116" s="7"/>
      <c r="S116" s="7"/>
      <c r="T116" s="7">
        <v>7</v>
      </c>
      <c r="U116" s="7"/>
      <c r="V116" s="7"/>
      <c r="W116" s="7"/>
      <c r="X116" s="7"/>
      <c r="Y116" s="7"/>
      <c r="Z116" s="7"/>
      <c r="AA116" s="7"/>
      <c r="AB116" s="7">
        <v>20</v>
      </c>
      <c r="AC116" s="7"/>
      <c r="AD116" s="7">
        <v>2</v>
      </c>
      <c r="AE116" s="7"/>
      <c r="AF116" s="7"/>
      <c r="AG116" s="7"/>
      <c r="AH116" s="7"/>
      <c r="AI116" s="7"/>
      <c r="AJ116" s="7"/>
      <c r="AK116" s="7"/>
      <c r="AL116" s="7"/>
      <c r="AM116" s="7"/>
      <c r="AN116" s="7"/>
      <c r="AO116" s="7"/>
      <c r="AP116" s="7"/>
      <c r="AQ116" s="7"/>
      <c r="AR116" s="7"/>
      <c r="AS116" s="7"/>
      <c r="AT116" s="7"/>
      <c r="AU116" s="7">
        <v>4</v>
      </c>
      <c r="AV116" s="7"/>
      <c r="AW116" s="7"/>
      <c r="AX116" s="7"/>
      <c r="AY116" s="7"/>
      <c r="AZ116" s="7"/>
      <c r="BA116" s="7">
        <v>2</v>
      </c>
      <c r="BB116" s="7">
        <v>24</v>
      </c>
      <c r="BC116" s="7"/>
      <c r="BD116" s="7"/>
      <c r="BE116" s="7"/>
      <c r="BF116" s="7"/>
      <c r="BG116" s="7"/>
      <c r="BH116" s="7"/>
      <c r="BI116" s="7"/>
      <c r="BJ116" s="7"/>
      <c r="BK116" s="7">
        <v>0</v>
      </c>
      <c r="BL116" s="7"/>
      <c r="BM116" s="7"/>
      <c r="BN116" s="7"/>
      <c r="BO116" s="7"/>
      <c r="BP116" s="7">
        <v>1</v>
      </c>
      <c r="BQ116" s="7">
        <v>29</v>
      </c>
      <c r="BR116" s="7"/>
      <c r="BS116" s="7"/>
      <c r="BT116" s="7"/>
      <c r="BU116" s="7"/>
      <c r="BV116" s="7">
        <v>338</v>
      </c>
      <c r="BW116" s="7"/>
      <c r="BX116" s="7">
        <v>7</v>
      </c>
      <c r="BY116" s="7"/>
      <c r="BZ116" s="7"/>
      <c r="CA116" s="7"/>
      <c r="CB116" s="7"/>
      <c r="CC116" s="7">
        <v>2</v>
      </c>
      <c r="CD116" s="7"/>
      <c r="CE116" s="7"/>
      <c r="CF116" s="7"/>
      <c r="CG116" s="7"/>
      <c r="CH116" s="7"/>
      <c r="CI116" s="7"/>
      <c r="CJ116" s="7">
        <v>4</v>
      </c>
      <c r="CK116" s="7">
        <v>0</v>
      </c>
      <c r="CL116" s="7"/>
      <c r="CM116" s="7"/>
      <c r="CN116" s="7"/>
      <c r="CO116" s="7"/>
      <c r="CP116" s="7">
        <v>1</v>
      </c>
      <c r="CQ116" s="7"/>
      <c r="CR116" s="7">
        <v>0</v>
      </c>
      <c r="CS116" s="7">
        <v>99</v>
      </c>
      <c r="CT116" s="7"/>
      <c r="CU116" s="7"/>
      <c r="CV116" s="7"/>
      <c r="CW116" s="7"/>
      <c r="CX116" s="7"/>
      <c r="CY116" s="7"/>
      <c r="CZ116" s="7"/>
      <c r="DA116" s="7"/>
      <c r="DB116" s="7"/>
      <c r="DC116" s="7"/>
      <c r="DD116" s="7"/>
      <c r="DE116" s="7"/>
      <c r="DF116" s="7"/>
      <c r="DG116" s="7"/>
      <c r="DH116" s="7"/>
      <c r="DI116" s="7"/>
      <c r="DJ116" s="7"/>
      <c r="DK116" s="7">
        <v>0</v>
      </c>
      <c r="DL116" s="7">
        <v>0</v>
      </c>
      <c r="DM116" s="7">
        <v>8</v>
      </c>
      <c r="DN116" s="7"/>
      <c r="DO116" s="7"/>
      <c r="DP116" s="7"/>
      <c r="DQ116" s="7"/>
      <c r="DR116" s="7"/>
      <c r="DS116" s="7"/>
      <c r="DT116" s="7"/>
      <c r="DU116" s="7"/>
      <c r="DV116" s="7"/>
      <c r="DW116" s="7"/>
      <c r="DX116" s="7"/>
      <c r="DY116" s="7"/>
      <c r="DZ116" s="7"/>
      <c r="EA116" s="7"/>
      <c r="EB116" s="7"/>
      <c r="EC116" s="7"/>
      <c r="ED116" s="7"/>
      <c r="EE116" s="7"/>
      <c r="EF116" s="7"/>
      <c r="EG116" s="7"/>
      <c r="EH116" s="7"/>
      <c r="EI116" s="7"/>
      <c r="EJ116" s="7">
        <v>5</v>
      </c>
      <c r="EK116" s="7"/>
      <c r="EL116" s="7">
        <v>0</v>
      </c>
      <c r="EM116" s="7"/>
      <c r="EN116" s="7"/>
      <c r="EO116" s="7"/>
      <c r="EP116" s="7"/>
      <c r="EQ116" s="7"/>
      <c r="ER116" s="7">
        <v>22</v>
      </c>
      <c r="ES116" s="7"/>
      <c r="ET116" s="7"/>
      <c r="EU116" s="7"/>
      <c r="EV116" s="7"/>
      <c r="EW116" s="7"/>
      <c r="EX116" s="7"/>
      <c r="EY116" s="7"/>
      <c r="EZ116" s="7"/>
      <c r="FA116" s="7"/>
      <c r="FB116" s="7">
        <v>230</v>
      </c>
      <c r="FC116" s="7"/>
      <c r="FD116" s="7"/>
      <c r="FE116" s="7">
        <v>103</v>
      </c>
      <c r="FF116" s="7"/>
      <c r="FG116" s="7"/>
      <c r="FH116" s="7"/>
      <c r="FI116" s="7"/>
      <c r="FJ116" s="7"/>
      <c r="FK116" s="7"/>
      <c r="FL116" s="7"/>
      <c r="FM116" s="7"/>
      <c r="FN116" s="7"/>
      <c r="FO116" s="7"/>
      <c r="FP116" s="7"/>
      <c r="FQ116" s="7"/>
      <c r="FR116" s="7">
        <v>7</v>
      </c>
      <c r="FS116" s="7">
        <v>7</v>
      </c>
      <c r="FT116" s="7"/>
      <c r="FU116" s="7"/>
      <c r="FV116" s="7"/>
      <c r="FW116" s="7"/>
      <c r="FX116" s="7">
        <v>44</v>
      </c>
      <c r="FY116" s="7"/>
      <c r="FZ116" s="7"/>
      <c r="GA116" s="7"/>
      <c r="GB116" s="7"/>
      <c r="GC116" s="7"/>
      <c r="GD116" s="7"/>
      <c r="GE116" s="7"/>
      <c r="GF116" s="7">
        <v>7</v>
      </c>
      <c r="GG116" s="7">
        <v>2230</v>
      </c>
      <c r="GH116" s="7"/>
      <c r="GI116" s="7"/>
      <c r="GJ116" s="7"/>
      <c r="GK116" s="7"/>
      <c r="GL116" s="7"/>
      <c r="GM116" s="7"/>
      <c r="GN116" s="7"/>
      <c r="GO116" s="7"/>
      <c r="GP116" s="7"/>
      <c r="GQ116" s="7">
        <v>28</v>
      </c>
      <c r="GR116" s="7"/>
      <c r="GS116" s="7"/>
      <c r="GT116" s="7"/>
      <c r="GU116" s="7"/>
      <c r="GV116" s="7"/>
      <c r="GW116" s="7"/>
      <c r="GX116" s="7">
        <v>33</v>
      </c>
      <c r="GY116" s="7">
        <v>0</v>
      </c>
      <c r="GZ116" s="7"/>
      <c r="HA116" s="7"/>
      <c r="HB116" s="7"/>
      <c r="HC116" s="7"/>
      <c r="HD116" s="7"/>
      <c r="HE116" s="7"/>
      <c r="HF116" s="7"/>
      <c r="HG116" s="7"/>
      <c r="HH116" s="7"/>
      <c r="HI116" s="7"/>
      <c r="HJ116" s="7"/>
      <c r="HK116" s="7"/>
      <c r="HL116" s="7"/>
      <c r="HM116" s="7">
        <v>3684</v>
      </c>
    </row>
    <row r="117" spans="1:221" hidden="1">
      <c r="A117" s="5" t="s">
        <v>113</v>
      </c>
      <c r="B117" s="7"/>
      <c r="C117" s="7"/>
      <c r="D117" s="7"/>
      <c r="E117" s="7"/>
      <c r="F117" s="7"/>
      <c r="G117" s="7"/>
      <c r="H117" s="7"/>
      <c r="I117" s="7">
        <v>394</v>
      </c>
      <c r="J117" s="7"/>
      <c r="K117" s="7"/>
      <c r="L117" s="7">
        <v>3500</v>
      </c>
      <c r="M117" s="7">
        <v>1644</v>
      </c>
      <c r="N117" s="7"/>
      <c r="O117" s="7"/>
      <c r="P117" s="7"/>
      <c r="Q117" s="7"/>
      <c r="R117" s="7"/>
      <c r="S117" s="7">
        <v>17130</v>
      </c>
      <c r="T117" s="7">
        <v>2702</v>
      </c>
      <c r="U117" s="7"/>
      <c r="V117" s="7"/>
      <c r="W117" s="7"/>
      <c r="X117" s="7"/>
      <c r="Y117" s="7">
        <v>9</v>
      </c>
      <c r="Z117" s="7"/>
      <c r="AA117" s="7"/>
      <c r="AB117" s="7">
        <v>801</v>
      </c>
      <c r="AC117" s="7"/>
      <c r="AD117" s="7">
        <v>168</v>
      </c>
      <c r="AE117" s="7"/>
      <c r="AF117" s="7"/>
      <c r="AG117" s="7"/>
      <c r="AH117" s="7"/>
      <c r="AI117" s="7"/>
      <c r="AJ117" s="7">
        <v>5361</v>
      </c>
      <c r="AK117" s="7"/>
      <c r="AL117" s="7"/>
      <c r="AM117" s="7"/>
      <c r="AN117" s="7"/>
      <c r="AO117" s="7"/>
      <c r="AP117" s="7"/>
      <c r="AQ117" s="7"/>
      <c r="AR117" s="7"/>
      <c r="AS117" s="7"/>
      <c r="AT117" s="7"/>
      <c r="AU117" s="7">
        <v>11</v>
      </c>
      <c r="AV117" s="7"/>
      <c r="AW117" s="7">
        <v>23</v>
      </c>
      <c r="AX117" s="7"/>
      <c r="AY117" s="7"/>
      <c r="AZ117" s="7">
        <v>91</v>
      </c>
      <c r="BA117" s="7">
        <v>807</v>
      </c>
      <c r="BB117" s="7">
        <v>13780</v>
      </c>
      <c r="BC117" s="7"/>
      <c r="BD117" s="7"/>
      <c r="BE117" s="7"/>
      <c r="BF117" s="7"/>
      <c r="BG117" s="7"/>
      <c r="BH117" s="7"/>
      <c r="BI117" s="7"/>
      <c r="BJ117" s="7"/>
      <c r="BK117" s="7">
        <v>2090</v>
      </c>
      <c r="BL117" s="7"/>
      <c r="BM117" s="7"/>
      <c r="BN117" s="7">
        <v>60</v>
      </c>
      <c r="BO117" s="7"/>
      <c r="BP117" s="7">
        <v>1557</v>
      </c>
      <c r="BQ117" s="7">
        <v>3743</v>
      </c>
      <c r="BR117" s="7"/>
      <c r="BS117" s="7"/>
      <c r="BT117" s="7"/>
      <c r="BU117" s="7">
        <v>210</v>
      </c>
      <c r="BV117" s="7">
        <v>58455</v>
      </c>
      <c r="BW117" s="7"/>
      <c r="BX117" s="7">
        <v>554</v>
      </c>
      <c r="BY117" s="7">
        <v>25</v>
      </c>
      <c r="BZ117" s="7"/>
      <c r="CA117" s="7"/>
      <c r="CB117" s="7"/>
      <c r="CC117" s="7"/>
      <c r="CD117" s="7"/>
      <c r="CE117" s="7"/>
      <c r="CF117" s="7"/>
      <c r="CG117" s="7"/>
      <c r="CH117" s="7"/>
      <c r="CI117" s="7"/>
      <c r="CJ117" s="7">
        <v>221</v>
      </c>
      <c r="CK117" s="7">
        <v>3292</v>
      </c>
      <c r="CL117" s="7"/>
      <c r="CM117" s="7"/>
      <c r="CN117" s="7"/>
      <c r="CO117" s="7"/>
      <c r="CP117" s="7">
        <v>44229</v>
      </c>
      <c r="CQ117" s="7"/>
      <c r="CR117" s="7">
        <v>3756</v>
      </c>
      <c r="CS117" s="7">
        <v>1995</v>
      </c>
      <c r="CT117" s="7"/>
      <c r="CU117" s="7"/>
      <c r="CV117" s="7"/>
      <c r="CW117" s="7">
        <v>4615</v>
      </c>
      <c r="CX117" s="7"/>
      <c r="CY117" s="7"/>
      <c r="CZ117" s="7"/>
      <c r="DA117" s="7"/>
      <c r="DB117" s="7"/>
      <c r="DC117" s="7"/>
      <c r="DD117" s="7">
        <v>2578</v>
      </c>
      <c r="DE117" s="7"/>
      <c r="DF117" s="7">
        <v>12801</v>
      </c>
      <c r="DG117" s="7"/>
      <c r="DH117" s="7"/>
      <c r="DI117" s="7"/>
      <c r="DJ117" s="7"/>
      <c r="DK117" s="7">
        <v>4</v>
      </c>
      <c r="DL117" s="7">
        <v>0</v>
      </c>
      <c r="DM117" s="7">
        <v>1189</v>
      </c>
      <c r="DN117" s="7"/>
      <c r="DO117" s="7"/>
      <c r="DP117" s="7"/>
      <c r="DQ117" s="7"/>
      <c r="DR117" s="7"/>
      <c r="DS117" s="7"/>
      <c r="DT117" s="7">
        <v>131</v>
      </c>
      <c r="DU117" s="7"/>
      <c r="DV117" s="7"/>
      <c r="DW117" s="7"/>
      <c r="DX117" s="7">
        <v>65</v>
      </c>
      <c r="DY117" s="7"/>
      <c r="DZ117" s="7"/>
      <c r="EA117" s="7"/>
      <c r="EB117" s="7"/>
      <c r="EC117" s="7"/>
      <c r="ED117" s="7"/>
      <c r="EE117" s="7"/>
      <c r="EF117" s="7"/>
      <c r="EG117" s="7"/>
      <c r="EH117" s="7"/>
      <c r="EI117" s="7"/>
      <c r="EJ117" s="7">
        <v>8947</v>
      </c>
      <c r="EK117" s="7"/>
      <c r="EL117" s="7">
        <v>0</v>
      </c>
      <c r="EM117" s="7"/>
      <c r="EN117" s="7"/>
      <c r="EO117" s="7"/>
      <c r="EP117" s="7"/>
      <c r="EQ117" s="7"/>
      <c r="ER117" s="7">
        <v>42083</v>
      </c>
      <c r="ES117" s="7"/>
      <c r="ET117" s="7"/>
      <c r="EU117" s="7"/>
      <c r="EV117" s="7">
        <v>54</v>
      </c>
      <c r="EW117" s="7"/>
      <c r="EX117" s="7"/>
      <c r="EY117" s="7"/>
      <c r="EZ117" s="7"/>
      <c r="FA117" s="7">
        <v>66555</v>
      </c>
      <c r="FB117" s="7">
        <v>416</v>
      </c>
      <c r="FC117" s="7"/>
      <c r="FD117" s="7"/>
      <c r="FE117" s="7">
        <v>386</v>
      </c>
      <c r="FF117" s="7">
        <v>71038</v>
      </c>
      <c r="FG117" s="7"/>
      <c r="FH117" s="7"/>
      <c r="FI117" s="7"/>
      <c r="FJ117" s="7"/>
      <c r="FK117" s="7"/>
      <c r="FL117" s="7"/>
      <c r="FM117" s="7">
        <v>27</v>
      </c>
      <c r="FN117" s="7"/>
      <c r="FO117" s="7"/>
      <c r="FP117" s="7"/>
      <c r="FQ117" s="7"/>
      <c r="FR117" s="7">
        <v>217</v>
      </c>
      <c r="FS117" s="7">
        <v>48</v>
      </c>
      <c r="FT117" s="7"/>
      <c r="FU117" s="7"/>
      <c r="FV117" s="7">
        <v>482</v>
      </c>
      <c r="FW117" s="7"/>
      <c r="FX117" s="7">
        <v>25815</v>
      </c>
      <c r="FY117" s="7"/>
      <c r="FZ117" s="7"/>
      <c r="GA117" s="7"/>
      <c r="GB117" s="7"/>
      <c r="GC117" s="7"/>
      <c r="GD117" s="7"/>
      <c r="GE117" s="7"/>
      <c r="GF117" s="7">
        <v>16434</v>
      </c>
      <c r="GG117" s="7">
        <v>2822</v>
      </c>
      <c r="GH117" s="7"/>
      <c r="GI117" s="7"/>
      <c r="GJ117" s="7"/>
      <c r="GK117" s="7"/>
      <c r="GL117" s="7"/>
      <c r="GM117" s="7"/>
      <c r="GN117" s="7"/>
      <c r="GO117" s="7"/>
      <c r="GP117" s="7"/>
      <c r="GQ117" s="7">
        <v>702</v>
      </c>
      <c r="GR117" s="7"/>
      <c r="GS117" s="7"/>
      <c r="GT117" s="7"/>
      <c r="GU117" s="7"/>
      <c r="GV117" s="7">
        <v>24825</v>
      </c>
      <c r="GW117" s="7"/>
      <c r="GX117" s="7">
        <v>141000</v>
      </c>
      <c r="GY117" s="7">
        <v>34321</v>
      </c>
      <c r="GZ117" s="7"/>
      <c r="HA117" s="7"/>
      <c r="HB117" s="7"/>
      <c r="HC117" s="7">
        <v>136</v>
      </c>
      <c r="HD117" s="7"/>
      <c r="HE117" s="7"/>
      <c r="HF117" s="7"/>
      <c r="HG117" s="7"/>
      <c r="HH117" s="7"/>
      <c r="HI117" s="7"/>
      <c r="HJ117" s="7"/>
      <c r="HK117" s="7"/>
      <c r="HL117" s="7"/>
      <c r="HM117" s="7">
        <v>624299</v>
      </c>
    </row>
    <row r="118" spans="1:221" hidden="1">
      <c r="A118" s="5" t="s">
        <v>114</v>
      </c>
      <c r="B118" s="7"/>
      <c r="C118" s="7"/>
      <c r="D118" s="7"/>
      <c r="E118" s="7"/>
      <c r="F118" s="7"/>
      <c r="G118" s="7"/>
      <c r="H118" s="7"/>
      <c r="I118" s="7">
        <v>96</v>
      </c>
      <c r="J118" s="7"/>
      <c r="K118" s="7"/>
      <c r="L118" s="7">
        <v>300</v>
      </c>
      <c r="M118" s="7">
        <v>1416</v>
      </c>
      <c r="N118" s="7"/>
      <c r="O118" s="7"/>
      <c r="P118" s="7"/>
      <c r="Q118" s="7"/>
      <c r="R118" s="7"/>
      <c r="S118" s="7"/>
      <c r="T118" s="7">
        <v>14813</v>
      </c>
      <c r="U118" s="7"/>
      <c r="V118" s="7"/>
      <c r="W118" s="7"/>
      <c r="X118" s="7"/>
      <c r="Y118" s="7">
        <v>6</v>
      </c>
      <c r="Z118" s="7"/>
      <c r="AA118" s="7"/>
      <c r="AB118" s="7">
        <v>68</v>
      </c>
      <c r="AC118" s="7"/>
      <c r="AD118" s="7">
        <v>134</v>
      </c>
      <c r="AE118" s="7"/>
      <c r="AF118" s="7"/>
      <c r="AG118" s="7">
        <v>3</v>
      </c>
      <c r="AH118" s="7"/>
      <c r="AI118" s="7"/>
      <c r="AJ118" s="7">
        <v>724</v>
      </c>
      <c r="AK118" s="7"/>
      <c r="AL118" s="7"/>
      <c r="AM118" s="7"/>
      <c r="AN118" s="7"/>
      <c r="AO118" s="7"/>
      <c r="AP118" s="7"/>
      <c r="AQ118" s="7"/>
      <c r="AR118" s="7"/>
      <c r="AS118" s="7"/>
      <c r="AT118" s="7"/>
      <c r="AU118" s="7">
        <v>18</v>
      </c>
      <c r="AV118" s="7"/>
      <c r="AW118" s="7">
        <v>27</v>
      </c>
      <c r="AX118" s="7"/>
      <c r="AY118" s="7"/>
      <c r="AZ118" s="7">
        <v>8</v>
      </c>
      <c r="BA118" s="7">
        <v>27</v>
      </c>
      <c r="BB118" s="7">
        <v>684</v>
      </c>
      <c r="BC118" s="7"/>
      <c r="BD118" s="7"/>
      <c r="BE118" s="7"/>
      <c r="BF118" s="7"/>
      <c r="BG118" s="7"/>
      <c r="BH118" s="7"/>
      <c r="BI118" s="7"/>
      <c r="BJ118" s="7"/>
      <c r="BK118" s="7">
        <v>34</v>
      </c>
      <c r="BL118" s="7"/>
      <c r="BM118" s="7"/>
      <c r="BN118" s="7"/>
      <c r="BO118" s="7"/>
      <c r="BP118" s="7">
        <v>122</v>
      </c>
      <c r="BQ118" s="7">
        <v>16062</v>
      </c>
      <c r="BR118" s="7"/>
      <c r="BS118" s="7"/>
      <c r="BT118" s="7"/>
      <c r="BU118" s="7"/>
      <c r="BV118" s="7">
        <v>23860</v>
      </c>
      <c r="BW118" s="7"/>
      <c r="BX118" s="7">
        <v>139</v>
      </c>
      <c r="BY118" s="7">
        <v>0</v>
      </c>
      <c r="BZ118" s="7"/>
      <c r="CA118" s="7"/>
      <c r="CB118" s="7"/>
      <c r="CC118" s="7"/>
      <c r="CD118" s="7"/>
      <c r="CE118" s="7"/>
      <c r="CF118" s="7"/>
      <c r="CG118" s="7"/>
      <c r="CH118" s="7"/>
      <c r="CI118" s="7"/>
      <c r="CJ118" s="7">
        <v>345</v>
      </c>
      <c r="CK118" s="7">
        <v>169</v>
      </c>
      <c r="CL118" s="7"/>
      <c r="CM118" s="7"/>
      <c r="CN118" s="7"/>
      <c r="CO118" s="7"/>
      <c r="CP118" s="7">
        <v>177</v>
      </c>
      <c r="CQ118" s="7"/>
      <c r="CR118" s="7">
        <v>0</v>
      </c>
      <c r="CS118" s="7">
        <v>4544</v>
      </c>
      <c r="CT118" s="7"/>
      <c r="CU118" s="7"/>
      <c r="CV118" s="7"/>
      <c r="CW118" s="7"/>
      <c r="CX118" s="7"/>
      <c r="CY118" s="7"/>
      <c r="CZ118" s="7"/>
      <c r="DA118" s="7"/>
      <c r="DB118" s="7"/>
      <c r="DC118" s="7"/>
      <c r="DD118" s="7"/>
      <c r="DE118" s="7"/>
      <c r="DF118" s="7">
        <v>11</v>
      </c>
      <c r="DG118" s="7"/>
      <c r="DH118" s="7"/>
      <c r="DI118" s="7"/>
      <c r="DJ118" s="7"/>
      <c r="DK118" s="7">
        <v>3</v>
      </c>
      <c r="DL118" s="7">
        <v>33</v>
      </c>
      <c r="DM118" s="7">
        <v>0</v>
      </c>
      <c r="DN118" s="7"/>
      <c r="DO118" s="7"/>
      <c r="DP118" s="7"/>
      <c r="DQ118" s="7"/>
      <c r="DR118" s="7"/>
      <c r="DS118" s="7"/>
      <c r="DT118" s="7"/>
      <c r="DU118" s="7"/>
      <c r="DV118" s="7"/>
      <c r="DW118" s="7"/>
      <c r="DX118" s="7"/>
      <c r="DY118" s="7"/>
      <c r="DZ118" s="7"/>
      <c r="EA118" s="7"/>
      <c r="EB118" s="7"/>
      <c r="EC118" s="7">
        <v>99</v>
      </c>
      <c r="ED118" s="7"/>
      <c r="EE118" s="7"/>
      <c r="EF118" s="7"/>
      <c r="EG118" s="7">
        <v>44</v>
      </c>
      <c r="EH118" s="7"/>
      <c r="EI118" s="7"/>
      <c r="EJ118" s="7">
        <v>1906</v>
      </c>
      <c r="EK118" s="7"/>
      <c r="EL118" s="7">
        <v>0</v>
      </c>
      <c r="EM118" s="7"/>
      <c r="EN118" s="7"/>
      <c r="EO118" s="7"/>
      <c r="EP118" s="7"/>
      <c r="EQ118" s="7"/>
      <c r="ER118" s="7">
        <v>164</v>
      </c>
      <c r="ES118" s="7"/>
      <c r="ET118" s="7"/>
      <c r="EU118" s="7"/>
      <c r="EV118" s="7"/>
      <c r="EW118" s="7"/>
      <c r="EX118" s="7"/>
      <c r="EY118" s="7">
        <v>26</v>
      </c>
      <c r="EZ118" s="7"/>
      <c r="FA118" s="7">
        <v>301</v>
      </c>
      <c r="FB118" s="7">
        <v>4502</v>
      </c>
      <c r="FC118" s="7"/>
      <c r="FD118" s="7"/>
      <c r="FE118" s="7">
        <v>339</v>
      </c>
      <c r="FF118" s="7">
        <v>34</v>
      </c>
      <c r="FG118" s="7"/>
      <c r="FH118" s="7"/>
      <c r="FI118" s="7"/>
      <c r="FJ118" s="7"/>
      <c r="FK118" s="7"/>
      <c r="FL118" s="7"/>
      <c r="FM118" s="7">
        <v>90</v>
      </c>
      <c r="FN118" s="7"/>
      <c r="FO118" s="7"/>
      <c r="FP118" s="7"/>
      <c r="FQ118" s="7"/>
      <c r="FR118" s="7">
        <v>104</v>
      </c>
      <c r="FS118" s="7">
        <v>38</v>
      </c>
      <c r="FT118" s="7"/>
      <c r="FU118" s="7"/>
      <c r="FV118" s="7">
        <v>29</v>
      </c>
      <c r="FW118" s="7"/>
      <c r="FX118" s="7">
        <v>989</v>
      </c>
      <c r="FY118" s="7"/>
      <c r="FZ118" s="7"/>
      <c r="GA118" s="7"/>
      <c r="GB118" s="7"/>
      <c r="GC118" s="7"/>
      <c r="GD118" s="7"/>
      <c r="GE118" s="7"/>
      <c r="GF118" s="7">
        <v>454</v>
      </c>
      <c r="GG118" s="7">
        <v>2463</v>
      </c>
      <c r="GH118" s="7"/>
      <c r="GI118" s="7"/>
      <c r="GJ118" s="7"/>
      <c r="GK118" s="7"/>
      <c r="GL118" s="7"/>
      <c r="GM118" s="7"/>
      <c r="GN118" s="7"/>
      <c r="GO118" s="7"/>
      <c r="GP118" s="7"/>
      <c r="GQ118" s="7">
        <v>85</v>
      </c>
      <c r="GR118" s="7"/>
      <c r="GS118" s="7"/>
      <c r="GT118" s="7"/>
      <c r="GU118" s="7"/>
      <c r="GV118" s="7"/>
      <c r="GW118" s="7"/>
      <c r="GX118" s="7">
        <v>3314</v>
      </c>
      <c r="GY118" s="7">
        <v>3875</v>
      </c>
      <c r="GZ118" s="7"/>
      <c r="HA118" s="7"/>
      <c r="HB118" s="7"/>
      <c r="HC118" s="7"/>
      <c r="HD118" s="7"/>
      <c r="HE118" s="7"/>
      <c r="HF118" s="7"/>
      <c r="HG118" s="7"/>
      <c r="HH118" s="7"/>
      <c r="HI118" s="7"/>
      <c r="HJ118" s="7"/>
      <c r="HK118" s="7"/>
      <c r="HL118" s="7"/>
      <c r="HM118" s="7">
        <v>82679</v>
      </c>
    </row>
    <row r="119" spans="1:221" hidden="1">
      <c r="A119" s="5" t="s">
        <v>115</v>
      </c>
      <c r="B119" s="7"/>
      <c r="C119" s="7"/>
      <c r="D119" s="7"/>
      <c r="E119" s="7"/>
      <c r="F119" s="7"/>
      <c r="G119" s="7"/>
      <c r="H119" s="7"/>
      <c r="I119" s="7"/>
      <c r="J119" s="7"/>
      <c r="K119" s="7"/>
      <c r="L119" s="7">
        <v>3070</v>
      </c>
      <c r="M119" s="7">
        <v>15</v>
      </c>
      <c r="N119" s="7"/>
      <c r="O119" s="7"/>
      <c r="P119" s="7"/>
      <c r="Q119" s="7"/>
      <c r="R119" s="7"/>
      <c r="S119" s="7"/>
      <c r="T119" s="7"/>
      <c r="U119" s="7"/>
      <c r="V119" s="7"/>
      <c r="W119" s="7"/>
      <c r="X119" s="7"/>
      <c r="Y119" s="7"/>
      <c r="Z119" s="7"/>
      <c r="AA119" s="7"/>
      <c r="AB119" s="7"/>
      <c r="AC119" s="7"/>
      <c r="AD119" s="7"/>
      <c r="AE119" s="7"/>
      <c r="AF119" s="7"/>
      <c r="AG119" s="7"/>
      <c r="AH119" s="7"/>
      <c r="AI119" s="7"/>
      <c r="AJ119" s="7">
        <v>6190</v>
      </c>
      <c r="AK119" s="7"/>
      <c r="AL119" s="7"/>
      <c r="AM119" s="7"/>
      <c r="AN119" s="7"/>
      <c r="AO119" s="7"/>
      <c r="AP119" s="7">
        <v>18918</v>
      </c>
      <c r="AQ119" s="7"/>
      <c r="AR119" s="7"/>
      <c r="AS119" s="7"/>
      <c r="AT119" s="7"/>
      <c r="AU119" s="7">
        <v>1</v>
      </c>
      <c r="AV119" s="7"/>
      <c r="AW119" s="7"/>
      <c r="AX119" s="7"/>
      <c r="AY119" s="7"/>
      <c r="AZ119" s="7"/>
      <c r="BA119" s="7">
        <v>1</v>
      </c>
      <c r="BB119" s="7">
        <v>0</v>
      </c>
      <c r="BC119" s="7"/>
      <c r="BD119" s="7"/>
      <c r="BE119" s="7"/>
      <c r="BF119" s="7"/>
      <c r="BG119" s="7"/>
      <c r="BH119" s="7"/>
      <c r="BI119" s="7"/>
      <c r="BJ119" s="7"/>
      <c r="BK119" s="7"/>
      <c r="BL119" s="7"/>
      <c r="BM119" s="7"/>
      <c r="BN119" s="7"/>
      <c r="BO119" s="7"/>
      <c r="BP119" s="7">
        <v>0</v>
      </c>
      <c r="BQ119" s="7">
        <v>16</v>
      </c>
      <c r="BR119" s="7"/>
      <c r="BS119" s="7"/>
      <c r="BT119" s="7"/>
      <c r="BU119" s="7"/>
      <c r="BV119" s="7">
        <v>25</v>
      </c>
      <c r="BW119" s="7"/>
      <c r="BX119" s="7"/>
      <c r="BY119" s="7"/>
      <c r="BZ119" s="7"/>
      <c r="CA119" s="7"/>
      <c r="CB119" s="7"/>
      <c r="CC119" s="7"/>
      <c r="CD119" s="7"/>
      <c r="CE119" s="7"/>
      <c r="CF119" s="7"/>
      <c r="CG119" s="7"/>
      <c r="CH119" s="7"/>
      <c r="CI119" s="7">
        <v>74414</v>
      </c>
      <c r="CJ119" s="7"/>
      <c r="CK119" s="7"/>
      <c r="CL119" s="7"/>
      <c r="CM119" s="7"/>
      <c r="CN119" s="7"/>
      <c r="CO119" s="7"/>
      <c r="CP119" s="7"/>
      <c r="CQ119" s="7"/>
      <c r="CR119" s="7">
        <v>0</v>
      </c>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v>0</v>
      </c>
      <c r="EM119" s="7"/>
      <c r="EN119" s="7"/>
      <c r="EO119" s="7"/>
      <c r="EP119" s="7"/>
      <c r="EQ119" s="7"/>
      <c r="ER119" s="7">
        <v>57</v>
      </c>
      <c r="ES119" s="7"/>
      <c r="ET119" s="7"/>
      <c r="EU119" s="7"/>
      <c r="EV119" s="7"/>
      <c r="EW119" s="7"/>
      <c r="EX119" s="7"/>
      <c r="EY119" s="7"/>
      <c r="EZ119" s="7"/>
      <c r="FA119" s="7"/>
      <c r="FB119" s="7">
        <v>2285</v>
      </c>
      <c r="FC119" s="7"/>
      <c r="FD119" s="7"/>
      <c r="FE119" s="7"/>
      <c r="FF119" s="7"/>
      <c r="FG119" s="7"/>
      <c r="FH119" s="7"/>
      <c r="FI119" s="7"/>
      <c r="FJ119" s="7"/>
      <c r="FK119" s="7"/>
      <c r="FL119" s="7"/>
      <c r="FM119" s="7"/>
      <c r="FN119" s="7"/>
      <c r="FO119" s="7"/>
      <c r="FP119" s="7">
        <v>21809</v>
      </c>
      <c r="FQ119" s="7"/>
      <c r="FR119" s="7"/>
      <c r="FS119" s="7"/>
      <c r="FT119" s="7"/>
      <c r="FU119" s="7"/>
      <c r="FV119" s="7"/>
      <c r="FW119" s="7"/>
      <c r="FX119" s="7">
        <v>0</v>
      </c>
      <c r="FY119" s="7"/>
      <c r="FZ119" s="7"/>
      <c r="GA119" s="7"/>
      <c r="GB119" s="7"/>
      <c r="GC119" s="7"/>
      <c r="GD119" s="7"/>
      <c r="GE119" s="7"/>
      <c r="GF119" s="7"/>
      <c r="GG119" s="7"/>
      <c r="GH119" s="7"/>
      <c r="GI119" s="7"/>
      <c r="GJ119" s="7"/>
      <c r="GK119" s="7"/>
      <c r="GL119" s="7"/>
      <c r="GM119" s="7"/>
      <c r="GN119" s="7"/>
      <c r="GO119" s="7"/>
      <c r="GP119" s="7"/>
      <c r="GQ119" s="7"/>
      <c r="GR119" s="7"/>
      <c r="GS119" s="7"/>
      <c r="GT119" s="7"/>
      <c r="GU119" s="7"/>
      <c r="GV119" s="7"/>
      <c r="GW119" s="7"/>
      <c r="GX119" s="7">
        <v>0</v>
      </c>
      <c r="GY119" s="7">
        <v>18265</v>
      </c>
      <c r="GZ119" s="7"/>
      <c r="HA119" s="7"/>
      <c r="HB119" s="7"/>
      <c r="HC119" s="7"/>
      <c r="HD119" s="7"/>
      <c r="HE119" s="7"/>
      <c r="HF119" s="7"/>
      <c r="HG119" s="7"/>
      <c r="HH119" s="7"/>
      <c r="HI119" s="7"/>
      <c r="HJ119" s="7"/>
      <c r="HK119" s="7"/>
      <c r="HL119" s="7"/>
      <c r="HM119" s="7">
        <v>145066</v>
      </c>
    </row>
    <row r="120" spans="1:221" hidden="1">
      <c r="A120" s="5" t="s">
        <v>116</v>
      </c>
      <c r="B120" s="7"/>
      <c r="C120" s="7"/>
      <c r="D120" s="7"/>
      <c r="E120" s="7"/>
      <c r="F120" s="7"/>
      <c r="G120" s="7"/>
      <c r="H120" s="7"/>
      <c r="I120" s="7">
        <v>7</v>
      </c>
      <c r="J120" s="7"/>
      <c r="K120" s="7"/>
      <c r="L120" s="7">
        <v>360</v>
      </c>
      <c r="M120" s="7">
        <v>152</v>
      </c>
      <c r="N120" s="7"/>
      <c r="O120" s="7"/>
      <c r="P120" s="7"/>
      <c r="Q120" s="7"/>
      <c r="R120" s="7"/>
      <c r="S120" s="7"/>
      <c r="T120" s="7">
        <v>2439</v>
      </c>
      <c r="U120" s="7"/>
      <c r="V120" s="7"/>
      <c r="W120" s="7"/>
      <c r="X120" s="7"/>
      <c r="Y120" s="7">
        <v>5</v>
      </c>
      <c r="Z120" s="7"/>
      <c r="AA120" s="7">
        <v>560</v>
      </c>
      <c r="AB120" s="7">
        <v>44</v>
      </c>
      <c r="AC120" s="7"/>
      <c r="AD120" s="7">
        <v>2</v>
      </c>
      <c r="AE120" s="7"/>
      <c r="AF120" s="7"/>
      <c r="AG120" s="7"/>
      <c r="AH120" s="7"/>
      <c r="AI120" s="7"/>
      <c r="AJ120" s="7">
        <v>3821</v>
      </c>
      <c r="AK120" s="7"/>
      <c r="AL120" s="7"/>
      <c r="AM120" s="7"/>
      <c r="AN120" s="7"/>
      <c r="AO120" s="7"/>
      <c r="AP120" s="7"/>
      <c r="AQ120" s="7"/>
      <c r="AR120" s="7">
        <v>9605</v>
      </c>
      <c r="AS120" s="7"/>
      <c r="AT120" s="7"/>
      <c r="AU120" s="7">
        <v>3</v>
      </c>
      <c r="AV120" s="7"/>
      <c r="AW120" s="7"/>
      <c r="AX120" s="7"/>
      <c r="AY120" s="7"/>
      <c r="AZ120" s="7">
        <v>6</v>
      </c>
      <c r="BA120" s="7">
        <v>22</v>
      </c>
      <c r="BB120" s="7">
        <v>87</v>
      </c>
      <c r="BC120" s="7"/>
      <c r="BD120" s="7"/>
      <c r="BE120" s="7"/>
      <c r="BF120" s="7"/>
      <c r="BG120" s="7">
        <v>39</v>
      </c>
      <c r="BH120" s="7"/>
      <c r="BI120" s="7"/>
      <c r="BJ120" s="7"/>
      <c r="BK120" s="7">
        <v>2</v>
      </c>
      <c r="BL120" s="7"/>
      <c r="BM120" s="7"/>
      <c r="BN120" s="7">
        <v>5</v>
      </c>
      <c r="BO120" s="7"/>
      <c r="BP120" s="7">
        <v>21</v>
      </c>
      <c r="BQ120" s="7">
        <v>149840</v>
      </c>
      <c r="BR120" s="7"/>
      <c r="BS120" s="7"/>
      <c r="BT120" s="7"/>
      <c r="BU120" s="7"/>
      <c r="BV120" s="7">
        <v>3850</v>
      </c>
      <c r="BW120" s="7"/>
      <c r="BX120" s="7">
        <v>130</v>
      </c>
      <c r="BY120" s="7"/>
      <c r="BZ120" s="7"/>
      <c r="CA120" s="7"/>
      <c r="CB120" s="7"/>
      <c r="CC120" s="7">
        <v>8</v>
      </c>
      <c r="CD120" s="7"/>
      <c r="CE120" s="7"/>
      <c r="CF120" s="7"/>
      <c r="CG120" s="7"/>
      <c r="CH120" s="7"/>
      <c r="CI120" s="7"/>
      <c r="CJ120" s="7">
        <v>40</v>
      </c>
      <c r="CK120" s="7">
        <v>3</v>
      </c>
      <c r="CL120" s="7"/>
      <c r="CM120" s="7"/>
      <c r="CN120" s="7"/>
      <c r="CO120" s="7"/>
      <c r="CP120" s="7">
        <v>12</v>
      </c>
      <c r="CQ120" s="7"/>
      <c r="CR120" s="7">
        <v>0</v>
      </c>
      <c r="CS120" s="7">
        <v>2725</v>
      </c>
      <c r="CT120" s="7"/>
      <c r="CU120" s="7"/>
      <c r="CV120" s="7"/>
      <c r="CW120" s="7"/>
      <c r="CX120" s="7"/>
      <c r="CY120" s="7"/>
      <c r="CZ120" s="7"/>
      <c r="DA120" s="7"/>
      <c r="DB120" s="7"/>
      <c r="DC120" s="7"/>
      <c r="DD120" s="7"/>
      <c r="DE120" s="7"/>
      <c r="DF120" s="7"/>
      <c r="DG120" s="7"/>
      <c r="DH120" s="7"/>
      <c r="DI120" s="7"/>
      <c r="DJ120" s="7"/>
      <c r="DK120" s="7">
        <v>4</v>
      </c>
      <c r="DL120" s="7">
        <v>8</v>
      </c>
      <c r="DM120" s="7">
        <v>224</v>
      </c>
      <c r="DN120" s="7"/>
      <c r="DO120" s="7"/>
      <c r="DP120" s="7"/>
      <c r="DQ120" s="7"/>
      <c r="DR120" s="7"/>
      <c r="DS120" s="7"/>
      <c r="DT120" s="7"/>
      <c r="DU120" s="7"/>
      <c r="DV120" s="7"/>
      <c r="DW120" s="7">
        <v>2301</v>
      </c>
      <c r="DX120" s="7"/>
      <c r="DY120" s="7"/>
      <c r="DZ120" s="7"/>
      <c r="EA120" s="7"/>
      <c r="EB120" s="7"/>
      <c r="EC120" s="7"/>
      <c r="ED120" s="7"/>
      <c r="EE120" s="7"/>
      <c r="EF120" s="7"/>
      <c r="EG120" s="7"/>
      <c r="EH120" s="7"/>
      <c r="EI120" s="7"/>
      <c r="EJ120" s="7">
        <v>227</v>
      </c>
      <c r="EK120" s="7"/>
      <c r="EL120" s="7">
        <v>0</v>
      </c>
      <c r="EM120" s="7"/>
      <c r="EN120" s="7"/>
      <c r="EO120" s="7"/>
      <c r="EP120" s="7"/>
      <c r="EQ120" s="7"/>
      <c r="ER120" s="7">
        <v>487</v>
      </c>
      <c r="ES120" s="7"/>
      <c r="ET120" s="7"/>
      <c r="EU120" s="7"/>
      <c r="EV120" s="7"/>
      <c r="EW120" s="7"/>
      <c r="EX120" s="7"/>
      <c r="EY120" s="7"/>
      <c r="EZ120" s="7"/>
      <c r="FA120" s="7"/>
      <c r="FB120" s="7">
        <v>28</v>
      </c>
      <c r="FC120" s="7"/>
      <c r="FD120" s="7"/>
      <c r="FE120" s="7">
        <v>24</v>
      </c>
      <c r="FF120" s="7">
        <v>82</v>
      </c>
      <c r="FG120" s="7"/>
      <c r="FH120" s="7"/>
      <c r="FI120" s="7"/>
      <c r="FJ120" s="7"/>
      <c r="FK120" s="7"/>
      <c r="FL120" s="7"/>
      <c r="FM120" s="7"/>
      <c r="FN120" s="7">
        <v>816</v>
      </c>
      <c r="FO120" s="7"/>
      <c r="FP120" s="7"/>
      <c r="FQ120" s="7"/>
      <c r="FR120" s="7">
        <v>19</v>
      </c>
      <c r="FS120" s="7">
        <v>25</v>
      </c>
      <c r="FT120" s="7"/>
      <c r="FU120" s="7"/>
      <c r="FV120" s="7">
        <v>515</v>
      </c>
      <c r="FW120" s="7"/>
      <c r="FX120" s="7">
        <v>620</v>
      </c>
      <c r="FY120" s="7"/>
      <c r="FZ120" s="7"/>
      <c r="GA120" s="7"/>
      <c r="GB120" s="7"/>
      <c r="GC120" s="7"/>
      <c r="GD120" s="7"/>
      <c r="GE120" s="7"/>
      <c r="GF120" s="7">
        <v>155</v>
      </c>
      <c r="GG120" s="7">
        <v>2066</v>
      </c>
      <c r="GH120" s="7"/>
      <c r="GI120" s="7"/>
      <c r="GJ120" s="7"/>
      <c r="GK120" s="7"/>
      <c r="GL120" s="7"/>
      <c r="GM120" s="7"/>
      <c r="GN120" s="7"/>
      <c r="GO120" s="7"/>
      <c r="GP120" s="7"/>
      <c r="GQ120" s="7">
        <v>127</v>
      </c>
      <c r="GR120" s="7"/>
      <c r="GS120" s="7"/>
      <c r="GT120" s="7"/>
      <c r="GU120" s="7"/>
      <c r="GV120" s="7"/>
      <c r="GW120" s="7"/>
      <c r="GX120" s="7">
        <v>1202</v>
      </c>
      <c r="GY120" s="7">
        <v>0</v>
      </c>
      <c r="GZ120" s="7"/>
      <c r="HA120" s="7"/>
      <c r="HB120" s="7"/>
      <c r="HC120" s="7"/>
      <c r="HD120" s="7"/>
      <c r="HE120" s="7"/>
      <c r="HF120" s="7"/>
      <c r="HG120" s="7"/>
      <c r="HH120" s="7"/>
      <c r="HI120" s="7"/>
      <c r="HJ120" s="7"/>
      <c r="HK120" s="7"/>
      <c r="HL120" s="7"/>
      <c r="HM120" s="7">
        <v>182718</v>
      </c>
    </row>
    <row r="121" spans="1:221" ht="14.25" hidden="1" customHeight="1">
      <c r="A121" s="5" t="s">
        <v>117</v>
      </c>
      <c r="B121" s="7"/>
      <c r="C121" s="7"/>
      <c r="D121" s="7"/>
      <c r="E121" s="7"/>
      <c r="F121" s="7"/>
      <c r="G121" s="7"/>
      <c r="H121" s="7"/>
      <c r="I121" s="7"/>
      <c r="J121" s="7"/>
      <c r="K121" s="7"/>
      <c r="L121" s="7">
        <v>1740</v>
      </c>
      <c r="M121" s="7">
        <v>57</v>
      </c>
      <c r="N121" s="7"/>
      <c r="O121" s="7"/>
      <c r="P121" s="7"/>
      <c r="Q121" s="7"/>
      <c r="R121" s="7"/>
      <c r="S121" s="7"/>
      <c r="T121" s="7">
        <v>77</v>
      </c>
      <c r="U121" s="7"/>
      <c r="V121" s="7"/>
      <c r="W121" s="7"/>
      <c r="X121" s="7"/>
      <c r="Y121" s="7">
        <v>7</v>
      </c>
      <c r="Z121" s="7"/>
      <c r="AA121" s="7">
        <v>1478</v>
      </c>
      <c r="AB121" s="7">
        <v>11</v>
      </c>
      <c r="AC121" s="7"/>
      <c r="AD121" s="7">
        <v>4</v>
      </c>
      <c r="AE121" s="7"/>
      <c r="AF121" s="7"/>
      <c r="AG121" s="7"/>
      <c r="AH121" s="7"/>
      <c r="AI121" s="7"/>
      <c r="AJ121" s="7">
        <v>719</v>
      </c>
      <c r="AK121" s="7"/>
      <c r="AL121" s="7"/>
      <c r="AM121" s="7"/>
      <c r="AN121" s="7"/>
      <c r="AO121" s="7"/>
      <c r="AP121" s="7"/>
      <c r="AQ121" s="7"/>
      <c r="AR121" s="7"/>
      <c r="AS121" s="7"/>
      <c r="AT121" s="7"/>
      <c r="AU121" s="7"/>
      <c r="AV121" s="7"/>
      <c r="AW121" s="7"/>
      <c r="AX121" s="7"/>
      <c r="AY121" s="7"/>
      <c r="AZ121" s="7">
        <v>6</v>
      </c>
      <c r="BA121" s="7">
        <v>3</v>
      </c>
      <c r="BB121" s="7">
        <v>103</v>
      </c>
      <c r="BC121" s="7"/>
      <c r="BD121" s="7"/>
      <c r="BE121" s="7"/>
      <c r="BF121" s="7"/>
      <c r="BG121" s="7">
        <v>28</v>
      </c>
      <c r="BH121" s="7"/>
      <c r="BI121" s="7"/>
      <c r="BJ121" s="7">
        <v>673</v>
      </c>
      <c r="BK121" s="7">
        <v>0</v>
      </c>
      <c r="BL121" s="7"/>
      <c r="BM121" s="7"/>
      <c r="BN121" s="7"/>
      <c r="BO121" s="7"/>
      <c r="BP121" s="7">
        <v>120</v>
      </c>
      <c r="BQ121" s="7">
        <v>120</v>
      </c>
      <c r="BR121" s="7"/>
      <c r="BS121" s="7"/>
      <c r="BT121" s="7"/>
      <c r="BU121" s="7"/>
      <c r="BV121" s="7">
        <v>240</v>
      </c>
      <c r="BW121" s="7"/>
      <c r="BX121" s="7"/>
      <c r="BY121" s="7"/>
      <c r="BZ121" s="7"/>
      <c r="CA121" s="7"/>
      <c r="CB121" s="7"/>
      <c r="CC121" s="7">
        <v>15</v>
      </c>
      <c r="CD121" s="7"/>
      <c r="CE121" s="7"/>
      <c r="CF121" s="7"/>
      <c r="CG121" s="7"/>
      <c r="CH121" s="7"/>
      <c r="CI121" s="7"/>
      <c r="CJ121" s="7">
        <v>3</v>
      </c>
      <c r="CK121" s="7">
        <v>7</v>
      </c>
      <c r="CL121" s="7"/>
      <c r="CM121" s="7"/>
      <c r="CN121" s="7"/>
      <c r="CO121" s="7"/>
      <c r="CP121" s="7">
        <v>85</v>
      </c>
      <c r="CQ121" s="7"/>
      <c r="CR121" s="7">
        <v>0</v>
      </c>
      <c r="CS121" s="7">
        <v>189</v>
      </c>
      <c r="CT121" s="7"/>
      <c r="CU121" s="7"/>
      <c r="CV121" s="7"/>
      <c r="CW121" s="7"/>
      <c r="CX121" s="7"/>
      <c r="CY121" s="7"/>
      <c r="CZ121" s="7"/>
      <c r="DA121" s="7"/>
      <c r="DB121" s="7"/>
      <c r="DC121" s="7"/>
      <c r="DD121" s="7"/>
      <c r="DE121" s="7"/>
      <c r="DF121" s="7"/>
      <c r="DG121" s="7"/>
      <c r="DH121" s="7">
        <v>67</v>
      </c>
      <c r="DI121" s="7"/>
      <c r="DJ121" s="7"/>
      <c r="DK121" s="7">
        <v>0</v>
      </c>
      <c r="DL121" s="7">
        <v>4</v>
      </c>
      <c r="DM121" s="7">
        <v>12</v>
      </c>
      <c r="DN121" s="7"/>
      <c r="DO121" s="7"/>
      <c r="DP121" s="7"/>
      <c r="DQ121" s="7"/>
      <c r="DR121" s="7"/>
      <c r="DS121" s="7"/>
      <c r="DT121" s="7"/>
      <c r="DU121" s="7"/>
      <c r="DV121" s="7"/>
      <c r="DW121" s="7"/>
      <c r="DX121" s="7"/>
      <c r="DY121" s="7"/>
      <c r="DZ121" s="7"/>
      <c r="EA121" s="7"/>
      <c r="EB121" s="7"/>
      <c r="EC121" s="7"/>
      <c r="ED121" s="7"/>
      <c r="EE121" s="7">
        <v>62643</v>
      </c>
      <c r="EF121" s="7"/>
      <c r="EG121" s="7">
        <v>386</v>
      </c>
      <c r="EH121" s="7"/>
      <c r="EI121" s="7"/>
      <c r="EJ121" s="7">
        <v>363</v>
      </c>
      <c r="EK121" s="7"/>
      <c r="EL121" s="7">
        <v>0</v>
      </c>
      <c r="EM121" s="7"/>
      <c r="EN121" s="7"/>
      <c r="EO121" s="7"/>
      <c r="EP121" s="7"/>
      <c r="EQ121" s="7"/>
      <c r="ER121" s="7">
        <v>122</v>
      </c>
      <c r="ES121" s="7"/>
      <c r="ET121" s="7"/>
      <c r="EU121" s="7"/>
      <c r="EV121" s="7"/>
      <c r="EW121" s="7"/>
      <c r="EX121" s="7"/>
      <c r="EY121" s="7"/>
      <c r="EZ121" s="7"/>
      <c r="FA121" s="7"/>
      <c r="FB121" s="7">
        <v>521</v>
      </c>
      <c r="FC121" s="7"/>
      <c r="FD121" s="7"/>
      <c r="FE121" s="7">
        <v>7</v>
      </c>
      <c r="FF121" s="7">
        <v>27</v>
      </c>
      <c r="FG121" s="7"/>
      <c r="FH121" s="7"/>
      <c r="FI121" s="7"/>
      <c r="FJ121" s="7"/>
      <c r="FK121" s="7"/>
      <c r="FL121" s="7"/>
      <c r="FM121" s="7"/>
      <c r="FN121" s="7"/>
      <c r="FO121" s="7"/>
      <c r="FP121" s="7"/>
      <c r="FQ121" s="7"/>
      <c r="FR121" s="7">
        <v>7</v>
      </c>
      <c r="FS121" s="7">
        <v>2</v>
      </c>
      <c r="FT121" s="7"/>
      <c r="FU121" s="7"/>
      <c r="FV121" s="7">
        <v>94119</v>
      </c>
      <c r="FW121" s="7"/>
      <c r="FX121" s="7">
        <v>86</v>
      </c>
      <c r="FY121" s="7"/>
      <c r="FZ121" s="7"/>
      <c r="GA121" s="7"/>
      <c r="GB121" s="7"/>
      <c r="GC121" s="7"/>
      <c r="GD121" s="7"/>
      <c r="GE121" s="7"/>
      <c r="GF121" s="7">
        <v>141</v>
      </c>
      <c r="GG121" s="7">
        <v>167</v>
      </c>
      <c r="GH121" s="7"/>
      <c r="GI121" s="7"/>
      <c r="GJ121" s="7">
        <v>6153</v>
      </c>
      <c r="GK121" s="7"/>
      <c r="GL121" s="7"/>
      <c r="GM121" s="7"/>
      <c r="GN121" s="7"/>
      <c r="GO121" s="7"/>
      <c r="GP121" s="7"/>
      <c r="GQ121" s="7">
        <v>111</v>
      </c>
      <c r="GR121" s="7"/>
      <c r="GS121" s="7"/>
      <c r="GT121" s="7"/>
      <c r="GU121" s="7">
        <v>5</v>
      </c>
      <c r="GV121" s="7"/>
      <c r="GW121" s="7"/>
      <c r="GX121" s="7">
        <v>19035</v>
      </c>
      <c r="GY121" s="7">
        <v>0</v>
      </c>
      <c r="GZ121" s="7"/>
      <c r="HA121" s="7"/>
      <c r="HB121" s="7"/>
      <c r="HC121" s="7"/>
      <c r="HD121" s="7"/>
      <c r="HE121" s="7"/>
      <c r="HF121" s="7"/>
      <c r="HG121" s="7"/>
      <c r="HH121" s="7"/>
      <c r="HI121" s="7">
        <v>13422</v>
      </c>
      <c r="HJ121" s="7">
        <v>108491</v>
      </c>
      <c r="HK121" s="7"/>
      <c r="HL121" s="7"/>
      <c r="HM121" s="7">
        <v>311576</v>
      </c>
    </row>
    <row r="122" spans="1:221" hidden="1">
      <c r="A122" s="5" t="s">
        <v>118</v>
      </c>
      <c r="B122" s="7"/>
      <c r="C122" s="7"/>
      <c r="D122" s="7">
        <v>859</v>
      </c>
      <c r="E122" s="7"/>
      <c r="F122" s="7"/>
      <c r="G122" s="7"/>
      <c r="H122" s="7"/>
      <c r="I122" s="7">
        <v>2</v>
      </c>
      <c r="J122" s="7"/>
      <c r="K122" s="7"/>
      <c r="L122" s="7">
        <v>177460</v>
      </c>
      <c r="M122" s="7">
        <v>639</v>
      </c>
      <c r="N122" s="7"/>
      <c r="O122" s="7"/>
      <c r="P122" s="7"/>
      <c r="Q122" s="7">
        <v>199618</v>
      </c>
      <c r="R122" s="7"/>
      <c r="S122" s="7"/>
      <c r="T122" s="7">
        <v>854</v>
      </c>
      <c r="U122" s="7"/>
      <c r="V122" s="7"/>
      <c r="W122" s="7">
        <v>48</v>
      </c>
      <c r="X122" s="7"/>
      <c r="Y122" s="7">
        <v>8</v>
      </c>
      <c r="Z122" s="7"/>
      <c r="AA122" s="7"/>
      <c r="AB122" s="7">
        <v>154</v>
      </c>
      <c r="AC122" s="7">
        <v>52628</v>
      </c>
      <c r="AD122" s="7">
        <v>24</v>
      </c>
      <c r="AE122" s="7"/>
      <c r="AF122" s="7"/>
      <c r="AG122" s="7"/>
      <c r="AH122" s="7">
        <v>182</v>
      </c>
      <c r="AI122" s="7"/>
      <c r="AJ122" s="7">
        <v>25618</v>
      </c>
      <c r="AK122" s="7">
        <v>19</v>
      </c>
      <c r="AL122" s="7"/>
      <c r="AM122" s="7"/>
      <c r="AN122" s="7"/>
      <c r="AO122" s="7"/>
      <c r="AP122" s="7">
        <v>4753</v>
      </c>
      <c r="AQ122" s="7"/>
      <c r="AR122" s="7"/>
      <c r="AS122" s="7"/>
      <c r="AT122" s="7"/>
      <c r="AU122" s="7">
        <v>4</v>
      </c>
      <c r="AV122" s="7"/>
      <c r="AW122" s="7"/>
      <c r="AX122" s="7"/>
      <c r="AY122" s="7"/>
      <c r="AZ122" s="7">
        <v>44</v>
      </c>
      <c r="BA122" s="7">
        <v>224</v>
      </c>
      <c r="BB122" s="7">
        <v>947</v>
      </c>
      <c r="BC122" s="7"/>
      <c r="BD122" s="7"/>
      <c r="BE122" s="7">
        <v>17</v>
      </c>
      <c r="BF122" s="7">
        <v>35</v>
      </c>
      <c r="BG122" s="7">
        <v>2836</v>
      </c>
      <c r="BH122" s="7"/>
      <c r="BI122" s="7"/>
      <c r="BJ122" s="7"/>
      <c r="BK122" s="7">
        <v>20</v>
      </c>
      <c r="BL122" s="7"/>
      <c r="BM122" s="7"/>
      <c r="BN122" s="7">
        <v>6</v>
      </c>
      <c r="BO122" s="7"/>
      <c r="BP122" s="7">
        <v>585</v>
      </c>
      <c r="BQ122" s="7">
        <v>2901</v>
      </c>
      <c r="BR122" s="7"/>
      <c r="BS122" s="7"/>
      <c r="BT122" s="7"/>
      <c r="BU122" s="7"/>
      <c r="BV122" s="7">
        <v>6810</v>
      </c>
      <c r="BW122" s="7"/>
      <c r="BX122" s="7">
        <v>61</v>
      </c>
      <c r="BY122" s="7"/>
      <c r="BZ122" s="7"/>
      <c r="CA122" s="7"/>
      <c r="CB122" s="7"/>
      <c r="CC122" s="7">
        <v>0</v>
      </c>
      <c r="CD122" s="7"/>
      <c r="CE122" s="7"/>
      <c r="CF122" s="7"/>
      <c r="CG122" s="7"/>
      <c r="CH122" s="7"/>
      <c r="CI122" s="7">
        <v>15939</v>
      </c>
      <c r="CJ122" s="7">
        <v>186</v>
      </c>
      <c r="CK122" s="7">
        <v>49</v>
      </c>
      <c r="CL122" s="7">
        <v>13601</v>
      </c>
      <c r="CM122" s="7">
        <v>2378</v>
      </c>
      <c r="CN122" s="7"/>
      <c r="CO122" s="7"/>
      <c r="CP122" s="7">
        <v>4798</v>
      </c>
      <c r="CQ122" s="7"/>
      <c r="CR122" s="7">
        <v>0</v>
      </c>
      <c r="CS122" s="7">
        <v>748</v>
      </c>
      <c r="CT122" s="7"/>
      <c r="CU122" s="7">
        <v>10519</v>
      </c>
      <c r="CV122" s="7">
        <v>282</v>
      </c>
      <c r="CW122" s="7"/>
      <c r="CX122" s="7"/>
      <c r="CY122" s="7"/>
      <c r="CZ122" s="7">
        <v>198</v>
      </c>
      <c r="DA122" s="7">
        <v>1684</v>
      </c>
      <c r="DB122" s="7"/>
      <c r="DC122" s="7"/>
      <c r="DD122" s="7"/>
      <c r="DE122" s="7"/>
      <c r="DF122" s="7"/>
      <c r="DG122" s="7"/>
      <c r="DH122" s="7"/>
      <c r="DI122" s="7"/>
      <c r="DJ122" s="7">
        <v>8454</v>
      </c>
      <c r="DK122" s="7">
        <v>3</v>
      </c>
      <c r="DL122" s="7">
        <v>16</v>
      </c>
      <c r="DM122" s="7">
        <v>121</v>
      </c>
      <c r="DN122" s="7"/>
      <c r="DO122" s="7"/>
      <c r="DP122" s="7"/>
      <c r="DQ122" s="7"/>
      <c r="DR122" s="7">
        <v>108</v>
      </c>
      <c r="DS122" s="7"/>
      <c r="DT122" s="7">
        <v>115</v>
      </c>
      <c r="DU122" s="7"/>
      <c r="DV122" s="7"/>
      <c r="DW122" s="7">
        <v>60</v>
      </c>
      <c r="DX122" s="7">
        <v>60</v>
      </c>
      <c r="DY122" s="7"/>
      <c r="DZ122" s="7"/>
      <c r="EA122" s="7"/>
      <c r="EB122" s="7"/>
      <c r="EC122" s="7"/>
      <c r="ED122" s="7"/>
      <c r="EE122" s="7"/>
      <c r="EF122" s="7"/>
      <c r="EG122" s="7"/>
      <c r="EH122" s="7"/>
      <c r="EI122" s="7"/>
      <c r="EJ122" s="7">
        <v>4131</v>
      </c>
      <c r="EK122" s="7"/>
      <c r="EL122" s="7">
        <v>21317</v>
      </c>
      <c r="EM122" s="7"/>
      <c r="EN122" s="7"/>
      <c r="EO122" s="7"/>
      <c r="EP122" s="7"/>
      <c r="EQ122" s="7"/>
      <c r="ER122" s="7">
        <v>1003</v>
      </c>
      <c r="ES122" s="7"/>
      <c r="ET122" s="7"/>
      <c r="EU122" s="7"/>
      <c r="EV122" s="7">
        <v>33</v>
      </c>
      <c r="EW122" s="7">
        <v>78</v>
      </c>
      <c r="EX122" s="7"/>
      <c r="EY122" s="7">
        <v>80</v>
      </c>
      <c r="EZ122" s="7">
        <v>842</v>
      </c>
      <c r="FA122" s="7">
        <v>52</v>
      </c>
      <c r="FB122" s="7">
        <v>54</v>
      </c>
      <c r="FC122" s="7"/>
      <c r="FD122" s="7"/>
      <c r="FE122" s="7">
        <v>63</v>
      </c>
      <c r="FF122" s="7">
        <v>1554</v>
      </c>
      <c r="FG122" s="7"/>
      <c r="FH122" s="7"/>
      <c r="FI122" s="7"/>
      <c r="FJ122" s="7"/>
      <c r="FK122" s="7"/>
      <c r="FL122" s="7"/>
      <c r="FM122" s="7"/>
      <c r="FN122" s="7"/>
      <c r="FO122" s="7"/>
      <c r="FP122" s="7">
        <v>1132924</v>
      </c>
      <c r="FQ122" s="7"/>
      <c r="FR122" s="7">
        <v>26</v>
      </c>
      <c r="FS122" s="7">
        <v>13</v>
      </c>
      <c r="FT122" s="7">
        <v>105</v>
      </c>
      <c r="FU122" s="7"/>
      <c r="FV122" s="7">
        <v>1096</v>
      </c>
      <c r="FW122" s="7"/>
      <c r="FX122" s="7">
        <v>811</v>
      </c>
      <c r="FY122" s="7">
        <v>925</v>
      </c>
      <c r="FZ122" s="7"/>
      <c r="GA122" s="7">
        <v>8</v>
      </c>
      <c r="GB122" s="7"/>
      <c r="GC122" s="7"/>
      <c r="GD122" s="7"/>
      <c r="GE122" s="7"/>
      <c r="GF122" s="7">
        <v>1821</v>
      </c>
      <c r="GG122" s="7">
        <v>2563</v>
      </c>
      <c r="GH122" s="7"/>
      <c r="GI122" s="7"/>
      <c r="GJ122" s="7"/>
      <c r="GK122" s="7">
        <v>1364</v>
      </c>
      <c r="GL122" s="7">
        <v>63</v>
      </c>
      <c r="GM122" s="7"/>
      <c r="GN122" s="7"/>
      <c r="GO122" s="7"/>
      <c r="GP122" s="7"/>
      <c r="GQ122" s="7">
        <v>1275</v>
      </c>
      <c r="GR122" s="7"/>
      <c r="GS122" s="7"/>
      <c r="GT122" s="7"/>
      <c r="GU122" s="7"/>
      <c r="GV122" s="7"/>
      <c r="GW122" s="7"/>
      <c r="GX122" s="7">
        <v>64000</v>
      </c>
      <c r="GY122" s="7">
        <v>78179</v>
      </c>
      <c r="GZ122" s="7"/>
      <c r="HA122" s="7"/>
      <c r="HB122" s="7"/>
      <c r="HC122" s="7">
        <v>31</v>
      </c>
      <c r="HD122" s="7">
        <v>133</v>
      </c>
      <c r="HE122" s="7"/>
      <c r="HF122" s="7"/>
      <c r="HG122" s="7"/>
      <c r="HH122" s="7"/>
      <c r="HI122" s="7"/>
      <c r="HJ122" s="7"/>
      <c r="HK122" s="7"/>
      <c r="HL122" s="7"/>
      <c r="HM122" s="7">
        <v>1851219</v>
      </c>
    </row>
    <row r="123" spans="1:221" hidden="1">
      <c r="A123" s="5" t="s">
        <v>119</v>
      </c>
      <c r="B123" s="7"/>
      <c r="C123" s="7"/>
      <c r="D123" s="7"/>
      <c r="E123" s="7"/>
      <c r="F123" s="7"/>
      <c r="G123" s="7"/>
      <c r="H123" s="7"/>
      <c r="I123" s="7"/>
      <c r="J123" s="7"/>
      <c r="K123" s="7"/>
      <c r="L123" s="7">
        <v>680</v>
      </c>
      <c r="M123" s="7">
        <v>12</v>
      </c>
      <c r="N123" s="7"/>
      <c r="O123" s="7"/>
      <c r="P123" s="7"/>
      <c r="Q123" s="7"/>
      <c r="R123" s="7"/>
      <c r="S123" s="7"/>
      <c r="T123" s="7">
        <v>6</v>
      </c>
      <c r="U123" s="7"/>
      <c r="V123" s="7"/>
      <c r="W123" s="7"/>
      <c r="X123" s="7"/>
      <c r="Y123" s="7"/>
      <c r="Z123" s="7"/>
      <c r="AA123" s="7"/>
      <c r="AB123" s="7">
        <v>11</v>
      </c>
      <c r="AC123" s="7"/>
      <c r="AD123" s="7">
        <v>1</v>
      </c>
      <c r="AE123" s="7"/>
      <c r="AF123" s="7"/>
      <c r="AG123" s="7"/>
      <c r="AH123" s="7"/>
      <c r="AI123" s="7"/>
      <c r="AJ123" s="7"/>
      <c r="AK123" s="7"/>
      <c r="AL123" s="7"/>
      <c r="AM123" s="7"/>
      <c r="AN123" s="7"/>
      <c r="AO123" s="7"/>
      <c r="AP123" s="7"/>
      <c r="AQ123" s="7"/>
      <c r="AR123" s="7"/>
      <c r="AS123" s="7"/>
      <c r="AT123" s="7"/>
      <c r="AU123" s="7">
        <v>1</v>
      </c>
      <c r="AV123" s="7"/>
      <c r="AW123" s="7"/>
      <c r="AX123" s="7"/>
      <c r="AY123" s="7"/>
      <c r="AZ123" s="7"/>
      <c r="BA123" s="7">
        <v>54</v>
      </c>
      <c r="BB123" s="7">
        <v>10</v>
      </c>
      <c r="BC123" s="7"/>
      <c r="BD123" s="7"/>
      <c r="BE123" s="7"/>
      <c r="BF123" s="7"/>
      <c r="BG123" s="7">
        <v>28</v>
      </c>
      <c r="BH123" s="7"/>
      <c r="BI123" s="7"/>
      <c r="BJ123" s="7"/>
      <c r="BK123" s="7">
        <v>0</v>
      </c>
      <c r="BL123" s="7"/>
      <c r="BM123" s="7"/>
      <c r="BN123" s="7"/>
      <c r="BO123" s="7"/>
      <c r="BP123" s="7">
        <v>4</v>
      </c>
      <c r="BQ123" s="7">
        <v>5</v>
      </c>
      <c r="BR123" s="7"/>
      <c r="BS123" s="7"/>
      <c r="BT123" s="7"/>
      <c r="BU123" s="7"/>
      <c r="BV123" s="7">
        <v>90</v>
      </c>
      <c r="BW123" s="7"/>
      <c r="BX123" s="7"/>
      <c r="BY123" s="7"/>
      <c r="BZ123" s="7"/>
      <c r="CA123" s="7"/>
      <c r="CB123" s="7"/>
      <c r="CC123" s="7"/>
      <c r="CD123" s="7"/>
      <c r="CE123" s="7"/>
      <c r="CF123" s="7"/>
      <c r="CG123" s="7"/>
      <c r="CH123" s="7"/>
      <c r="CI123" s="7"/>
      <c r="CJ123" s="7">
        <v>0</v>
      </c>
      <c r="CK123" s="7">
        <v>1</v>
      </c>
      <c r="CL123" s="7">
        <v>864</v>
      </c>
      <c r="CM123" s="7"/>
      <c r="CN123" s="7"/>
      <c r="CO123" s="7"/>
      <c r="CP123" s="7">
        <v>1</v>
      </c>
      <c r="CQ123" s="7"/>
      <c r="CR123" s="7">
        <v>0</v>
      </c>
      <c r="CS123" s="7">
        <v>29</v>
      </c>
      <c r="CT123" s="7"/>
      <c r="CU123" s="7"/>
      <c r="CV123" s="7"/>
      <c r="CW123" s="7"/>
      <c r="CX123" s="7"/>
      <c r="CY123" s="7"/>
      <c r="CZ123" s="7"/>
      <c r="DA123" s="7"/>
      <c r="DB123" s="7"/>
      <c r="DC123" s="7"/>
      <c r="DD123" s="7"/>
      <c r="DE123" s="7"/>
      <c r="DF123" s="7"/>
      <c r="DG123" s="7"/>
      <c r="DH123" s="7"/>
      <c r="DI123" s="7"/>
      <c r="DJ123" s="7"/>
      <c r="DK123" s="7">
        <v>2</v>
      </c>
      <c r="DL123" s="7">
        <v>3</v>
      </c>
      <c r="DM123" s="7">
        <v>2</v>
      </c>
      <c r="DN123" s="7"/>
      <c r="DO123" s="7"/>
      <c r="DP123" s="7"/>
      <c r="DQ123" s="7"/>
      <c r="DR123" s="7"/>
      <c r="DS123" s="7"/>
      <c r="DT123" s="7"/>
      <c r="DU123" s="7"/>
      <c r="DV123" s="7"/>
      <c r="DW123" s="7"/>
      <c r="DX123" s="7"/>
      <c r="DY123" s="7"/>
      <c r="DZ123" s="7"/>
      <c r="EA123" s="7"/>
      <c r="EB123" s="7"/>
      <c r="EC123" s="7"/>
      <c r="ED123" s="7"/>
      <c r="EE123" s="7"/>
      <c r="EF123" s="7"/>
      <c r="EG123" s="7"/>
      <c r="EH123" s="7"/>
      <c r="EI123" s="7"/>
      <c r="EJ123" s="7">
        <v>18</v>
      </c>
      <c r="EK123" s="7"/>
      <c r="EL123" s="7">
        <v>0</v>
      </c>
      <c r="EM123" s="7"/>
      <c r="EN123" s="7"/>
      <c r="EO123" s="7"/>
      <c r="EP123" s="7"/>
      <c r="EQ123" s="7"/>
      <c r="ER123" s="7">
        <v>6</v>
      </c>
      <c r="ES123" s="7"/>
      <c r="ET123" s="7"/>
      <c r="EU123" s="7"/>
      <c r="EV123" s="7"/>
      <c r="EW123" s="7"/>
      <c r="EX123" s="7"/>
      <c r="EY123" s="7"/>
      <c r="EZ123" s="7"/>
      <c r="FA123" s="7"/>
      <c r="FB123" s="7"/>
      <c r="FC123" s="7"/>
      <c r="FD123" s="7"/>
      <c r="FE123" s="7">
        <v>15</v>
      </c>
      <c r="FF123" s="7">
        <v>43</v>
      </c>
      <c r="FG123" s="7"/>
      <c r="FH123" s="7"/>
      <c r="FI123" s="7"/>
      <c r="FJ123" s="7"/>
      <c r="FK123" s="7"/>
      <c r="FL123" s="7"/>
      <c r="FM123" s="7"/>
      <c r="FN123" s="7">
        <v>37</v>
      </c>
      <c r="FO123" s="7"/>
      <c r="FP123" s="7"/>
      <c r="FQ123" s="7"/>
      <c r="FR123" s="7">
        <v>2</v>
      </c>
      <c r="FS123" s="7">
        <v>11</v>
      </c>
      <c r="FT123" s="7"/>
      <c r="FU123" s="7"/>
      <c r="FV123" s="7">
        <v>67</v>
      </c>
      <c r="FW123" s="7"/>
      <c r="FX123" s="7">
        <v>12</v>
      </c>
      <c r="FY123" s="7">
        <v>1408</v>
      </c>
      <c r="FZ123" s="7"/>
      <c r="GA123" s="7"/>
      <c r="GB123" s="7"/>
      <c r="GC123" s="7"/>
      <c r="GD123" s="7"/>
      <c r="GE123" s="7"/>
      <c r="GF123" s="7">
        <v>27</v>
      </c>
      <c r="GG123" s="7">
        <v>84</v>
      </c>
      <c r="GH123" s="7"/>
      <c r="GI123" s="7"/>
      <c r="GJ123" s="7"/>
      <c r="GK123" s="7"/>
      <c r="GL123" s="7"/>
      <c r="GM123" s="7"/>
      <c r="GN123" s="7"/>
      <c r="GO123" s="7"/>
      <c r="GP123" s="7"/>
      <c r="GQ123" s="7">
        <v>31</v>
      </c>
      <c r="GR123" s="7"/>
      <c r="GS123" s="7"/>
      <c r="GT123" s="7"/>
      <c r="GU123" s="7"/>
      <c r="GV123" s="7"/>
      <c r="GW123" s="7"/>
      <c r="GX123" s="7">
        <v>372</v>
      </c>
      <c r="GY123" s="7">
        <v>0</v>
      </c>
      <c r="GZ123" s="7"/>
      <c r="HA123" s="7"/>
      <c r="HB123" s="7"/>
      <c r="HC123" s="7"/>
      <c r="HD123" s="7"/>
      <c r="HE123" s="7"/>
      <c r="HF123" s="7"/>
      <c r="HG123" s="7"/>
      <c r="HH123" s="7"/>
      <c r="HI123" s="7"/>
      <c r="HJ123" s="7"/>
      <c r="HK123" s="7"/>
      <c r="HL123" s="7"/>
      <c r="HM123" s="7">
        <v>3937</v>
      </c>
    </row>
    <row r="124" spans="1:221" hidden="1">
      <c r="A124" s="5" t="s">
        <v>120</v>
      </c>
      <c r="B124" s="7"/>
      <c r="C124" s="7"/>
      <c r="D124" s="7"/>
      <c r="E124" s="7"/>
      <c r="F124" s="7"/>
      <c r="G124" s="7"/>
      <c r="H124" s="7"/>
      <c r="I124" s="7"/>
      <c r="J124" s="7"/>
      <c r="K124" s="7"/>
      <c r="L124" s="7">
        <v>90</v>
      </c>
      <c r="M124" s="7">
        <v>139</v>
      </c>
      <c r="N124" s="7"/>
      <c r="O124" s="7"/>
      <c r="P124" s="7"/>
      <c r="Q124" s="7"/>
      <c r="R124" s="7"/>
      <c r="S124" s="7"/>
      <c r="T124" s="7">
        <v>1134</v>
      </c>
      <c r="U124" s="7"/>
      <c r="V124" s="7">
        <v>3508</v>
      </c>
      <c r="W124" s="7"/>
      <c r="X124" s="7"/>
      <c r="Y124" s="7">
        <v>1</v>
      </c>
      <c r="Z124" s="7"/>
      <c r="AA124" s="7"/>
      <c r="AB124" s="7">
        <v>7</v>
      </c>
      <c r="AC124" s="7"/>
      <c r="AD124" s="7">
        <v>6</v>
      </c>
      <c r="AE124" s="7">
        <v>37052</v>
      </c>
      <c r="AF124" s="7"/>
      <c r="AG124" s="7">
        <v>6</v>
      </c>
      <c r="AH124" s="7"/>
      <c r="AI124" s="7">
        <v>9556</v>
      </c>
      <c r="AJ124" s="7">
        <v>2255</v>
      </c>
      <c r="AK124" s="7"/>
      <c r="AL124" s="7">
        <v>317</v>
      </c>
      <c r="AM124" s="7"/>
      <c r="AN124" s="7"/>
      <c r="AO124" s="7"/>
      <c r="AP124" s="7"/>
      <c r="AQ124" s="7"/>
      <c r="AR124" s="7"/>
      <c r="AS124" s="7"/>
      <c r="AT124" s="7">
        <v>33696</v>
      </c>
      <c r="AU124" s="7"/>
      <c r="AV124" s="7">
        <v>522146</v>
      </c>
      <c r="AW124" s="7"/>
      <c r="AX124" s="7"/>
      <c r="AY124" s="7"/>
      <c r="AZ124" s="7"/>
      <c r="BA124" s="7">
        <v>30</v>
      </c>
      <c r="BB124" s="7">
        <v>56</v>
      </c>
      <c r="BC124" s="7"/>
      <c r="BD124" s="7"/>
      <c r="BE124" s="7"/>
      <c r="BF124" s="7"/>
      <c r="BG124" s="7">
        <v>216</v>
      </c>
      <c r="BH124" s="7"/>
      <c r="BI124" s="7"/>
      <c r="BJ124" s="7"/>
      <c r="BK124" s="7">
        <v>1</v>
      </c>
      <c r="BL124" s="7"/>
      <c r="BM124" s="7"/>
      <c r="BN124" s="7"/>
      <c r="BO124" s="7"/>
      <c r="BP124" s="7">
        <v>27</v>
      </c>
      <c r="BQ124" s="7">
        <v>105182</v>
      </c>
      <c r="BR124" s="7"/>
      <c r="BS124" s="7">
        <v>55434</v>
      </c>
      <c r="BT124" s="7">
        <v>10360</v>
      </c>
      <c r="BU124" s="7"/>
      <c r="BV124" s="7">
        <v>4101</v>
      </c>
      <c r="BW124" s="7">
        <v>5900</v>
      </c>
      <c r="BX124" s="7">
        <v>105</v>
      </c>
      <c r="BY124" s="7"/>
      <c r="BZ124" s="7"/>
      <c r="CA124" s="7"/>
      <c r="CB124" s="7"/>
      <c r="CC124" s="7">
        <v>45192</v>
      </c>
      <c r="CD124" s="7"/>
      <c r="CE124" s="7"/>
      <c r="CF124" s="7"/>
      <c r="CG124" s="7"/>
      <c r="CH124" s="7"/>
      <c r="CI124" s="7"/>
      <c r="CJ124" s="7">
        <v>25</v>
      </c>
      <c r="CK124" s="7">
        <v>6</v>
      </c>
      <c r="CL124" s="7"/>
      <c r="CM124" s="7"/>
      <c r="CN124" s="7"/>
      <c r="CO124" s="7"/>
      <c r="CP124" s="7">
        <v>30</v>
      </c>
      <c r="CQ124" s="7"/>
      <c r="CR124" s="7">
        <v>0</v>
      </c>
      <c r="CS124" s="7">
        <v>19512</v>
      </c>
      <c r="CT124" s="7"/>
      <c r="CU124" s="7"/>
      <c r="CV124" s="7"/>
      <c r="CW124" s="7"/>
      <c r="CX124" s="7"/>
      <c r="CY124" s="7"/>
      <c r="CZ124" s="7"/>
      <c r="DA124" s="7"/>
      <c r="DB124" s="7"/>
      <c r="DC124" s="7"/>
      <c r="DD124" s="7"/>
      <c r="DE124" s="7"/>
      <c r="DF124" s="7"/>
      <c r="DG124" s="7"/>
      <c r="DH124" s="7"/>
      <c r="DI124" s="7">
        <v>1122</v>
      </c>
      <c r="DJ124" s="7">
        <v>360</v>
      </c>
      <c r="DK124" s="7">
        <v>0</v>
      </c>
      <c r="DL124" s="7">
        <v>2</v>
      </c>
      <c r="DM124" s="7">
        <v>84</v>
      </c>
      <c r="DN124" s="7"/>
      <c r="DO124" s="7"/>
      <c r="DP124" s="7"/>
      <c r="DQ124" s="7"/>
      <c r="DR124" s="7"/>
      <c r="DS124" s="7"/>
      <c r="DT124" s="7"/>
      <c r="DU124" s="7"/>
      <c r="DV124" s="7">
        <v>114379</v>
      </c>
      <c r="DW124" s="7"/>
      <c r="DX124" s="7"/>
      <c r="DY124" s="7"/>
      <c r="DZ124" s="7"/>
      <c r="EA124" s="7"/>
      <c r="EB124" s="7"/>
      <c r="EC124" s="7"/>
      <c r="ED124" s="7"/>
      <c r="EE124" s="7"/>
      <c r="EF124" s="7"/>
      <c r="EG124" s="7"/>
      <c r="EH124" s="7"/>
      <c r="EI124" s="7"/>
      <c r="EJ124" s="7">
        <v>206</v>
      </c>
      <c r="EK124" s="7"/>
      <c r="EL124" s="7">
        <v>0</v>
      </c>
      <c r="EM124" s="7"/>
      <c r="EN124" s="7">
        <v>108802</v>
      </c>
      <c r="EO124" s="7">
        <v>172481</v>
      </c>
      <c r="EP124" s="7"/>
      <c r="EQ124" s="7"/>
      <c r="ER124" s="7">
        <v>62</v>
      </c>
      <c r="ES124" s="7"/>
      <c r="ET124" s="7"/>
      <c r="EU124" s="7"/>
      <c r="EV124" s="7"/>
      <c r="EW124" s="7"/>
      <c r="EX124" s="7"/>
      <c r="EY124" s="7"/>
      <c r="EZ124" s="7"/>
      <c r="FA124" s="7">
        <v>36</v>
      </c>
      <c r="FB124" s="7">
        <v>127</v>
      </c>
      <c r="FC124" s="7"/>
      <c r="FD124" s="7"/>
      <c r="FE124" s="7">
        <v>550</v>
      </c>
      <c r="FF124" s="7">
        <v>71</v>
      </c>
      <c r="FG124" s="7"/>
      <c r="FH124" s="7"/>
      <c r="FI124" s="7"/>
      <c r="FJ124" s="7"/>
      <c r="FK124" s="7"/>
      <c r="FL124" s="7">
        <v>35360</v>
      </c>
      <c r="FM124" s="7"/>
      <c r="FN124" s="7"/>
      <c r="FO124" s="7">
        <v>262</v>
      </c>
      <c r="FP124" s="7"/>
      <c r="FQ124" s="7"/>
      <c r="FR124" s="7">
        <v>1</v>
      </c>
      <c r="FS124" s="7">
        <v>6</v>
      </c>
      <c r="FT124" s="7"/>
      <c r="FU124" s="7"/>
      <c r="FV124" s="7">
        <v>126</v>
      </c>
      <c r="FW124" s="7">
        <v>208</v>
      </c>
      <c r="FX124" s="7">
        <v>25689</v>
      </c>
      <c r="FY124" s="7"/>
      <c r="FZ124" s="7"/>
      <c r="GA124" s="7"/>
      <c r="GB124" s="7"/>
      <c r="GC124" s="7"/>
      <c r="GD124" s="7">
        <v>938</v>
      </c>
      <c r="GE124" s="7"/>
      <c r="GF124" s="7">
        <v>239</v>
      </c>
      <c r="GG124" s="7">
        <v>551</v>
      </c>
      <c r="GH124" s="7"/>
      <c r="GI124" s="7"/>
      <c r="GJ124" s="7"/>
      <c r="GK124" s="7"/>
      <c r="GL124" s="7"/>
      <c r="GM124" s="7">
        <v>8196</v>
      </c>
      <c r="GN124" s="7"/>
      <c r="GO124" s="7"/>
      <c r="GP124" s="7">
        <v>1058</v>
      </c>
      <c r="GQ124" s="7">
        <v>602</v>
      </c>
      <c r="GR124" s="7"/>
      <c r="GS124" s="7"/>
      <c r="GT124" s="7"/>
      <c r="GU124" s="7"/>
      <c r="GV124" s="7"/>
      <c r="GW124" s="7"/>
      <c r="GX124" s="7">
        <v>327</v>
      </c>
      <c r="GY124" s="7">
        <v>0</v>
      </c>
      <c r="GZ124" s="7"/>
      <c r="HA124" s="7"/>
      <c r="HB124" s="7"/>
      <c r="HC124" s="7"/>
      <c r="HD124" s="7"/>
      <c r="HE124" s="7"/>
      <c r="HF124" s="7"/>
      <c r="HG124" s="7">
        <v>389</v>
      </c>
      <c r="HH124" s="7"/>
      <c r="HI124" s="7">
        <v>267</v>
      </c>
      <c r="HJ124" s="7"/>
      <c r="HK124" s="7"/>
      <c r="HL124" s="7"/>
      <c r="HM124" s="7">
        <v>1328591</v>
      </c>
    </row>
    <row r="125" spans="1:221" hidden="1">
      <c r="A125" s="5" t="s">
        <v>121</v>
      </c>
      <c r="B125" s="7"/>
      <c r="C125" s="7"/>
      <c r="D125" s="7"/>
      <c r="E125" s="7"/>
      <c r="F125" s="7"/>
      <c r="G125" s="7"/>
      <c r="H125" s="7"/>
      <c r="I125" s="7">
        <v>2</v>
      </c>
      <c r="J125" s="7"/>
      <c r="K125" s="7"/>
      <c r="L125" s="7">
        <v>39460</v>
      </c>
      <c r="M125" s="7">
        <v>144</v>
      </c>
      <c r="N125" s="7"/>
      <c r="O125" s="7"/>
      <c r="P125" s="7"/>
      <c r="Q125" s="7"/>
      <c r="R125" s="7"/>
      <c r="S125" s="7"/>
      <c r="T125" s="7">
        <v>505</v>
      </c>
      <c r="U125" s="7"/>
      <c r="V125" s="7"/>
      <c r="W125" s="7"/>
      <c r="X125" s="7"/>
      <c r="Y125" s="7">
        <v>5</v>
      </c>
      <c r="Z125" s="7"/>
      <c r="AA125" s="7"/>
      <c r="AB125" s="7">
        <v>35</v>
      </c>
      <c r="AC125" s="7"/>
      <c r="AD125" s="7">
        <v>196</v>
      </c>
      <c r="AE125" s="7"/>
      <c r="AF125" s="7"/>
      <c r="AG125" s="7"/>
      <c r="AH125" s="7"/>
      <c r="AI125" s="7"/>
      <c r="AJ125" s="7">
        <v>8037</v>
      </c>
      <c r="AK125" s="7"/>
      <c r="AL125" s="7"/>
      <c r="AM125" s="7"/>
      <c r="AN125" s="7"/>
      <c r="AO125" s="7"/>
      <c r="AP125" s="7"/>
      <c r="AQ125" s="7"/>
      <c r="AR125" s="7"/>
      <c r="AS125" s="7"/>
      <c r="AT125" s="7"/>
      <c r="AU125" s="7"/>
      <c r="AV125" s="7"/>
      <c r="AW125" s="7"/>
      <c r="AX125" s="7"/>
      <c r="AY125" s="7"/>
      <c r="AZ125" s="7">
        <v>31</v>
      </c>
      <c r="BA125" s="7">
        <v>62</v>
      </c>
      <c r="BB125" s="7">
        <v>159</v>
      </c>
      <c r="BC125" s="7"/>
      <c r="BD125" s="7"/>
      <c r="BE125" s="7">
        <v>25</v>
      </c>
      <c r="BF125" s="7"/>
      <c r="BG125" s="7"/>
      <c r="BH125" s="7"/>
      <c r="BI125" s="7"/>
      <c r="BJ125" s="7"/>
      <c r="BK125" s="7">
        <v>17</v>
      </c>
      <c r="BL125" s="7"/>
      <c r="BM125" s="7"/>
      <c r="BN125" s="7">
        <v>2</v>
      </c>
      <c r="BO125" s="7"/>
      <c r="BP125" s="7">
        <v>84</v>
      </c>
      <c r="BQ125" s="7">
        <v>613</v>
      </c>
      <c r="BR125" s="7"/>
      <c r="BS125" s="7"/>
      <c r="BT125" s="7"/>
      <c r="BU125" s="7"/>
      <c r="BV125" s="7">
        <v>850</v>
      </c>
      <c r="BW125" s="7"/>
      <c r="BX125" s="7">
        <v>89</v>
      </c>
      <c r="BY125" s="7"/>
      <c r="BZ125" s="7"/>
      <c r="CA125" s="7"/>
      <c r="CB125" s="7"/>
      <c r="CC125" s="7"/>
      <c r="CD125" s="7"/>
      <c r="CE125" s="7"/>
      <c r="CF125" s="7"/>
      <c r="CG125" s="7"/>
      <c r="CH125" s="7"/>
      <c r="CI125" s="7"/>
      <c r="CJ125" s="7">
        <v>201</v>
      </c>
      <c r="CK125" s="7">
        <v>12</v>
      </c>
      <c r="CL125" s="7"/>
      <c r="CM125" s="7"/>
      <c r="CN125" s="7"/>
      <c r="CO125" s="7"/>
      <c r="CP125" s="7">
        <v>426</v>
      </c>
      <c r="CQ125" s="7"/>
      <c r="CR125" s="7">
        <v>0</v>
      </c>
      <c r="CS125" s="7">
        <v>1928</v>
      </c>
      <c r="CT125" s="7"/>
      <c r="CU125" s="7"/>
      <c r="CV125" s="7"/>
      <c r="CW125" s="7"/>
      <c r="CX125" s="7"/>
      <c r="CY125" s="7"/>
      <c r="CZ125" s="7"/>
      <c r="DA125" s="7"/>
      <c r="DB125" s="7"/>
      <c r="DC125" s="7"/>
      <c r="DD125" s="7"/>
      <c r="DE125" s="7"/>
      <c r="DF125" s="7">
        <v>32</v>
      </c>
      <c r="DG125" s="7"/>
      <c r="DH125" s="7"/>
      <c r="DI125" s="7"/>
      <c r="DJ125" s="7"/>
      <c r="DK125" s="7">
        <v>4</v>
      </c>
      <c r="DL125" s="7">
        <v>31</v>
      </c>
      <c r="DM125" s="7">
        <v>306</v>
      </c>
      <c r="DN125" s="7"/>
      <c r="DO125" s="7"/>
      <c r="DP125" s="7"/>
      <c r="DQ125" s="7"/>
      <c r="DR125" s="7"/>
      <c r="DS125" s="7"/>
      <c r="DT125" s="7"/>
      <c r="DU125" s="7"/>
      <c r="DV125" s="7"/>
      <c r="DW125" s="7"/>
      <c r="DX125" s="7"/>
      <c r="DY125" s="7"/>
      <c r="DZ125" s="7"/>
      <c r="EA125" s="7"/>
      <c r="EB125" s="7"/>
      <c r="EC125" s="7"/>
      <c r="ED125" s="7"/>
      <c r="EE125" s="7"/>
      <c r="EF125" s="7"/>
      <c r="EG125" s="7"/>
      <c r="EH125" s="7"/>
      <c r="EI125" s="7"/>
      <c r="EJ125" s="7">
        <v>534</v>
      </c>
      <c r="EK125" s="7"/>
      <c r="EL125" s="7">
        <v>0</v>
      </c>
      <c r="EM125" s="7"/>
      <c r="EN125" s="7"/>
      <c r="EO125" s="7"/>
      <c r="EP125" s="7"/>
      <c r="EQ125" s="7"/>
      <c r="ER125" s="7">
        <v>119</v>
      </c>
      <c r="ES125" s="7"/>
      <c r="ET125" s="7"/>
      <c r="EU125" s="7"/>
      <c r="EV125" s="7"/>
      <c r="EW125" s="7"/>
      <c r="EX125" s="7"/>
      <c r="EY125" s="7">
        <v>37</v>
      </c>
      <c r="EZ125" s="7"/>
      <c r="FA125" s="7"/>
      <c r="FB125" s="7">
        <v>47</v>
      </c>
      <c r="FC125" s="7"/>
      <c r="FD125" s="7"/>
      <c r="FE125" s="7">
        <v>141</v>
      </c>
      <c r="FF125" s="7">
        <v>52</v>
      </c>
      <c r="FG125" s="7"/>
      <c r="FH125" s="7"/>
      <c r="FI125" s="7"/>
      <c r="FJ125" s="7"/>
      <c r="FK125" s="7"/>
      <c r="FL125" s="7"/>
      <c r="FM125" s="7">
        <v>52</v>
      </c>
      <c r="FN125" s="7"/>
      <c r="FO125" s="7"/>
      <c r="FP125" s="7"/>
      <c r="FQ125" s="7"/>
      <c r="FR125" s="7">
        <v>58</v>
      </c>
      <c r="FS125" s="7">
        <v>14</v>
      </c>
      <c r="FT125" s="7"/>
      <c r="FU125" s="7"/>
      <c r="FV125" s="7">
        <v>408</v>
      </c>
      <c r="FW125" s="7"/>
      <c r="FX125" s="7">
        <v>664</v>
      </c>
      <c r="FY125" s="7"/>
      <c r="FZ125" s="7"/>
      <c r="GA125" s="7"/>
      <c r="GB125" s="7"/>
      <c r="GC125" s="7"/>
      <c r="GD125" s="7"/>
      <c r="GE125" s="7"/>
      <c r="GF125" s="7">
        <v>264</v>
      </c>
      <c r="GG125" s="7">
        <v>389</v>
      </c>
      <c r="GH125" s="7"/>
      <c r="GI125" s="7"/>
      <c r="GJ125" s="7"/>
      <c r="GK125" s="7"/>
      <c r="GL125" s="7"/>
      <c r="GM125" s="7"/>
      <c r="GN125" s="7"/>
      <c r="GO125" s="7"/>
      <c r="GP125" s="7"/>
      <c r="GQ125" s="7">
        <v>86</v>
      </c>
      <c r="GR125" s="7"/>
      <c r="GS125" s="7"/>
      <c r="GT125" s="7"/>
      <c r="GU125" s="7"/>
      <c r="GV125" s="7"/>
      <c r="GW125" s="7"/>
      <c r="GX125" s="7">
        <v>30000</v>
      </c>
      <c r="GY125" s="7">
        <v>12154</v>
      </c>
      <c r="GZ125" s="7"/>
      <c r="HA125" s="7"/>
      <c r="HB125" s="7"/>
      <c r="HC125" s="7"/>
      <c r="HD125" s="7"/>
      <c r="HE125" s="7"/>
      <c r="HF125" s="7"/>
      <c r="HG125" s="7"/>
      <c r="HH125" s="7"/>
      <c r="HI125" s="7"/>
      <c r="HJ125" s="7"/>
      <c r="HK125" s="7"/>
      <c r="HL125" s="7"/>
      <c r="HM125" s="7">
        <v>98275</v>
      </c>
    </row>
    <row r="126" spans="1:221" hidden="1">
      <c r="A126" s="5" t="s">
        <v>122</v>
      </c>
      <c r="B126" s="7"/>
      <c r="C126" s="7"/>
      <c r="D126" s="7"/>
      <c r="E126" s="7"/>
      <c r="F126" s="7"/>
      <c r="G126" s="7"/>
      <c r="H126" s="7"/>
      <c r="I126" s="7"/>
      <c r="J126" s="7"/>
      <c r="K126" s="7"/>
      <c r="L126" s="7">
        <v>40</v>
      </c>
      <c r="M126" s="7"/>
      <c r="N126" s="7"/>
      <c r="O126" s="7"/>
      <c r="P126" s="7"/>
      <c r="Q126" s="7"/>
      <c r="R126" s="7"/>
      <c r="S126" s="7"/>
      <c r="T126" s="7">
        <v>1</v>
      </c>
      <c r="U126" s="7"/>
      <c r="V126" s="7"/>
      <c r="W126" s="7"/>
      <c r="X126" s="7"/>
      <c r="Y126" s="7"/>
      <c r="Z126" s="7"/>
      <c r="AA126" s="7"/>
      <c r="AB126" s="7"/>
      <c r="AC126" s="7"/>
      <c r="AD126" s="7">
        <v>1</v>
      </c>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v>0</v>
      </c>
      <c r="BC126" s="7"/>
      <c r="BD126" s="7"/>
      <c r="BE126" s="7"/>
      <c r="BF126" s="7"/>
      <c r="BG126" s="7"/>
      <c r="BH126" s="7"/>
      <c r="BI126" s="7"/>
      <c r="BJ126" s="7"/>
      <c r="BK126" s="7">
        <v>0</v>
      </c>
      <c r="BL126" s="7"/>
      <c r="BM126" s="7"/>
      <c r="BN126" s="7"/>
      <c r="BO126" s="7"/>
      <c r="BP126" s="7">
        <v>0</v>
      </c>
      <c r="BQ126" s="7">
        <v>0</v>
      </c>
      <c r="BR126" s="7"/>
      <c r="BS126" s="7"/>
      <c r="BT126" s="7"/>
      <c r="BU126" s="7"/>
      <c r="BV126" s="7">
        <v>5</v>
      </c>
      <c r="BW126" s="7"/>
      <c r="BX126" s="7"/>
      <c r="BY126" s="7"/>
      <c r="BZ126" s="7"/>
      <c r="CA126" s="7">
        <v>246</v>
      </c>
      <c r="CB126" s="7"/>
      <c r="CC126" s="7">
        <v>4</v>
      </c>
      <c r="CD126" s="7"/>
      <c r="CE126" s="7"/>
      <c r="CF126" s="7"/>
      <c r="CG126" s="7"/>
      <c r="CH126" s="7"/>
      <c r="CI126" s="7"/>
      <c r="CJ126" s="7">
        <v>0</v>
      </c>
      <c r="CK126" s="7">
        <v>0</v>
      </c>
      <c r="CL126" s="7"/>
      <c r="CM126" s="7"/>
      <c r="CN126" s="7"/>
      <c r="CO126" s="7"/>
      <c r="CP126" s="7"/>
      <c r="CQ126" s="7"/>
      <c r="CR126" s="7">
        <v>0</v>
      </c>
      <c r="CS126" s="7">
        <v>0</v>
      </c>
      <c r="CT126" s="7"/>
      <c r="CU126" s="7"/>
      <c r="CV126" s="7"/>
      <c r="CW126" s="7"/>
      <c r="CX126" s="7"/>
      <c r="CY126" s="7"/>
      <c r="CZ126" s="7"/>
      <c r="DA126" s="7"/>
      <c r="DB126" s="7"/>
      <c r="DC126" s="7"/>
      <c r="DD126" s="7"/>
      <c r="DE126" s="7"/>
      <c r="DF126" s="7"/>
      <c r="DG126" s="7"/>
      <c r="DH126" s="7"/>
      <c r="DI126" s="7"/>
      <c r="DJ126" s="7"/>
      <c r="DK126" s="7">
        <v>0</v>
      </c>
      <c r="DL126" s="7">
        <v>0</v>
      </c>
      <c r="DM126" s="7">
        <v>0</v>
      </c>
      <c r="DN126" s="7"/>
      <c r="DO126" s="7"/>
      <c r="DP126" s="7"/>
      <c r="DQ126" s="7"/>
      <c r="DR126" s="7"/>
      <c r="DS126" s="7"/>
      <c r="DT126" s="7"/>
      <c r="DU126" s="7"/>
      <c r="DV126" s="7"/>
      <c r="DW126" s="7"/>
      <c r="DX126" s="7"/>
      <c r="DY126" s="7">
        <v>92</v>
      </c>
      <c r="DZ126" s="7"/>
      <c r="EA126" s="7"/>
      <c r="EB126" s="7"/>
      <c r="EC126" s="7"/>
      <c r="ED126" s="7"/>
      <c r="EE126" s="7"/>
      <c r="EF126" s="7"/>
      <c r="EG126" s="7"/>
      <c r="EH126" s="7"/>
      <c r="EI126" s="7"/>
      <c r="EJ126" s="7">
        <v>5</v>
      </c>
      <c r="EK126" s="7"/>
      <c r="EL126" s="7">
        <v>0</v>
      </c>
      <c r="EM126" s="7"/>
      <c r="EN126" s="7"/>
      <c r="EO126" s="7"/>
      <c r="EP126" s="7"/>
      <c r="EQ126" s="7">
        <v>45</v>
      </c>
      <c r="ER126" s="7">
        <v>0</v>
      </c>
      <c r="ES126" s="7"/>
      <c r="ET126" s="7"/>
      <c r="EU126" s="7"/>
      <c r="EV126" s="7"/>
      <c r="EW126" s="7"/>
      <c r="EX126" s="7"/>
      <c r="EY126" s="7"/>
      <c r="EZ126" s="7"/>
      <c r="FA126" s="7"/>
      <c r="FB126" s="7"/>
      <c r="FC126" s="7"/>
      <c r="FD126" s="7"/>
      <c r="FE126" s="7">
        <v>0</v>
      </c>
      <c r="FF126" s="7"/>
      <c r="FG126" s="7"/>
      <c r="FH126" s="7"/>
      <c r="FI126" s="7"/>
      <c r="FJ126" s="7"/>
      <c r="FK126" s="7"/>
      <c r="FL126" s="7"/>
      <c r="FM126" s="7"/>
      <c r="FN126" s="7"/>
      <c r="FO126" s="7"/>
      <c r="FP126" s="7"/>
      <c r="FQ126" s="7"/>
      <c r="FR126" s="7">
        <v>0</v>
      </c>
      <c r="FS126" s="7">
        <v>0</v>
      </c>
      <c r="FT126" s="7"/>
      <c r="FU126" s="7"/>
      <c r="FV126" s="7"/>
      <c r="FW126" s="7"/>
      <c r="FX126" s="7">
        <v>1</v>
      </c>
      <c r="FY126" s="7"/>
      <c r="FZ126" s="7"/>
      <c r="GA126" s="7"/>
      <c r="GB126" s="7"/>
      <c r="GC126" s="7"/>
      <c r="GD126" s="7"/>
      <c r="GE126" s="7"/>
      <c r="GF126" s="7">
        <v>2</v>
      </c>
      <c r="GG126" s="7">
        <v>9</v>
      </c>
      <c r="GH126" s="7"/>
      <c r="GI126" s="7"/>
      <c r="GJ126" s="7"/>
      <c r="GK126" s="7"/>
      <c r="GL126" s="7"/>
      <c r="GM126" s="7"/>
      <c r="GN126" s="7"/>
      <c r="GO126" s="7"/>
      <c r="GP126" s="7"/>
      <c r="GQ126" s="7"/>
      <c r="GR126" s="7"/>
      <c r="GS126" s="7"/>
      <c r="GT126" s="7"/>
      <c r="GU126" s="7"/>
      <c r="GV126" s="7"/>
      <c r="GW126" s="7"/>
      <c r="GX126" s="7">
        <v>0</v>
      </c>
      <c r="GY126" s="7">
        <v>10442</v>
      </c>
      <c r="GZ126" s="7"/>
      <c r="HA126" s="7"/>
      <c r="HB126" s="7"/>
      <c r="HC126" s="7"/>
      <c r="HD126" s="7"/>
      <c r="HE126" s="7"/>
      <c r="HF126" s="7"/>
      <c r="HG126" s="7"/>
      <c r="HH126" s="7"/>
      <c r="HI126" s="7"/>
      <c r="HJ126" s="7"/>
      <c r="HK126" s="7"/>
      <c r="HL126" s="7"/>
      <c r="HM126" s="7">
        <v>10893</v>
      </c>
    </row>
    <row r="127" spans="1:221" hidden="1">
      <c r="A127" s="5" t="s">
        <v>123</v>
      </c>
      <c r="B127" s="7"/>
      <c r="C127" s="7"/>
      <c r="D127" s="7"/>
      <c r="E127" s="7"/>
      <c r="F127" s="7"/>
      <c r="G127" s="7"/>
      <c r="H127" s="7"/>
      <c r="I127" s="7"/>
      <c r="J127" s="7"/>
      <c r="K127" s="7"/>
      <c r="L127" s="7">
        <v>60</v>
      </c>
      <c r="M127" s="7">
        <v>29</v>
      </c>
      <c r="N127" s="7"/>
      <c r="O127" s="7"/>
      <c r="P127" s="7"/>
      <c r="Q127" s="7"/>
      <c r="R127" s="7"/>
      <c r="S127" s="7"/>
      <c r="T127" s="7">
        <v>2565</v>
      </c>
      <c r="U127" s="7"/>
      <c r="V127" s="7"/>
      <c r="W127" s="7"/>
      <c r="X127" s="7"/>
      <c r="Y127" s="7">
        <v>1</v>
      </c>
      <c r="Z127" s="7"/>
      <c r="AA127" s="7"/>
      <c r="AB127" s="7"/>
      <c r="AC127" s="7"/>
      <c r="AD127" s="7">
        <v>2</v>
      </c>
      <c r="AE127" s="7"/>
      <c r="AF127" s="7"/>
      <c r="AG127" s="7"/>
      <c r="AH127" s="7"/>
      <c r="AI127" s="7"/>
      <c r="AJ127" s="7">
        <v>973</v>
      </c>
      <c r="AK127" s="7"/>
      <c r="AL127" s="7"/>
      <c r="AM127" s="7"/>
      <c r="AN127" s="7"/>
      <c r="AO127" s="7"/>
      <c r="AP127" s="7"/>
      <c r="AQ127" s="7"/>
      <c r="AR127" s="7"/>
      <c r="AS127" s="7"/>
      <c r="AT127" s="7">
        <v>3127</v>
      </c>
      <c r="AU127" s="7"/>
      <c r="AV127" s="7">
        <v>12739</v>
      </c>
      <c r="AW127" s="7"/>
      <c r="AX127" s="7"/>
      <c r="AY127" s="7"/>
      <c r="AZ127" s="7"/>
      <c r="BA127" s="7">
        <v>3</v>
      </c>
      <c r="BB127" s="7">
        <v>30</v>
      </c>
      <c r="BC127" s="7"/>
      <c r="BD127" s="7"/>
      <c r="BE127" s="7"/>
      <c r="BF127" s="7"/>
      <c r="BG127" s="7">
        <v>154</v>
      </c>
      <c r="BH127" s="7"/>
      <c r="BI127" s="7"/>
      <c r="BJ127" s="7"/>
      <c r="BK127" s="7">
        <v>2</v>
      </c>
      <c r="BL127" s="7"/>
      <c r="BM127" s="7"/>
      <c r="BN127" s="7"/>
      <c r="BO127" s="7"/>
      <c r="BP127" s="7">
        <v>35</v>
      </c>
      <c r="BQ127" s="7">
        <v>22335</v>
      </c>
      <c r="BR127" s="7"/>
      <c r="BS127" s="7"/>
      <c r="BT127" s="7">
        <v>3646</v>
      </c>
      <c r="BU127" s="7"/>
      <c r="BV127" s="7">
        <v>790</v>
      </c>
      <c r="BW127" s="7">
        <v>13</v>
      </c>
      <c r="BX127" s="7">
        <v>60</v>
      </c>
      <c r="BY127" s="7"/>
      <c r="BZ127" s="7"/>
      <c r="CA127" s="7"/>
      <c r="CB127" s="7"/>
      <c r="CC127" s="7">
        <v>1107</v>
      </c>
      <c r="CD127" s="7">
        <v>408</v>
      </c>
      <c r="CE127" s="7"/>
      <c r="CF127" s="7"/>
      <c r="CG127" s="7"/>
      <c r="CH127" s="7"/>
      <c r="CI127" s="7"/>
      <c r="CJ127" s="7">
        <v>6</v>
      </c>
      <c r="CK127" s="7">
        <v>3</v>
      </c>
      <c r="CL127" s="7"/>
      <c r="CM127" s="7"/>
      <c r="CN127" s="7"/>
      <c r="CO127" s="7">
        <v>201</v>
      </c>
      <c r="CP127" s="7">
        <v>7</v>
      </c>
      <c r="CQ127" s="7"/>
      <c r="CR127" s="7">
        <v>0</v>
      </c>
      <c r="CS127" s="7">
        <v>818</v>
      </c>
      <c r="CT127" s="7"/>
      <c r="CU127" s="7"/>
      <c r="CV127" s="7">
        <v>69</v>
      </c>
      <c r="CW127" s="7"/>
      <c r="CX127" s="7"/>
      <c r="CY127" s="7"/>
      <c r="CZ127" s="7"/>
      <c r="DA127" s="7"/>
      <c r="DB127" s="7"/>
      <c r="DC127" s="7"/>
      <c r="DD127" s="7"/>
      <c r="DE127" s="7"/>
      <c r="DF127" s="7"/>
      <c r="DG127" s="7"/>
      <c r="DH127" s="7"/>
      <c r="DI127" s="7"/>
      <c r="DJ127" s="7">
        <v>380</v>
      </c>
      <c r="DK127" s="7">
        <v>0</v>
      </c>
      <c r="DL127" s="7">
        <v>1</v>
      </c>
      <c r="DM127" s="7">
        <v>22</v>
      </c>
      <c r="DN127" s="7"/>
      <c r="DO127" s="7"/>
      <c r="DP127" s="7"/>
      <c r="DQ127" s="7"/>
      <c r="DR127" s="7"/>
      <c r="DS127" s="7">
        <v>24197</v>
      </c>
      <c r="DT127" s="7"/>
      <c r="DU127" s="7"/>
      <c r="DV127" s="7"/>
      <c r="DW127" s="7"/>
      <c r="DX127" s="7"/>
      <c r="DY127" s="7"/>
      <c r="DZ127" s="7"/>
      <c r="EA127" s="7"/>
      <c r="EB127" s="7"/>
      <c r="EC127" s="7"/>
      <c r="ED127" s="7">
        <v>1717</v>
      </c>
      <c r="EE127" s="7"/>
      <c r="EF127" s="7"/>
      <c r="EG127" s="7"/>
      <c r="EH127" s="7"/>
      <c r="EI127" s="7"/>
      <c r="EJ127" s="7">
        <v>294</v>
      </c>
      <c r="EK127" s="7"/>
      <c r="EL127" s="7">
        <v>0</v>
      </c>
      <c r="EM127" s="7"/>
      <c r="EN127" s="7"/>
      <c r="EO127" s="7"/>
      <c r="EP127" s="7"/>
      <c r="EQ127" s="7"/>
      <c r="ER127" s="7">
        <v>74</v>
      </c>
      <c r="ES127" s="7"/>
      <c r="ET127" s="7"/>
      <c r="EU127" s="7"/>
      <c r="EV127" s="7"/>
      <c r="EW127" s="7"/>
      <c r="EX127" s="7"/>
      <c r="EY127" s="7"/>
      <c r="EZ127" s="7"/>
      <c r="FA127" s="7"/>
      <c r="FB127" s="7">
        <v>44</v>
      </c>
      <c r="FC127" s="7"/>
      <c r="FD127" s="7"/>
      <c r="FE127" s="7">
        <v>222</v>
      </c>
      <c r="FF127" s="7"/>
      <c r="FG127" s="7"/>
      <c r="FH127" s="7"/>
      <c r="FI127" s="7"/>
      <c r="FJ127" s="7"/>
      <c r="FK127" s="7"/>
      <c r="FL127" s="7">
        <v>46376</v>
      </c>
      <c r="FM127" s="7"/>
      <c r="FN127" s="7"/>
      <c r="FO127" s="7">
        <v>89</v>
      </c>
      <c r="FP127" s="7"/>
      <c r="FQ127" s="7"/>
      <c r="FR127" s="7">
        <v>0</v>
      </c>
      <c r="FS127" s="7">
        <v>0</v>
      </c>
      <c r="FT127" s="7"/>
      <c r="FU127" s="7"/>
      <c r="FV127" s="7"/>
      <c r="FW127" s="7"/>
      <c r="FX127" s="7">
        <v>8016</v>
      </c>
      <c r="FY127" s="7"/>
      <c r="FZ127" s="7"/>
      <c r="GA127" s="7"/>
      <c r="GB127" s="7"/>
      <c r="GC127" s="7"/>
      <c r="GD127" s="7"/>
      <c r="GE127" s="7"/>
      <c r="GF127" s="7">
        <v>87</v>
      </c>
      <c r="GG127" s="7">
        <v>156</v>
      </c>
      <c r="GH127" s="7"/>
      <c r="GI127" s="7"/>
      <c r="GJ127" s="7"/>
      <c r="GK127" s="7"/>
      <c r="GL127" s="7"/>
      <c r="GM127" s="7">
        <v>144</v>
      </c>
      <c r="GN127" s="7"/>
      <c r="GO127" s="7"/>
      <c r="GP127" s="7">
        <v>560</v>
      </c>
      <c r="GQ127" s="7">
        <v>613</v>
      </c>
      <c r="GR127" s="7"/>
      <c r="GS127" s="7"/>
      <c r="GT127" s="7"/>
      <c r="GU127" s="7">
        <v>0</v>
      </c>
      <c r="GV127" s="7"/>
      <c r="GW127" s="7"/>
      <c r="GX127" s="7">
        <v>157</v>
      </c>
      <c r="GY127" s="7">
        <v>0</v>
      </c>
      <c r="GZ127" s="7"/>
      <c r="HA127" s="7"/>
      <c r="HB127" s="7"/>
      <c r="HC127" s="7"/>
      <c r="HD127" s="7"/>
      <c r="HE127" s="7"/>
      <c r="HF127" s="7"/>
      <c r="HG127" s="7">
        <v>566</v>
      </c>
      <c r="HH127" s="7"/>
      <c r="HI127" s="7"/>
      <c r="HJ127" s="7"/>
      <c r="HK127" s="7"/>
      <c r="HL127" s="7"/>
      <c r="HM127" s="7">
        <v>132898</v>
      </c>
    </row>
    <row r="128" spans="1:221" hidden="1">
      <c r="A128" s="5" t="s">
        <v>124</v>
      </c>
      <c r="B128" s="7"/>
      <c r="C128" s="7"/>
      <c r="D128" s="7"/>
      <c r="E128" s="7"/>
      <c r="F128" s="7"/>
      <c r="G128" s="7"/>
      <c r="H128" s="7"/>
      <c r="I128" s="7"/>
      <c r="J128" s="7"/>
      <c r="K128" s="7"/>
      <c r="L128" s="7">
        <v>30150</v>
      </c>
      <c r="M128" s="7">
        <v>149</v>
      </c>
      <c r="N128" s="7"/>
      <c r="O128" s="7"/>
      <c r="P128" s="7"/>
      <c r="Q128" s="7"/>
      <c r="R128" s="7"/>
      <c r="S128" s="7"/>
      <c r="T128" s="7">
        <v>3407</v>
      </c>
      <c r="U128" s="7"/>
      <c r="V128" s="7"/>
      <c r="W128" s="7"/>
      <c r="X128" s="7"/>
      <c r="Y128" s="7"/>
      <c r="Z128" s="7"/>
      <c r="AA128" s="7">
        <v>231</v>
      </c>
      <c r="AB128" s="7"/>
      <c r="AC128" s="7"/>
      <c r="AD128" s="7">
        <v>6</v>
      </c>
      <c r="AE128" s="7"/>
      <c r="AF128" s="7"/>
      <c r="AG128" s="7"/>
      <c r="AH128" s="7"/>
      <c r="AI128" s="7"/>
      <c r="AJ128" s="7">
        <v>17120</v>
      </c>
      <c r="AK128" s="7"/>
      <c r="AL128" s="7"/>
      <c r="AM128" s="7"/>
      <c r="AN128" s="7"/>
      <c r="AO128" s="7"/>
      <c r="AP128" s="7"/>
      <c r="AQ128" s="7"/>
      <c r="AR128" s="7"/>
      <c r="AS128" s="7"/>
      <c r="AT128" s="7"/>
      <c r="AU128" s="7"/>
      <c r="AV128" s="7"/>
      <c r="AW128" s="7"/>
      <c r="AX128" s="7"/>
      <c r="AY128" s="7"/>
      <c r="AZ128" s="7">
        <v>8</v>
      </c>
      <c r="BA128" s="7">
        <v>53</v>
      </c>
      <c r="BB128" s="7">
        <v>149</v>
      </c>
      <c r="BC128" s="7"/>
      <c r="BD128" s="7"/>
      <c r="BE128" s="7"/>
      <c r="BF128" s="7"/>
      <c r="BG128" s="7"/>
      <c r="BH128" s="7"/>
      <c r="BI128" s="7"/>
      <c r="BJ128" s="7"/>
      <c r="BK128" s="7">
        <v>10</v>
      </c>
      <c r="BL128" s="7"/>
      <c r="BM128" s="7"/>
      <c r="BN128" s="7">
        <v>6</v>
      </c>
      <c r="BO128" s="7"/>
      <c r="BP128" s="7">
        <v>50</v>
      </c>
      <c r="BQ128" s="7">
        <v>55961</v>
      </c>
      <c r="BR128" s="7"/>
      <c r="BS128" s="7"/>
      <c r="BT128" s="7"/>
      <c r="BU128" s="7"/>
      <c r="BV128" s="7">
        <v>1690</v>
      </c>
      <c r="BW128" s="7"/>
      <c r="BX128" s="7">
        <v>37</v>
      </c>
      <c r="BY128" s="7"/>
      <c r="BZ128" s="7"/>
      <c r="CA128" s="7"/>
      <c r="CB128" s="7"/>
      <c r="CC128" s="7">
        <v>13</v>
      </c>
      <c r="CD128" s="7"/>
      <c r="CE128" s="7"/>
      <c r="CF128" s="7"/>
      <c r="CG128" s="7"/>
      <c r="CH128" s="7"/>
      <c r="CI128" s="7"/>
      <c r="CJ128" s="7">
        <v>62</v>
      </c>
      <c r="CK128" s="7">
        <v>7</v>
      </c>
      <c r="CL128" s="7">
        <v>346</v>
      </c>
      <c r="CM128" s="7"/>
      <c r="CN128" s="7"/>
      <c r="CO128" s="7"/>
      <c r="CP128" s="7">
        <v>3705</v>
      </c>
      <c r="CQ128" s="7"/>
      <c r="CR128" s="7">
        <v>0</v>
      </c>
      <c r="CS128" s="7">
        <v>7707</v>
      </c>
      <c r="CT128" s="7"/>
      <c r="CU128" s="7"/>
      <c r="CV128" s="7"/>
      <c r="CW128" s="7"/>
      <c r="CX128" s="7"/>
      <c r="CY128" s="7"/>
      <c r="CZ128" s="7"/>
      <c r="DA128" s="7"/>
      <c r="DB128" s="7"/>
      <c r="DC128" s="7"/>
      <c r="DD128" s="7"/>
      <c r="DE128" s="7"/>
      <c r="DF128" s="7"/>
      <c r="DG128" s="7"/>
      <c r="DH128" s="7"/>
      <c r="DI128" s="7"/>
      <c r="DJ128" s="7"/>
      <c r="DK128" s="7">
        <v>3</v>
      </c>
      <c r="DL128" s="7">
        <v>3</v>
      </c>
      <c r="DM128" s="7">
        <v>603</v>
      </c>
      <c r="DN128" s="7"/>
      <c r="DO128" s="7"/>
      <c r="DP128" s="7"/>
      <c r="DQ128" s="7"/>
      <c r="DR128" s="7"/>
      <c r="DS128" s="7"/>
      <c r="DT128" s="7"/>
      <c r="DU128" s="7"/>
      <c r="DV128" s="7"/>
      <c r="DW128" s="7"/>
      <c r="DX128" s="7"/>
      <c r="DY128" s="7"/>
      <c r="DZ128" s="7"/>
      <c r="EA128" s="7"/>
      <c r="EB128" s="7"/>
      <c r="EC128" s="7"/>
      <c r="ED128" s="7"/>
      <c r="EE128" s="7"/>
      <c r="EF128" s="7"/>
      <c r="EG128" s="7">
        <v>110</v>
      </c>
      <c r="EH128" s="7"/>
      <c r="EI128" s="7"/>
      <c r="EJ128" s="7">
        <v>431</v>
      </c>
      <c r="EK128" s="7"/>
      <c r="EL128" s="7">
        <v>0</v>
      </c>
      <c r="EM128" s="7"/>
      <c r="EN128" s="7"/>
      <c r="EO128" s="7"/>
      <c r="EP128" s="7"/>
      <c r="EQ128" s="7"/>
      <c r="ER128" s="7">
        <v>205</v>
      </c>
      <c r="ES128" s="7"/>
      <c r="ET128" s="7"/>
      <c r="EU128" s="7"/>
      <c r="EV128" s="7"/>
      <c r="EW128" s="7"/>
      <c r="EX128" s="7"/>
      <c r="EY128" s="7"/>
      <c r="EZ128" s="7"/>
      <c r="FA128" s="7"/>
      <c r="FB128" s="7"/>
      <c r="FC128" s="7"/>
      <c r="FD128" s="7"/>
      <c r="FE128" s="7">
        <v>19</v>
      </c>
      <c r="FF128" s="7">
        <v>62</v>
      </c>
      <c r="FG128" s="7"/>
      <c r="FH128" s="7"/>
      <c r="FI128" s="7"/>
      <c r="FJ128" s="7"/>
      <c r="FK128" s="7"/>
      <c r="FL128" s="7"/>
      <c r="FM128" s="7"/>
      <c r="FN128" s="7">
        <v>564</v>
      </c>
      <c r="FO128" s="7"/>
      <c r="FP128" s="7"/>
      <c r="FQ128" s="7"/>
      <c r="FR128" s="7">
        <v>30</v>
      </c>
      <c r="FS128" s="7">
        <v>5</v>
      </c>
      <c r="FT128" s="7"/>
      <c r="FU128" s="7"/>
      <c r="FV128" s="7">
        <v>10243</v>
      </c>
      <c r="FW128" s="7"/>
      <c r="FX128" s="7">
        <v>324</v>
      </c>
      <c r="FY128" s="7"/>
      <c r="FZ128" s="7"/>
      <c r="GA128" s="7"/>
      <c r="GB128" s="7"/>
      <c r="GC128" s="7"/>
      <c r="GD128" s="7"/>
      <c r="GE128" s="7"/>
      <c r="GF128" s="7">
        <v>213</v>
      </c>
      <c r="GG128" s="7">
        <v>2895</v>
      </c>
      <c r="GH128" s="7"/>
      <c r="GI128" s="7"/>
      <c r="GJ128" s="7">
        <v>170</v>
      </c>
      <c r="GK128" s="7"/>
      <c r="GL128" s="7"/>
      <c r="GM128" s="7"/>
      <c r="GN128" s="7"/>
      <c r="GO128" s="7"/>
      <c r="GP128" s="7"/>
      <c r="GQ128" s="7">
        <v>74</v>
      </c>
      <c r="GR128" s="7"/>
      <c r="GS128" s="7"/>
      <c r="GT128" s="7"/>
      <c r="GU128" s="7"/>
      <c r="GV128" s="7"/>
      <c r="GW128" s="7"/>
      <c r="GX128" s="7">
        <v>41000</v>
      </c>
      <c r="GY128" s="7">
        <v>0</v>
      </c>
      <c r="GZ128" s="7"/>
      <c r="HA128" s="7"/>
      <c r="HB128" s="7"/>
      <c r="HC128" s="7"/>
      <c r="HD128" s="7"/>
      <c r="HE128" s="7"/>
      <c r="HF128" s="7"/>
      <c r="HG128" s="7"/>
      <c r="HH128" s="7"/>
      <c r="HI128" s="7"/>
      <c r="HJ128" s="7"/>
      <c r="HK128" s="7"/>
      <c r="HL128" s="7"/>
      <c r="HM128" s="7">
        <v>177821</v>
      </c>
    </row>
    <row r="129" spans="1:221" hidden="1">
      <c r="A129" s="5" t="s">
        <v>125</v>
      </c>
      <c r="B129" s="7"/>
      <c r="C129" s="7"/>
      <c r="D129" s="7"/>
      <c r="E129" s="7"/>
      <c r="F129" s="7"/>
      <c r="G129" s="7"/>
      <c r="H129" s="7">
        <v>4</v>
      </c>
      <c r="I129" s="7">
        <v>1463</v>
      </c>
      <c r="J129" s="7"/>
      <c r="K129" s="7"/>
      <c r="L129" s="7">
        <v>7700</v>
      </c>
      <c r="M129" s="7">
        <v>2729</v>
      </c>
      <c r="N129" s="7"/>
      <c r="O129" s="7">
        <v>143</v>
      </c>
      <c r="P129" s="7"/>
      <c r="Q129" s="7"/>
      <c r="R129" s="7"/>
      <c r="S129" s="7"/>
      <c r="T129" s="7">
        <v>3288</v>
      </c>
      <c r="U129" s="7">
        <v>3997</v>
      </c>
      <c r="V129" s="7"/>
      <c r="W129" s="7"/>
      <c r="X129" s="7"/>
      <c r="Y129" s="7">
        <v>10606</v>
      </c>
      <c r="Z129" s="7"/>
      <c r="AA129" s="7"/>
      <c r="AB129" s="7">
        <v>3400</v>
      </c>
      <c r="AC129" s="7"/>
      <c r="AD129" s="7">
        <v>121</v>
      </c>
      <c r="AE129" s="7"/>
      <c r="AF129" s="7"/>
      <c r="AG129" s="7">
        <v>2</v>
      </c>
      <c r="AH129" s="7"/>
      <c r="AI129" s="7"/>
      <c r="AJ129" s="7">
        <v>86780</v>
      </c>
      <c r="AK129" s="7">
        <v>43</v>
      </c>
      <c r="AL129" s="7"/>
      <c r="AM129" s="7"/>
      <c r="AN129" s="7"/>
      <c r="AO129" s="7">
        <v>10558</v>
      </c>
      <c r="AP129" s="7"/>
      <c r="AQ129" s="7">
        <v>5641</v>
      </c>
      <c r="AR129" s="7"/>
      <c r="AS129" s="7"/>
      <c r="AT129" s="7"/>
      <c r="AU129" s="7">
        <v>3720</v>
      </c>
      <c r="AV129" s="7"/>
      <c r="AW129" s="7">
        <v>36</v>
      </c>
      <c r="AX129" s="7">
        <v>106</v>
      </c>
      <c r="AY129" s="7">
        <v>15</v>
      </c>
      <c r="AZ129" s="7">
        <v>60</v>
      </c>
      <c r="BA129" s="7">
        <v>1154</v>
      </c>
      <c r="BB129" s="7">
        <v>1841</v>
      </c>
      <c r="BC129" s="7"/>
      <c r="BD129" s="7"/>
      <c r="BE129" s="7">
        <v>1563</v>
      </c>
      <c r="BF129" s="7">
        <v>2361</v>
      </c>
      <c r="BG129" s="7">
        <v>64</v>
      </c>
      <c r="BH129" s="7">
        <v>1742</v>
      </c>
      <c r="BI129" s="7"/>
      <c r="BJ129" s="7"/>
      <c r="BK129" s="7">
        <v>146</v>
      </c>
      <c r="BL129" s="7"/>
      <c r="BM129" s="7"/>
      <c r="BN129" s="7">
        <v>23</v>
      </c>
      <c r="BO129" s="7"/>
      <c r="BP129" s="7">
        <v>1224</v>
      </c>
      <c r="BQ129" s="7">
        <v>17204</v>
      </c>
      <c r="BR129" s="7"/>
      <c r="BS129" s="7"/>
      <c r="BT129" s="7"/>
      <c r="BU129" s="7"/>
      <c r="BV129" s="7">
        <v>20266</v>
      </c>
      <c r="BW129" s="7"/>
      <c r="BX129" s="7">
        <v>402</v>
      </c>
      <c r="BY129" s="7"/>
      <c r="BZ129" s="7"/>
      <c r="CA129" s="7"/>
      <c r="CB129" s="7">
        <v>18872</v>
      </c>
      <c r="CC129" s="7"/>
      <c r="CD129" s="7"/>
      <c r="CE129" s="7"/>
      <c r="CF129" s="7">
        <v>299</v>
      </c>
      <c r="CG129" s="7"/>
      <c r="CH129" s="7">
        <v>1602</v>
      </c>
      <c r="CI129" s="7"/>
      <c r="CJ129" s="7">
        <v>821</v>
      </c>
      <c r="CK129" s="7">
        <v>166</v>
      </c>
      <c r="CL129" s="7"/>
      <c r="CM129" s="7"/>
      <c r="CN129" s="7"/>
      <c r="CO129" s="7"/>
      <c r="CP129" s="7">
        <v>347</v>
      </c>
      <c r="CQ129" s="7"/>
      <c r="CR129" s="7">
        <v>3600</v>
      </c>
      <c r="CS129" s="7">
        <v>10587</v>
      </c>
      <c r="CT129" s="7"/>
      <c r="CU129" s="7">
        <v>2735</v>
      </c>
      <c r="CV129" s="7"/>
      <c r="CW129" s="7"/>
      <c r="CX129" s="7"/>
      <c r="CY129" s="7"/>
      <c r="CZ129" s="7"/>
      <c r="DA129" s="7"/>
      <c r="DB129" s="7"/>
      <c r="DC129" s="7"/>
      <c r="DD129" s="7"/>
      <c r="DE129" s="7"/>
      <c r="DF129" s="7">
        <v>42</v>
      </c>
      <c r="DG129" s="7"/>
      <c r="DH129" s="7"/>
      <c r="DI129" s="7"/>
      <c r="DJ129" s="7"/>
      <c r="DK129" s="7">
        <v>39</v>
      </c>
      <c r="DL129" s="7">
        <v>80</v>
      </c>
      <c r="DM129" s="7">
        <v>517</v>
      </c>
      <c r="DN129" s="7"/>
      <c r="DO129" s="7"/>
      <c r="DP129" s="7"/>
      <c r="DQ129" s="7"/>
      <c r="DR129" s="7"/>
      <c r="DS129" s="7"/>
      <c r="DT129" s="7"/>
      <c r="DU129" s="7"/>
      <c r="DV129" s="7"/>
      <c r="DW129" s="7"/>
      <c r="DX129" s="7"/>
      <c r="DY129" s="7"/>
      <c r="DZ129" s="7"/>
      <c r="EA129" s="7"/>
      <c r="EB129" s="7"/>
      <c r="EC129" s="7"/>
      <c r="ED129" s="7"/>
      <c r="EE129" s="7"/>
      <c r="EF129" s="7"/>
      <c r="EG129" s="7"/>
      <c r="EH129" s="7"/>
      <c r="EI129" s="7"/>
      <c r="EJ129" s="7">
        <v>6447</v>
      </c>
      <c r="EK129" s="7"/>
      <c r="EL129" s="7">
        <v>0</v>
      </c>
      <c r="EM129" s="7">
        <v>885</v>
      </c>
      <c r="EN129" s="7"/>
      <c r="EO129" s="7"/>
      <c r="EP129" s="7"/>
      <c r="EQ129" s="7"/>
      <c r="ER129" s="7">
        <v>1827</v>
      </c>
      <c r="ES129" s="7"/>
      <c r="ET129" s="7"/>
      <c r="EU129" s="7"/>
      <c r="EV129" s="7">
        <v>5801</v>
      </c>
      <c r="EW129" s="7"/>
      <c r="EX129" s="7">
        <v>1738</v>
      </c>
      <c r="EY129" s="7">
        <v>6148</v>
      </c>
      <c r="EZ129" s="7">
        <v>152</v>
      </c>
      <c r="FA129" s="7">
        <v>278</v>
      </c>
      <c r="FB129" s="7">
        <v>301</v>
      </c>
      <c r="FC129" s="7">
        <v>1831</v>
      </c>
      <c r="FD129" s="7"/>
      <c r="FE129" s="7">
        <v>586</v>
      </c>
      <c r="FF129" s="7">
        <v>202</v>
      </c>
      <c r="FG129" s="7"/>
      <c r="FH129" s="7"/>
      <c r="FI129" s="7"/>
      <c r="FJ129" s="7"/>
      <c r="FK129" s="7"/>
      <c r="FL129" s="7"/>
      <c r="FM129" s="7">
        <v>25</v>
      </c>
      <c r="FN129" s="7"/>
      <c r="FO129" s="7"/>
      <c r="FP129" s="7"/>
      <c r="FQ129" s="7"/>
      <c r="FR129" s="7">
        <v>188</v>
      </c>
      <c r="FS129" s="7">
        <v>100</v>
      </c>
      <c r="FT129" s="7"/>
      <c r="FU129" s="7"/>
      <c r="FV129" s="7">
        <v>343</v>
      </c>
      <c r="FW129" s="7"/>
      <c r="FX129" s="7">
        <v>60854</v>
      </c>
      <c r="FY129" s="7"/>
      <c r="FZ129" s="7"/>
      <c r="GA129" s="7">
        <v>16</v>
      </c>
      <c r="GB129" s="7"/>
      <c r="GC129" s="7"/>
      <c r="GD129" s="7"/>
      <c r="GE129" s="7"/>
      <c r="GF129" s="7">
        <v>3701</v>
      </c>
      <c r="GG129" s="7">
        <v>8525</v>
      </c>
      <c r="GH129" s="7"/>
      <c r="GI129" s="7"/>
      <c r="GJ129" s="7"/>
      <c r="GK129" s="7"/>
      <c r="GL129" s="7"/>
      <c r="GM129" s="7"/>
      <c r="GN129" s="7"/>
      <c r="GO129" s="7"/>
      <c r="GP129" s="7"/>
      <c r="GQ129" s="7">
        <v>551</v>
      </c>
      <c r="GR129" s="7"/>
      <c r="GS129" s="7"/>
      <c r="GT129" s="7"/>
      <c r="GU129" s="7"/>
      <c r="GV129" s="7"/>
      <c r="GW129" s="7"/>
      <c r="GX129" s="7">
        <v>9726</v>
      </c>
      <c r="GY129" s="7">
        <v>10924662</v>
      </c>
      <c r="GZ129" s="7">
        <v>635</v>
      </c>
      <c r="HA129" s="7"/>
      <c r="HB129" s="7"/>
      <c r="HC129" s="7">
        <v>3610</v>
      </c>
      <c r="HD129" s="7"/>
      <c r="HE129" s="7"/>
      <c r="HF129" s="7"/>
      <c r="HG129" s="7"/>
      <c r="HH129" s="7"/>
      <c r="HI129" s="7"/>
      <c r="HJ129" s="7"/>
      <c r="HK129" s="7"/>
      <c r="HL129" s="7"/>
      <c r="HM129" s="7">
        <v>11267241</v>
      </c>
    </row>
    <row r="130" spans="1:221" hidden="1">
      <c r="A130" s="5" t="s">
        <v>126</v>
      </c>
      <c r="B130" s="7"/>
      <c r="C130" s="7"/>
      <c r="D130" s="7"/>
      <c r="E130" s="7"/>
      <c r="F130" s="7"/>
      <c r="G130" s="7"/>
      <c r="H130" s="7"/>
      <c r="I130" s="7">
        <v>4</v>
      </c>
      <c r="J130" s="7"/>
      <c r="K130" s="7"/>
      <c r="L130" s="7">
        <v>30</v>
      </c>
      <c r="M130" s="7">
        <v>1</v>
      </c>
      <c r="N130" s="7"/>
      <c r="O130" s="7"/>
      <c r="P130" s="7"/>
      <c r="Q130" s="7"/>
      <c r="R130" s="7"/>
      <c r="S130" s="7"/>
      <c r="T130" s="7">
        <v>0</v>
      </c>
      <c r="U130" s="7"/>
      <c r="V130" s="7"/>
      <c r="W130" s="7"/>
      <c r="X130" s="7"/>
      <c r="Y130" s="7"/>
      <c r="Z130" s="7"/>
      <c r="AA130" s="7"/>
      <c r="AB130" s="7"/>
      <c r="AC130" s="7"/>
      <c r="AD130" s="7">
        <v>0</v>
      </c>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v>0</v>
      </c>
      <c r="BL130" s="7"/>
      <c r="BM130" s="7"/>
      <c r="BN130" s="7"/>
      <c r="BO130" s="7"/>
      <c r="BP130" s="7">
        <v>0</v>
      </c>
      <c r="BQ130" s="7">
        <v>2</v>
      </c>
      <c r="BR130" s="7"/>
      <c r="BS130" s="7"/>
      <c r="BT130" s="7"/>
      <c r="BU130" s="7"/>
      <c r="BV130" s="7">
        <v>0</v>
      </c>
      <c r="BW130" s="7"/>
      <c r="BX130" s="7"/>
      <c r="BY130" s="7"/>
      <c r="BZ130" s="7"/>
      <c r="CA130" s="7">
        <v>11251</v>
      </c>
      <c r="CB130" s="7"/>
      <c r="CC130" s="7">
        <v>1</v>
      </c>
      <c r="CD130" s="7"/>
      <c r="CE130" s="7"/>
      <c r="CF130" s="7"/>
      <c r="CG130" s="7"/>
      <c r="CH130" s="7"/>
      <c r="CI130" s="7"/>
      <c r="CJ130" s="7">
        <v>0</v>
      </c>
      <c r="CK130" s="7">
        <v>0</v>
      </c>
      <c r="CL130" s="7"/>
      <c r="CM130" s="7"/>
      <c r="CN130" s="7"/>
      <c r="CO130" s="7"/>
      <c r="CP130" s="7"/>
      <c r="CQ130" s="7"/>
      <c r="CR130" s="7">
        <v>0</v>
      </c>
      <c r="CS130" s="7">
        <v>26</v>
      </c>
      <c r="CT130" s="7"/>
      <c r="CU130" s="7"/>
      <c r="CV130" s="7"/>
      <c r="CW130" s="7"/>
      <c r="CX130" s="7"/>
      <c r="CY130" s="7"/>
      <c r="CZ130" s="7"/>
      <c r="DA130" s="7"/>
      <c r="DB130" s="7"/>
      <c r="DC130" s="7"/>
      <c r="DD130" s="7"/>
      <c r="DE130" s="7"/>
      <c r="DF130" s="7"/>
      <c r="DG130" s="7"/>
      <c r="DH130" s="7"/>
      <c r="DI130" s="7"/>
      <c r="DJ130" s="7"/>
      <c r="DK130" s="7">
        <v>0</v>
      </c>
      <c r="DL130" s="7">
        <v>0</v>
      </c>
      <c r="DM130" s="7">
        <v>0</v>
      </c>
      <c r="DN130" s="7"/>
      <c r="DO130" s="7"/>
      <c r="DP130" s="7"/>
      <c r="DQ130" s="7"/>
      <c r="DR130" s="7"/>
      <c r="DS130" s="7"/>
      <c r="DT130" s="7"/>
      <c r="DU130" s="7">
        <v>246</v>
      </c>
      <c r="DV130" s="7"/>
      <c r="DW130" s="7"/>
      <c r="DX130" s="7"/>
      <c r="DY130" s="7"/>
      <c r="DZ130" s="7"/>
      <c r="EA130" s="7"/>
      <c r="EB130" s="7"/>
      <c r="EC130" s="7"/>
      <c r="ED130" s="7"/>
      <c r="EE130" s="7"/>
      <c r="EF130" s="7"/>
      <c r="EG130" s="7"/>
      <c r="EH130" s="7"/>
      <c r="EI130" s="7"/>
      <c r="EJ130" s="7">
        <v>1</v>
      </c>
      <c r="EK130" s="7"/>
      <c r="EL130" s="7">
        <v>0</v>
      </c>
      <c r="EM130" s="7"/>
      <c r="EN130" s="7"/>
      <c r="EO130" s="7"/>
      <c r="EP130" s="7"/>
      <c r="EQ130" s="7">
        <v>1124</v>
      </c>
      <c r="ER130" s="7">
        <v>0</v>
      </c>
      <c r="ES130" s="7"/>
      <c r="ET130" s="7"/>
      <c r="EU130" s="7">
        <v>411</v>
      </c>
      <c r="EV130" s="7"/>
      <c r="EW130" s="7"/>
      <c r="EX130" s="7"/>
      <c r="EY130" s="7"/>
      <c r="EZ130" s="7"/>
      <c r="FA130" s="7"/>
      <c r="FB130" s="7"/>
      <c r="FC130" s="7"/>
      <c r="FD130" s="7"/>
      <c r="FE130" s="7">
        <v>1</v>
      </c>
      <c r="FF130" s="7"/>
      <c r="FG130" s="7"/>
      <c r="FH130" s="7"/>
      <c r="FI130" s="7"/>
      <c r="FJ130" s="7"/>
      <c r="FK130" s="7"/>
      <c r="FL130" s="7"/>
      <c r="FM130" s="7"/>
      <c r="FN130" s="7"/>
      <c r="FO130" s="7"/>
      <c r="FP130" s="7"/>
      <c r="FQ130" s="7"/>
      <c r="FR130" s="7">
        <v>1</v>
      </c>
      <c r="FS130" s="7">
        <v>0</v>
      </c>
      <c r="FT130" s="7"/>
      <c r="FU130" s="7"/>
      <c r="FV130" s="7"/>
      <c r="FW130" s="7"/>
      <c r="FX130" s="7">
        <v>158</v>
      </c>
      <c r="FY130" s="7"/>
      <c r="FZ130" s="7"/>
      <c r="GA130" s="7"/>
      <c r="GB130" s="7"/>
      <c r="GC130" s="7"/>
      <c r="GD130" s="7"/>
      <c r="GE130" s="7"/>
      <c r="GF130" s="7">
        <v>1</v>
      </c>
      <c r="GG130" s="7">
        <v>1</v>
      </c>
      <c r="GH130" s="7"/>
      <c r="GI130" s="7"/>
      <c r="GJ130" s="7"/>
      <c r="GK130" s="7"/>
      <c r="GL130" s="7"/>
      <c r="GM130" s="7"/>
      <c r="GN130" s="7"/>
      <c r="GO130" s="7"/>
      <c r="GP130" s="7"/>
      <c r="GQ130" s="7"/>
      <c r="GR130" s="7"/>
      <c r="GS130" s="7"/>
      <c r="GT130" s="7"/>
      <c r="GU130" s="7"/>
      <c r="GV130" s="7"/>
      <c r="GW130" s="7"/>
      <c r="GX130" s="7">
        <v>0</v>
      </c>
      <c r="GY130" s="7">
        <v>30841</v>
      </c>
      <c r="GZ130" s="7"/>
      <c r="HA130" s="7"/>
      <c r="HB130" s="7"/>
      <c r="HC130" s="7"/>
      <c r="HD130" s="7"/>
      <c r="HE130" s="7"/>
      <c r="HF130" s="7"/>
      <c r="HG130" s="7"/>
      <c r="HH130" s="7"/>
      <c r="HI130" s="7"/>
      <c r="HJ130" s="7"/>
      <c r="HK130" s="7"/>
      <c r="HL130" s="7"/>
      <c r="HM130" s="7">
        <v>44100</v>
      </c>
    </row>
    <row r="131" spans="1:221" hidden="1">
      <c r="A131" s="5" t="s">
        <v>127</v>
      </c>
      <c r="B131" s="7"/>
      <c r="C131" s="7"/>
      <c r="D131" s="7"/>
      <c r="E131" s="7"/>
      <c r="F131" s="7"/>
      <c r="G131" s="7"/>
      <c r="H131" s="7"/>
      <c r="I131" s="7">
        <v>459</v>
      </c>
      <c r="J131" s="7"/>
      <c r="K131" s="7"/>
      <c r="L131" s="7">
        <v>1220</v>
      </c>
      <c r="M131" s="7">
        <v>4330</v>
      </c>
      <c r="N131" s="7">
        <v>268</v>
      </c>
      <c r="O131" s="7"/>
      <c r="P131" s="7"/>
      <c r="Q131" s="7"/>
      <c r="R131" s="7"/>
      <c r="S131" s="7">
        <v>7496</v>
      </c>
      <c r="T131" s="7">
        <v>3503</v>
      </c>
      <c r="U131" s="7"/>
      <c r="V131" s="7"/>
      <c r="W131" s="7"/>
      <c r="X131" s="7"/>
      <c r="Y131" s="7">
        <v>8</v>
      </c>
      <c r="Z131" s="7"/>
      <c r="AA131" s="7"/>
      <c r="AB131" s="7"/>
      <c r="AC131" s="7"/>
      <c r="AD131" s="7">
        <v>3738</v>
      </c>
      <c r="AE131" s="7"/>
      <c r="AF131" s="7"/>
      <c r="AG131" s="7"/>
      <c r="AH131" s="7"/>
      <c r="AI131" s="7"/>
      <c r="AJ131" s="7">
        <v>18958</v>
      </c>
      <c r="AK131" s="7"/>
      <c r="AL131" s="7"/>
      <c r="AM131" s="7"/>
      <c r="AN131" s="7"/>
      <c r="AO131" s="7"/>
      <c r="AP131" s="7"/>
      <c r="AQ131" s="7"/>
      <c r="AR131" s="7"/>
      <c r="AS131" s="7"/>
      <c r="AT131" s="7"/>
      <c r="AU131" s="7">
        <v>4</v>
      </c>
      <c r="AV131" s="7"/>
      <c r="AW131" s="7">
        <v>105</v>
      </c>
      <c r="AX131" s="7"/>
      <c r="AY131" s="7"/>
      <c r="AZ131" s="7">
        <v>933</v>
      </c>
      <c r="BA131" s="7">
        <v>6728</v>
      </c>
      <c r="BB131" s="7">
        <v>1695</v>
      </c>
      <c r="BC131" s="7"/>
      <c r="BD131" s="7"/>
      <c r="BE131" s="7">
        <v>11</v>
      </c>
      <c r="BF131" s="7"/>
      <c r="BG131" s="7">
        <v>61</v>
      </c>
      <c r="BH131" s="7"/>
      <c r="BI131" s="7"/>
      <c r="BJ131" s="7"/>
      <c r="BK131" s="7">
        <v>1136</v>
      </c>
      <c r="BL131" s="7"/>
      <c r="BM131" s="7"/>
      <c r="BN131" s="7">
        <v>2</v>
      </c>
      <c r="BO131" s="7"/>
      <c r="BP131" s="7">
        <v>731</v>
      </c>
      <c r="BQ131" s="7">
        <v>33642</v>
      </c>
      <c r="BR131" s="7"/>
      <c r="BS131" s="7"/>
      <c r="BT131" s="7"/>
      <c r="BU131" s="7">
        <v>483</v>
      </c>
      <c r="BV131" s="7">
        <v>36220</v>
      </c>
      <c r="BW131" s="7"/>
      <c r="BX131" s="7">
        <v>10248</v>
      </c>
      <c r="BY131" s="7"/>
      <c r="BZ131" s="7"/>
      <c r="CA131" s="7"/>
      <c r="CB131" s="7"/>
      <c r="CC131" s="7">
        <v>1</v>
      </c>
      <c r="CD131" s="7"/>
      <c r="CE131" s="7"/>
      <c r="CF131" s="7"/>
      <c r="CG131" s="7"/>
      <c r="CH131" s="7"/>
      <c r="CI131" s="7"/>
      <c r="CJ131" s="7">
        <v>561</v>
      </c>
      <c r="CK131" s="7">
        <v>227</v>
      </c>
      <c r="CL131" s="7"/>
      <c r="CM131" s="7"/>
      <c r="CN131" s="7"/>
      <c r="CO131" s="7"/>
      <c r="CP131" s="7">
        <v>4340</v>
      </c>
      <c r="CQ131" s="7"/>
      <c r="CR131" s="7">
        <v>10594</v>
      </c>
      <c r="CS131" s="7">
        <v>48970</v>
      </c>
      <c r="CT131" s="7"/>
      <c r="CU131" s="7"/>
      <c r="CV131" s="7">
        <v>35</v>
      </c>
      <c r="CW131" s="7">
        <v>12678</v>
      </c>
      <c r="CX131" s="7"/>
      <c r="CY131" s="7"/>
      <c r="CZ131" s="7"/>
      <c r="DA131" s="7"/>
      <c r="DB131" s="7"/>
      <c r="DC131" s="7"/>
      <c r="DD131" s="7">
        <v>2588</v>
      </c>
      <c r="DE131" s="7"/>
      <c r="DF131" s="7">
        <v>1777</v>
      </c>
      <c r="DG131" s="7"/>
      <c r="DH131" s="7"/>
      <c r="DI131" s="7"/>
      <c r="DJ131" s="7"/>
      <c r="DK131" s="7">
        <v>8</v>
      </c>
      <c r="DL131" s="7">
        <v>1384</v>
      </c>
      <c r="DM131" s="7">
        <v>773</v>
      </c>
      <c r="DN131" s="7"/>
      <c r="DO131" s="7"/>
      <c r="DP131" s="7"/>
      <c r="DQ131" s="7"/>
      <c r="DR131" s="7"/>
      <c r="DS131" s="7"/>
      <c r="DT131" s="7">
        <v>99</v>
      </c>
      <c r="DU131" s="7"/>
      <c r="DV131" s="7"/>
      <c r="DW131" s="7"/>
      <c r="DX131" s="7"/>
      <c r="DY131" s="7"/>
      <c r="DZ131" s="7"/>
      <c r="EA131" s="7"/>
      <c r="EB131" s="7"/>
      <c r="EC131" s="7"/>
      <c r="ED131" s="7"/>
      <c r="EE131" s="7"/>
      <c r="EF131" s="7"/>
      <c r="EG131" s="7"/>
      <c r="EH131" s="7"/>
      <c r="EI131" s="7"/>
      <c r="EJ131" s="7">
        <v>3792</v>
      </c>
      <c r="EK131" s="7"/>
      <c r="EL131" s="7">
        <v>0</v>
      </c>
      <c r="EM131" s="7"/>
      <c r="EN131" s="7"/>
      <c r="EO131" s="7"/>
      <c r="EP131" s="7"/>
      <c r="EQ131" s="7"/>
      <c r="ER131" s="7">
        <v>1740</v>
      </c>
      <c r="ES131" s="7"/>
      <c r="ET131" s="7"/>
      <c r="EU131" s="7"/>
      <c r="EV131" s="7"/>
      <c r="EW131" s="7"/>
      <c r="EX131" s="7"/>
      <c r="EY131" s="7"/>
      <c r="EZ131" s="7"/>
      <c r="FA131" s="7">
        <v>728</v>
      </c>
      <c r="FB131" s="7">
        <v>22630</v>
      </c>
      <c r="FC131" s="7"/>
      <c r="FD131" s="7"/>
      <c r="FE131" s="7">
        <v>276973</v>
      </c>
      <c r="FF131" s="7">
        <v>294152</v>
      </c>
      <c r="FG131" s="7"/>
      <c r="FH131" s="7"/>
      <c r="FI131" s="7"/>
      <c r="FJ131" s="7"/>
      <c r="FK131" s="7"/>
      <c r="FL131" s="7"/>
      <c r="FM131" s="7">
        <v>233</v>
      </c>
      <c r="FN131" s="7"/>
      <c r="FO131" s="7"/>
      <c r="FP131" s="7"/>
      <c r="FQ131" s="7"/>
      <c r="FR131" s="7">
        <v>205</v>
      </c>
      <c r="FS131" s="7">
        <v>398</v>
      </c>
      <c r="FT131" s="7"/>
      <c r="FU131" s="7"/>
      <c r="FV131" s="7"/>
      <c r="FW131" s="7"/>
      <c r="FX131" s="7">
        <v>24345</v>
      </c>
      <c r="FY131" s="7"/>
      <c r="FZ131" s="7"/>
      <c r="GA131" s="7"/>
      <c r="GB131" s="7"/>
      <c r="GC131" s="7"/>
      <c r="GD131" s="7"/>
      <c r="GE131" s="7"/>
      <c r="GF131" s="7">
        <v>1573</v>
      </c>
      <c r="GG131" s="7">
        <v>3539</v>
      </c>
      <c r="GH131" s="7"/>
      <c r="GI131" s="7">
        <v>788</v>
      </c>
      <c r="GJ131" s="7"/>
      <c r="GK131" s="7"/>
      <c r="GL131" s="7"/>
      <c r="GM131" s="7"/>
      <c r="GN131" s="7"/>
      <c r="GO131" s="7"/>
      <c r="GP131" s="7"/>
      <c r="GQ131" s="7">
        <v>14860</v>
      </c>
      <c r="GR131" s="7"/>
      <c r="GS131" s="7"/>
      <c r="GT131" s="7"/>
      <c r="GU131" s="7"/>
      <c r="GV131" s="7">
        <v>152249</v>
      </c>
      <c r="GW131" s="7"/>
      <c r="GX131" s="7">
        <v>33000</v>
      </c>
      <c r="GY131" s="7">
        <v>48216</v>
      </c>
      <c r="GZ131" s="7"/>
      <c r="HA131" s="7"/>
      <c r="HB131" s="7"/>
      <c r="HC131" s="7"/>
      <c r="HD131" s="7"/>
      <c r="HE131" s="7"/>
      <c r="HF131" s="7"/>
      <c r="HG131" s="7"/>
      <c r="HH131" s="7"/>
      <c r="HI131" s="7"/>
      <c r="HJ131" s="7"/>
      <c r="HK131" s="7"/>
      <c r="HL131" s="7"/>
      <c r="HM131" s="7">
        <v>1095435</v>
      </c>
    </row>
    <row r="132" spans="1:221" hidden="1">
      <c r="A132" s="5" t="s">
        <v>128</v>
      </c>
      <c r="B132" s="7"/>
      <c r="C132" s="7"/>
      <c r="D132" s="7"/>
      <c r="E132" s="7"/>
      <c r="F132" s="7"/>
      <c r="G132" s="7"/>
      <c r="H132" s="7"/>
      <c r="I132" s="7">
        <v>10</v>
      </c>
      <c r="J132" s="7"/>
      <c r="K132" s="7"/>
      <c r="L132" s="7">
        <v>100</v>
      </c>
      <c r="M132" s="7">
        <v>23</v>
      </c>
      <c r="N132" s="7"/>
      <c r="O132" s="7"/>
      <c r="P132" s="7"/>
      <c r="Q132" s="7"/>
      <c r="R132" s="7"/>
      <c r="S132" s="7"/>
      <c r="T132" s="7">
        <v>145</v>
      </c>
      <c r="U132" s="7"/>
      <c r="V132" s="7"/>
      <c r="W132" s="7"/>
      <c r="X132" s="7"/>
      <c r="Y132" s="7"/>
      <c r="Z132" s="7"/>
      <c r="AA132" s="7"/>
      <c r="AB132" s="7">
        <v>160</v>
      </c>
      <c r="AC132" s="7"/>
      <c r="AD132" s="7">
        <v>18</v>
      </c>
      <c r="AE132" s="7"/>
      <c r="AF132" s="7"/>
      <c r="AG132" s="7"/>
      <c r="AH132" s="7"/>
      <c r="AI132" s="7"/>
      <c r="AJ132" s="7">
        <v>116</v>
      </c>
      <c r="AK132" s="7"/>
      <c r="AL132" s="7"/>
      <c r="AM132" s="7"/>
      <c r="AN132" s="7"/>
      <c r="AO132" s="7"/>
      <c r="AP132" s="7"/>
      <c r="AQ132" s="7"/>
      <c r="AR132" s="7"/>
      <c r="AS132" s="7"/>
      <c r="AT132" s="7"/>
      <c r="AU132" s="7">
        <v>1</v>
      </c>
      <c r="AV132" s="7"/>
      <c r="AW132" s="7"/>
      <c r="AX132" s="7"/>
      <c r="AY132" s="7"/>
      <c r="AZ132" s="7"/>
      <c r="BA132" s="7"/>
      <c r="BB132" s="7">
        <v>25</v>
      </c>
      <c r="BC132" s="7"/>
      <c r="BD132" s="7"/>
      <c r="BE132" s="7"/>
      <c r="BF132" s="7"/>
      <c r="BG132" s="7">
        <v>82</v>
      </c>
      <c r="BH132" s="7"/>
      <c r="BI132" s="7"/>
      <c r="BJ132" s="7"/>
      <c r="BK132" s="7">
        <v>2</v>
      </c>
      <c r="BL132" s="7"/>
      <c r="BM132" s="7"/>
      <c r="BN132" s="7"/>
      <c r="BO132" s="7"/>
      <c r="BP132" s="7">
        <v>12</v>
      </c>
      <c r="BQ132" s="7">
        <v>31660</v>
      </c>
      <c r="BR132" s="7"/>
      <c r="BS132" s="7"/>
      <c r="BT132" s="7"/>
      <c r="BU132" s="7"/>
      <c r="BV132" s="7">
        <v>10</v>
      </c>
      <c r="BW132" s="7"/>
      <c r="BX132" s="7">
        <v>43</v>
      </c>
      <c r="BY132" s="7"/>
      <c r="BZ132" s="7"/>
      <c r="CA132" s="7"/>
      <c r="CB132" s="7"/>
      <c r="CC132" s="7"/>
      <c r="CD132" s="7"/>
      <c r="CE132" s="7"/>
      <c r="CF132" s="7"/>
      <c r="CG132" s="7"/>
      <c r="CH132" s="7"/>
      <c r="CI132" s="7"/>
      <c r="CJ132" s="7">
        <v>10</v>
      </c>
      <c r="CK132" s="7">
        <v>1</v>
      </c>
      <c r="CL132" s="7"/>
      <c r="CM132" s="7"/>
      <c r="CN132" s="7"/>
      <c r="CO132" s="7"/>
      <c r="CP132" s="7">
        <v>6</v>
      </c>
      <c r="CQ132" s="7"/>
      <c r="CR132" s="7">
        <v>0</v>
      </c>
      <c r="CS132" s="7">
        <v>1504</v>
      </c>
      <c r="CT132" s="7"/>
      <c r="CU132" s="7"/>
      <c r="CV132" s="7"/>
      <c r="CW132" s="7"/>
      <c r="CX132" s="7"/>
      <c r="CY132" s="7"/>
      <c r="CZ132" s="7"/>
      <c r="DA132" s="7"/>
      <c r="DB132" s="7"/>
      <c r="DC132" s="7"/>
      <c r="DD132" s="7"/>
      <c r="DE132" s="7"/>
      <c r="DF132" s="7"/>
      <c r="DG132" s="7"/>
      <c r="DH132" s="7"/>
      <c r="DI132" s="7"/>
      <c r="DJ132" s="7">
        <v>293</v>
      </c>
      <c r="DK132" s="7">
        <v>0</v>
      </c>
      <c r="DL132" s="7">
        <v>1</v>
      </c>
      <c r="DM132" s="7">
        <v>57</v>
      </c>
      <c r="DN132" s="7"/>
      <c r="DO132" s="7"/>
      <c r="DP132" s="7"/>
      <c r="DQ132" s="7"/>
      <c r="DR132" s="7"/>
      <c r="DS132" s="7"/>
      <c r="DT132" s="7"/>
      <c r="DU132" s="7"/>
      <c r="DV132" s="7"/>
      <c r="DW132" s="7"/>
      <c r="DX132" s="7"/>
      <c r="DY132" s="7"/>
      <c r="DZ132" s="7"/>
      <c r="EA132" s="7"/>
      <c r="EB132" s="7"/>
      <c r="EC132" s="7"/>
      <c r="ED132" s="7"/>
      <c r="EE132" s="7"/>
      <c r="EF132" s="7"/>
      <c r="EG132" s="7"/>
      <c r="EH132" s="7"/>
      <c r="EI132" s="7"/>
      <c r="EJ132" s="7">
        <v>135</v>
      </c>
      <c r="EK132" s="7"/>
      <c r="EL132" s="7">
        <v>0</v>
      </c>
      <c r="EM132" s="7"/>
      <c r="EN132" s="7"/>
      <c r="EO132" s="7"/>
      <c r="EP132" s="7"/>
      <c r="EQ132" s="7"/>
      <c r="ER132" s="7">
        <v>17</v>
      </c>
      <c r="ES132" s="7"/>
      <c r="ET132" s="7"/>
      <c r="EU132" s="7"/>
      <c r="EV132" s="7"/>
      <c r="EW132" s="7"/>
      <c r="EX132" s="7"/>
      <c r="EY132" s="7"/>
      <c r="EZ132" s="7"/>
      <c r="FA132" s="7">
        <v>30</v>
      </c>
      <c r="FB132" s="7"/>
      <c r="FC132" s="7"/>
      <c r="FD132" s="7"/>
      <c r="FE132" s="7">
        <v>30</v>
      </c>
      <c r="FF132" s="7">
        <v>43</v>
      </c>
      <c r="FG132" s="7"/>
      <c r="FH132" s="7"/>
      <c r="FI132" s="7"/>
      <c r="FJ132" s="7"/>
      <c r="FK132" s="7"/>
      <c r="FL132" s="7"/>
      <c r="FM132" s="7"/>
      <c r="FN132" s="7"/>
      <c r="FO132" s="7"/>
      <c r="FP132" s="7"/>
      <c r="FQ132" s="7"/>
      <c r="FR132" s="7">
        <v>7</v>
      </c>
      <c r="FS132" s="7">
        <v>1</v>
      </c>
      <c r="FT132" s="7"/>
      <c r="FU132" s="7"/>
      <c r="FV132" s="7">
        <v>29</v>
      </c>
      <c r="FW132" s="7"/>
      <c r="FX132" s="7">
        <v>315</v>
      </c>
      <c r="FY132" s="7"/>
      <c r="FZ132" s="7"/>
      <c r="GA132" s="7"/>
      <c r="GB132" s="7"/>
      <c r="GC132" s="7"/>
      <c r="GD132" s="7"/>
      <c r="GE132" s="7"/>
      <c r="GF132" s="7">
        <v>51</v>
      </c>
      <c r="GG132" s="7">
        <v>352</v>
      </c>
      <c r="GH132" s="7"/>
      <c r="GI132" s="7"/>
      <c r="GJ132" s="7"/>
      <c r="GK132" s="7"/>
      <c r="GL132" s="7"/>
      <c r="GM132" s="7"/>
      <c r="GN132" s="7"/>
      <c r="GO132" s="7"/>
      <c r="GP132" s="7"/>
      <c r="GQ132" s="7"/>
      <c r="GR132" s="7"/>
      <c r="GS132" s="7"/>
      <c r="GT132" s="7"/>
      <c r="GU132" s="7"/>
      <c r="GV132" s="7"/>
      <c r="GW132" s="7"/>
      <c r="GX132" s="7">
        <v>406</v>
      </c>
      <c r="GY132" s="7">
        <v>0</v>
      </c>
      <c r="GZ132" s="7"/>
      <c r="HA132" s="7"/>
      <c r="HB132" s="7"/>
      <c r="HC132" s="7"/>
      <c r="HD132" s="7"/>
      <c r="HE132" s="7"/>
      <c r="HF132" s="7"/>
      <c r="HG132" s="7"/>
      <c r="HH132" s="7"/>
      <c r="HI132" s="7"/>
      <c r="HJ132" s="7"/>
      <c r="HK132" s="7"/>
      <c r="HL132" s="7"/>
      <c r="HM132" s="7">
        <v>35695</v>
      </c>
    </row>
    <row r="133" spans="1:221" hidden="1">
      <c r="A133" s="5" t="s">
        <v>129</v>
      </c>
      <c r="B133" s="7"/>
      <c r="C133" s="7"/>
      <c r="D133" s="7"/>
      <c r="E133" s="7"/>
      <c r="F133" s="7"/>
      <c r="G133" s="7"/>
      <c r="H133" s="7"/>
      <c r="I133" s="7"/>
      <c r="J133" s="7"/>
      <c r="K133" s="7"/>
      <c r="L133" s="7">
        <v>6770</v>
      </c>
      <c r="M133" s="7">
        <v>2165</v>
      </c>
      <c r="N133" s="7"/>
      <c r="O133" s="7"/>
      <c r="P133" s="7"/>
      <c r="Q133" s="7"/>
      <c r="R133" s="7"/>
      <c r="S133" s="7">
        <v>164</v>
      </c>
      <c r="T133" s="7">
        <v>897</v>
      </c>
      <c r="U133" s="7"/>
      <c r="V133" s="7"/>
      <c r="W133" s="7"/>
      <c r="X133" s="7"/>
      <c r="Y133" s="7">
        <v>1</v>
      </c>
      <c r="Z133" s="7"/>
      <c r="AA133" s="7"/>
      <c r="AB133" s="7"/>
      <c r="AC133" s="7"/>
      <c r="AD133" s="7">
        <v>99</v>
      </c>
      <c r="AE133" s="7"/>
      <c r="AF133" s="7"/>
      <c r="AG133" s="7"/>
      <c r="AH133" s="7"/>
      <c r="AI133" s="7"/>
      <c r="AJ133" s="7">
        <v>1528</v>
      </c>
      <c r="AK133" s="7"/>
      <c r="AL133" s="7"/>
      <c r="AM133" s="7"/>
      <c r="AN133" s="7"/>
      <c r="AO133" s="7"/>
      <c r="AP133" s="7"/>
      <c r="AQ133" s="7"/>
      <c r="AR133" s="7"/>
      <c r="AS133" s="7"/>
      <c r="AT133" s="7"/>
      <c r="AU133" s="7">
        <v>18</v>
      </c>
      <c r="AV133" s="7"/>
      <c r="AW133" s="7"/>
      <c r="AX133" s="7"/>
      <c r="AY133" s="7"/>
      <c r="AZ133" s="7"/>
      <c r="BA133" s="7">
        <v>11016</v>
      </c>
      <c r="BB133" s="7">
        <v>68</v>
      </c>
      <c r="BC133" s="7"/>
      <c r="BD133" s="7"/>
      <c r="BE133" s="7"/>
      <c r="BF133" s="7"/>
      <c r="BG133" s="7">
        <v>14</v>
      </c>
      <c r="BH133" s="7"/>
      <c r="BI133" s="7"/>
      <c r="BJ133" s="7"/>
      <c r="BK133" s="7">
        <v>45</v>
      </c>
      <c r="BL133" s="7"/>
      <c r="BM133" s="7"/>
      <c r="BN133" s="7"/>
      <c r="BO133" s="7"/>
      <c r="BP133" s="7">
        <v>88</v>
      </c>
      <c r="BQ133" s="7">
        <v>1630</v>
      </c>
      <c r="BR133" s="7"/>
      <c r="BS133" s="7"/>
      <c r="BT133" s="7"/>
      <c r="BU133" s="7">
        <v>27</v>
      </c>
      <c r="BV133" s="7">
        <v>6630</v>
      </c>
      <c r="BW133" s="7"/>
      <c r="BX133" s="7">
        <v>5</v>
      </c>
      <c r="BY133" s="7"/>
      <c r="BZ133" s="7"/>
      <c r="CA133" s="7"/>
      <c r="CB133" s="7"/>
      <c r="CC133" s="7"/>
      <c r="CD133" s="7"/>
      <c r="CE133" s="7"/>
      <c r="CF133" s="7"/>
      <c r="CG133" s="7"/>
      <c r="CH133" s="7"/>
      <c r="CI133" s="7"/>
      <c r="CJ133" s="7">
        <v>2108</v>
      </c>
      <c r="CK133" s="7">
        <v>20</v>
      </c>
      <c r="CL133" s="7"/>
      <c r="CM133" s="7"/>
      <c r="CN133" s="7"/>
      <c r="CO133" s="7"/>
      <c r="CP133" s="7">
        <v>363</v>
      </c>
      <c r="CQ133" s="7"/>
      <c r="CR133" s="7">
        <v>0</v>
      </c>
      <c r="CS133" s="7">
        <v>404</v>
      </c>
      <c r="CT133" s="7"/>
      <c r="CU133" s="7"/>
      <c r="CV133" s="7"/>
      <c r="CW133" s="7"/>
      <c r="CX133" s="7"/>
      <c r="CY133" s="7"/>
      <c r="CZ133" s="7"/>
      <c r="DA133" s="7">
        <v>31107</v>
      </c>
      <c r="DB133" s="7"/>
      <c r="DC133" s="7"/>
      <c r="DD133" s="7"/>
      <c r="DE133" s="7"/>
      <c r="DF133" s="7">
        <v>103</v>
      </c>
      <c r="DG133" s="7"/>
      <c r="DH133" s="7"/>
      <c r="DI133" s="7"/>
      <c r="DJ133" s="7"/>
      <c r="DK133" s="7">
        <v>0</v>
      </c>
      <c r="DL133" s="7">
        <v>66</v>
      </c>
      <c r="DM133" s="7">
        <v>41</v>
      </c>
      <c r="DN133" s="7"/>
      <c r="DO133" s="7"/>
      <c r="DP133" s="7"/>
      <c r="DQ133" s="7"/>
      <c r="DR133" s="7"/>
      <c r="DS133" s="7"/>
      <c r="DT133" s="7"/>
      <c r="DU133" s="7"/>
      <c r="DV133" s="7"/>
      <c r="DW133" s="7"/>
      <c r="DX133" s="7"/>
      <c r="DY133" s="7"/>
      <c r="DZ133" s="7">
        <v>67</v>
      </c>
      <c r="EA133" s="7"/>
      <c r="EB133" s="7"/>
      <c r="EC133" s="7"/>
      <c r="ED133" s="7"/>
      <c r="EE133" s="7"/>
      <c r="EF133" s="7"/>
      <c r="EG133" s="7"/>
      <c r="EH133" s="7"/>
      <c r="EI133" s="7"/>
      <c r="EJ133" s="7">
        <v>552</v>
      </c>
      <c r="EK133" s="7"/>
      <c r="EL133" s="7">
        <v>0</v>
      </c>
      <c r="EM133" s="7"/>
      <c r="EN133" s="7"/>
      <c r="EO133" s="7"/>
      <c r="EP133" s="7"/>
      <c r="EQ133" s="7"/>
      <c r="ER133" s="7">
        <v>166</v>
      </c>
      <c r="ES133" s="7"/>
      <c r="ET133" s="7"/>
      <c r="EU133" s="7"/>
      <c r="EV133" s="7"/>
      <c r="EW133" s="7"/>
      <c r="EX133" s="7"/>
      <c r="EY133" s="7"/>
      <c r="EZ133" s="7"/>
      <c r="FA133" s="7">
        <v>424</v>
      </c>
      <c r="FB133" s="7"/>
      <c r="FC133" s="7"/>
      <c r="FD133" s="7"/>
      <c r="FE133" s="7">
        <v>39</v>
      </c>
      <c r="FF133" s="7">
        <v>21132</v>
      </c>
      <c r="FG133" s="7"/>
      <c r="FH133" s="7"/>
      <c r="FI133" s="7"/>
      <c r="FJ133" s="7"/>
      <c r="FK133" s="7"/>
      <c r="FL133" s="7"/>
      <c r="FM133" s="7"/>
      <c r="FN133" s="7"/>
      <c r="FO133" s="7"/>
      <c r="FP133" s="7"/>
      <c r="FQ133" s="7"/>
      <c r="FR133" s="7">
        <v>67</v>
      </c>
      <c r="FS133" s="7">
        <v>8</v>
      </c>
      <c r="FT133" s="7"/>
      <c r="FU133" s="7"/>
      <c r="FV133" s="7"/>
      <c r="FW133" s="7"/>
      <c r="FX133" s="7">
        <v>565</v>
      </c>
      <c r="FY133" s="7"/>
      <c r="FZ133" s="7"/>
      <c r="GA133" s="7"/>
      <c r="GB133" s="7"/>
      <c r="GC133" s="7"/>
      <c r="GD133" s="7"/>
      <c r="GE133" s="7"/>
      <c r="GF133" s="7">
        <v>5311</v>
      </c>
      <c r="GG133" s="7">
        <v>1206</v>
      </c>
      <c r="GH133" s="7"/>
      <c r="GI133" s="7"/>
      <c r="GJ133" s="7"/>
      <c r="GK133" s="7"/>
      <c r="GL133" s="7"/>
      <c r="GM133" s="7"/>
      <c r="GN133" s="7"/>
      <c r="GO133" s="7"/>
      <c r="GP133" s="7"/>
      <c r="GQ133" s="7">
        <v>1775</v>
      </c>
      <c r="GR133" s="7"/>
      <c r="GS133" s="7"/>
      <c r="GT133" s="7"/>
      <c r="GU133" s="7"/>
      <c r="GV133" s="7"/>
      <c r="GW133" s="7"/>
      <c r="GX133" s="7">
        <v>1302</v>
      </c>
      <c r="GY133" s="7">
        <v>0</v>
      </c>
      <c r="GZ133" s="7"/>
      <c r="HA133" s="7"/>
      <c r="HB133" s="7"/>
      <c r="HC133" s="7"/>
      <c r="HD133" s="7"/>
      <c r="HE133" s="7"/>
      <c r="HF133" s="7"/>
      <c r="HG133" s="7"/>
      <c r="HH133" s="7"/>
      <c r="HI133" s="7"/>
      <c r="HJ133" s="7"/>
      <c r="HK133" s="7"/>
      <c r="HL133" s="7"/>
      <c r="HM133" s="7">
        <v>97991</v>
      </c>
    </row>
    <row r="134" spans="1:221" hidden="1">
      <c r="A134" s="5" t="s">
        <v>130</v>
      </c>
      <c r="B134" s="7"/>
      <c r="C134" s="7"/>
      <c r="D134" s="7"/>
      <c r="E134" s="7"/>
      <c r="F134" s="7"/>
      <c r="G134" s="7"/>
      <c r="H134" s="7"/>
      <c r="I134" s="7"/>
      <c r="J134" s="7"/>
      <c r="K134" s="7"/>
      <c r="L134" s="7">
        <v>1970</v>
      </c>
      <c r="M134" s="7">
        <v>2068</v>
      </c>
      <c r="N134" s="7"/>
      <c r="O134" s="7"/>
      <c r="P134" s="7"/>
      <c r="Q134" s="7"/>
      <c r="R134" s="7"/>
      <c r="S134" s="7"/>
      <c r="T134" s="7">
        <v>41</v>
      </c>
      <c r="U134" s="7"/>
      <c r="V134" s="7"/>
      <c r="W134" s="7"/>
      <c r="X134" s="7"/>
      <c r="Y134" s="7">
        <v>2</v>
      </c>
      <c r="Z134" s="7">
        <v>4108</v>
      </c>
      <c r="AA134" s="7"/>
      <c r="AB134" s="7">
        <v>27</v>
      </c>
      <c r="AC134" s="7"/>
      <c r="AD134" s="7">
        <v>47</v>
      </c>
      <c r="AE134" s="7"/>
      <c r="AF134" s="7"/>
      <c r="AG134" s="7"/>
      <c r="AH134" s="7"/>
      <c r="AI134" s="7"/>
      <c r="AJ134" s="7">
        <v>2006</v>
      </c>
      <c r="AK134" s="7"/>
      <c r="AL134" s="7"/>
      <c r="AM134" s="7"/>
      <c r="AN134" s="7"/>
      <c r="AO134" s="7"/>
      <c r="AP134" s="7"/>
      <c r="AQ134" s="7"/>
      <c r="AR134" s="7"/>
      <c r="AS134" s="7"/>
      <c r="AT134" s="7"/>
      <c r="AU134" s="7"/>
      <c r="AV134" s="7"/>
      <c r="AW134" s="7">
        <v>5815</v>
      </c>
      <c r="AX134" s="7"/>
      <c r="AY134" s="7"/>
      <c r="AZ134" s="7"/>
      <c r="BA134" s="7">
        <v>242</v>
      </c>
      <c r="BB134" s="7">
        <v>403</v>
      </c>
      <c r="BC134" s="7"/>
      <c r="BD134" s="7"/>
      <c r="BE134" s="7"/>
      <c r="BF134" s="7"/>
      <c r="BG134" s="7"/>
      <c r="BH134" s="7"/>
      <c r="BI134" s="7"/>
      <c r="BJ134" s="7"/>
      <c r="BK134" s="7">
        <v>8</v>
      </c>
      <c r="BL134" s="7"/>
      <c r="BM134" s="7"/>
      <c r="BN134" s="7">
        <v>2</v>
      </c>
      <c r="BO134" s="7"/>
      <c r="BP134" s="7">
        <v>19</v>
      </c>
      <c r="BQ134" s="7">
        <v>1604</v>
      </c>
      <c r="BR134" s="7"/>
      <c r="BS134" s="7"/>
      <c r="BT134" s="7"/>
      <c r="BU134" s="7"/>
      <c r="BV134" s="7">
        <v>25545</v>
      </c>
      <c r="BW134" s="7"/>
      <c r="BX134" s="7"/>
      <c r="BY134" s="7"/>
      <c r="BZ134" s="7"/>
      <c r="CA134" s="7"/>
      <c r="CB134" s="7"/>
      <c r="CC134" s="7"/>
      <c r="CD134" s="7"/>
      <c r="CE134" s="7"/>
      <c r="CF134" s="7"/>
      <c r="CG134" s="7"/>
      <c r="CH134" s="7"/>
      <c r="CI134" s="7"/>
      <c r="CJ134" s="7">
        <v>113</v>
      </c>
      <c r="CK134" s="7">
        <v>19</v>
      </c>
      <c r="CL134" s="7"/>
      <c r="CM134" s="7"/>
      <c r="CN134" s="7"/>
      <c r="CO134" s="7"/>
      <c r="CP134" s="7"/>
      <c r="CQ134" s="7"/>
      <c r="CR134" s="7">
        <v>0</v>
      </c>
      <c r="CS134" s="7">
        <v>68</v>
      </c>
      <c r="CT134" s="7"/>
      <c r="CU134" s="7"/>
      <c r="CV134" s="7"/>
      <c r="CW134" s="7"/>
      <c r="CX134" s="7"/>
      <c r="CY134" s="7"/>
      <c r="CZ134" s="7"/>
      <c r="DA134" s="7"/>
      <c r="DB134" s="7"/>
      <c r="DC134" s="7"/>
      <c r="DD134" s="7"/>
      <c r="DE134" s="7"/>
      <c r="DF134" s="7"/>
      <c r="DG134" s="7"/>
      <c r="DH134" s="7"/>
      <c r="DI134" s="7"/>
      <c r="DJ134" s="7"/>
      <c r="DK134" s="7">
        <v>6</v>
      </c>
      <c r="DL134" s="7">
        <v>3</v>
      </c>
      <c r="DM134" s="7">
        <v>3274</v>
      </c>
      <c r="DN134" s="7"/>
      <c r="DO134" s="7"/>
      <c r="DP134" s="7"/>
      <c r="DQ134" s="7"/>
      <c r="DR134" s="7"/>
      <c r="DS134" s="7"/>
      <c r="DT134" s="7"/>
      <c r="DU134" s="7"/>
      <c r="DV134" s="7"/>
      <c r="DW134" s="7"/>
      <c r="DX134" s="7"/>
      <c r="DY134" s="7"/>
      <c r="DZ134" s="7"/>
      <c r="EA134" s="7"/>
      <c r="EB134" s="7"/>
      <c r="EC134" s="7"/>
      <c r="ED134" s="7"/>
      <c r="EE134" s="7"/>
      <c r="EF134" s="7"/>
      <c r="EG134" s="7"/>
      <c r="EH134" s="7"/>
      <c r="EI134" s="7"/>
      <c r="EJ134" s="7">
        <v>1598</v>
      </c>
      <c r="EK134" s="7"/>
      <c r="EL134" s="7">
        <v>0</v>
      </c>
      <c r="EM134" s="7"/>
      <c r="EN134" s="7"/>
      <c r="EO134" s="7"/>
      <c r="EP134" s="7">
        <v>9269</v>
      </c>
      <c r="EQ134" s="7"/>
      <c r="ER134" s="7">
        <v>532</v>
      </c>
      <c r="ES134" s="7"/>
      <c r="ET134" s="7"/>
      <c r="EU134" s="7"/>
      <c r="EV134" s="7"/>
      <c r="EW134" s="7"/>
      <c r="EX134" s="7"/>
      <c r="EY134" s="7"/>
      <c r="EZ134" s="7"/>
      <c r="FA134" s="7">
        <v>75</v>
      </c>
      <c r="FB134" s="7">
        <v>87</v>
      </c>
      <c r="FC134" s="7"/>
      <c r="FD134" s="7"/>
      <c r="FE134" s="7">
        <v>42</v>
      </c>
      <c r="FF134" s="7">
        <v>261</v>
      </c>
      <c r="FG134" s="7"/>
      <c r="FH134" s="7"/>
      <c r="FI134" s="7"/>
      <c r="FJ134" s="7"/>
      <c r="FK134" s="7"/>
      <c r="FL134" s="7"/>
      <c r="FM134" s="7">
        <v>72596</v>
      </c>
      <c r="FN134" s="7"/>
      <c r="FO134" s="7"/>
      <c r="FP134" s="7"/>
      <c r="FQ134" s="7"/>
      <c r="FR134" s="7">
        <v>47</v>
      </c>
      <c r="FS134" s="7">
        <v>3428</v>
      </c>
      <c r="FT134" s="7"/>
      <c r="FU134" s="7"/>
      <c r="FV134" s="7"/>
      <c r="FW134" s="7"/>
      <c r="FX134" s="7">
        <v>225</v>
      </c>
      <c r="FY134" s="7"/>
      <c r="FZ134" s="7"/>
      <c r="GA134" s="7"/>
      <c r="GB134" s="7"/>
      <c r="GC134" s="7"/>
      <c r="GD134" s="7"/>
      <c r="GE134" s="7"/>
      <c r="GF134" s="7">
        <v>1481</v>
      </c>
      <c r="GG134" s="7">
        <v>3062</v>
      </c>
      <c r="GH134" s="7"/>
      <c r="GI134" s="7"/>
      <c r="GJ134" s="7"/>
      <c r="GK134" s="7"/>
      <c r="GL134" s="7"/>
      <c r="GM134" s="7"/>
      <c r="GN134" s="7"/>
      <c r="GO134" s="7"/>
      <c r="GP134" s="7"/>
      <c r="GQ134" s="7">
        <v>500</v>
      </c>
      <c r="GR134" s="7"/>
      <c r="GS134" s="7"/>
      <c r="GT134" s="7"/>
      <c r="GU134" s="7"/>
      <c r="GV134" s="7"/>
      <c r="GW134" s="7"/>
      <c r="GX134" s="7">
        <v>1162</v>
      </c>
      <c r="GY134" s="7">
        <v>0</v>
      </c>
      <c r="GZ134" s="7"/>
      <c r="HA134" s="7"/>
      <c r="HB134" s="7"/>
      <c r="HC134" s="7">
        <v>255</v>
      </c>
      <c r="HD134" s="7"/>
      <c r="HE134" s="7"/>
      <c r="HF134" s="7"/>
      <c r="HG134" s="7"/>
      <c r="HH134" s="7"/>
      <c r="HI134" s="7"/>
      <c r="HJ134" s="7"/>
      <c r="HK134" s="7"/>
      <c r="HL134" s="7"/>
      <c r="HM134" s="7">
        <v>142010</v>
      </c>
    </row>
    <row r="135" spans="1:221" hidden="1">
      <c r="A135" s="5" t="s">
        <v>131</v>
      </c>
      <c r="B135" s="7"/>
      <c r="C135" s="7"/>
      <c r="D135" s="7"/>
      <c r="E135" s="7"/>
      <c r="F135" s="7">
        <v>505</v>
      </c>
      <c r="G135" s="7"/>
      <c r="H135" s="7"/>
      <c r="I135" s="7">
        <v>213</v>
      </c>
      <c r="J135" s="7"/>
      <c r="K135" s="7"/>
      <c r="L135" s="7">
        <v>2570</v>
      </c>
      <c r="M135" s="7">
        <v>2698</v>
      </c>
      <c r="N135" s="7"/>
      <c r="O135" s="7"/>
      <c r="P135" s="7">
        <v>939</v>
      </c>
      <c r="Q135" s="7"/>
      <c r="R135" s="7"/>
      <c r="S135" s="7"/>
      <c r="T135" s="7">
        <v>229512</v>
      </c>
      <c r="U135" s="7"/>
      <c r="V135" s="7"/>
      <c r="W135" s="7"/>
      <c r="X135" s="7"/>
      <c r="Y135" s="7">
        <v>26</v>
      </c>
      <c r="Z135" s="7"/>
      <c r="AA135" s="7"/>
      <c r="AB135" s="7">
        <v>644</v>
      </c>
      <c r="AC135" s="7"/>
      <c r="AD135" s="7">
        <v>169</v>
      </c>
      <c r="AE135" s="7"/>
      <c r="AF135" s="7"/>
      <c r="AG135" s="7"/>
      <c r="AH135" s="7"/>
      <c r="AI135" s="7"/>
      <c r="AJ135" s="7">
        <v>75009</v>
      </c>
      <c r="AK135" s="7"/>
      <c r="AL135" s="7"/>
      <c r="AM135" s="7"/>
      <c r="AN135" s="7"/>
      <c r="AO135" s="7"/>
      <c r="AP135" s="7"/>
      <c r="AQ135" s="7"/>
      <c r="AR135" s="7"/>
      <c r="AS135" s="7"/>
      <c r="AT135" s="7"/>
      <c r="AU135" s="7">
        <v>4</v>
      </c>
      <c r="AV135" s="7"/>
      <c r="AW135" s="7">
        <v>25</v>
      </c>
      <c r="AX135" s="7"/>
      <c r="AY135" s="7"/>
      <c r="AZ135" s="7">
        <v>60</v>
      </c>
      <c r="BA135" s="7">
        <v>514</v>
      </c>
      <c r="BB135" s="7">
        <v>5962</v>
      </c>
      <c r="BC135" s="7"/>
      <c r="BD135" s="7"/>
      <c r="BE135" s="7">
        <v>34</v>
      </c>
      <c r="BF135" s="7">
        <v>50</v>
      </c>
      <c r="BG135" s="7">
        <v>1066</v>
      </c>
      <c r="BH135" s="7"/>
      <c r="BI135" s="7"/>
      <c r="BJ135" s="7"/>
      <c r="BK135" s="7">
        <v>55</v>
      </c>
      <c r="BL135" s="7"/>
      <c r="BM135" s="7"/>
      <c r="BN135" s="7">
        <v>6</v>
      </c>
      <c r="BO135" s="7"/>
      <c r="BP135" s="7">
        <v>2922</v>
      </c>
      <c r="BQ135" s="7">
        <v>1019545</v>
      </c>
      <c r="BR135" s="7"/>
      <c r="BS135" s="7">
        <v>717</v>
      </c>
      <c r="BT135" s="7"/>
      <c r="BU135" s="7"/>
      <c r="BV135" s="7">
        <v>127095</v>
      </c>
      <c r="BW135" s="7"/>
      <c r="BX135" s="7">
        <v>2114</v>
      </c>
      <c r="BY135" s="7">
        <v>3</v>
      </c>
      <c r="BZ135" s="7"/>
      <c r="CA135" s="7"/>
      <c r="CB135" s="7"/>
      <c r="CC135" s="7">
        <v>318</v>
      </c>
      <c r="CD135" s="7"/>
      <c r="CE135" s="7"/>
      <c r="CF135" s="7"/>
      <c r="CG135" s="7"/>
      <c r="CH135" s="7"/>
      <c r="CI135" s="7"/>
      <c r="CJ135" s="7">
        <v>605</v>
      </c>
      <c r="CK135" s="7">
        <v>279</v>
      </c>
      <c r="CL135" s="7"/>
      <c r="CM135" s="7"/>
      <c r="CN135" s="7"/>
      <c r="CO135" s="7">
        <v>591</v>
      </c>
      <c r="CP135" s="7">
        <v>312</v>
      </c>
      <c r="CQ135" s="7"/>
      <c r="CR135" s="7">
        <v>130330</v>
      </c>
      <c r="CS135" s="7">
        <v>457002</v>
      </c>
      <c r="CT135" s="7"/>
      <c r="CU135" s="7"/>
      <c r="CV135" s="7">
        <v>601</v>
      </c>
      <c r="CW135" s="7"/>
      <c r="CX135" s="7"/>
      <c r="CY135" s="7"/>
      <c r="CZ135" s="7"/>
      <c r="DA135" s="7"/>
      <c r="DB135" s="7"/>
      <c r="DC135" s="7">
        <v>3032</v>
      </c>
      <c r="DD135" s="7"/>
      <c r="DE135" s="7"/>
      <c r="DF135" s="7">
        <v>31</v>
      </c>
      <c r="DG135" s="7">
        <v>132</v>
      </c>
      <c r="DH135" s="7"/>
      <c r="DI135" s="7"/>
      <c r="DJ135" s="7">
        <v>5229</v>
      </c>
      <c r="DK135" s="7">
        <v>18</v>
      </c>
      <c r="DL135" s="7">
        <v>40</v>
      </c>
      <c r="DM135" s="7">
        <v>3021</v>
      </c>
      <c r="DN135" s="7"/>
      <c r="DO135" s="7"/>
      <c r="DP135" s="7"/>
      <c r="DQ135" s="7"/>
      <c r="DR135" s="7"/>
      <c r="DS135" s="7">
        <v>910</v>
      </c>
      <c r="DT135" s="7">
        <v>671</v>
      </c>
      <c r="DU135" s="7"/>
      <c r="DV135" s="7">
        <v>373</v>
      </c>
      <c r="DW135" s="7"/>
      <c r="DX135" s="7">
        <v>265</v>
      </c>
      <c r="DY135" s="7"/>
      <c r="DZ135" s="7"/>
      <c r="EA135" s="7"/>
      <c r="EB135" s="7"/>
      <c r="EC135" s="7"/>
      <c r="ED135" s="7"/>
      <c r="EE135" s="7"/>
      <c r="EF135" s="7"/>
      <c r="EG135" s="7"/>
      <c r="EH135" s="7"/>
      <c r="EI135" s="7"/>
      <c r="EJ135" s="7">
        <v>172691</v>
      </c>
      <c r="EK135" s="7">
        <v>581</v>
      </c>
      <c r="EL135" s="7">
        <v>0</v>
      </c>
      <c r="EM135" s="7"/>
      <c r="EN135" s="7"/>
      <c r="EO135" s="7"/>
      <c r="EP135" s="7"/>
      <c r="EQ135" s="7"/>
      <c r="ER135" s="7">
        <v>6402</v>
      </c>
      <c r="ES135" s="7"/>
      <c r="ET135" s="7"/>
      <c r="EU135" s="7"/>
      <c r="EV135" s="7">
        <v>94</v>
      </c>
      <c r="EW135" s="7"/>
      <c r="EX135" s="7"/>
      <c r="EY135" s="7">
        <v>69</v>
      </c>
      <c r="EZ135" s="7"/>
      <c r="FA135" s="7">
        <v>416</v>
      </c>
      <c r="FB135" s="7">
        <v>2256</v>
      </c>
      <c r="FC135" s="7"/>
      <c r="FD135" s="7">
        <v>1462</v>
      </c>
      <c r="FE135" s="7">
        <v>1243</v>
      </c>
      <c r="FF135" s="7">
        <v>1099</v>
      </c>
      <c r="FG135" s="7"/>
      <c r="FH135" s="7"/>
      <c r="FI135" s="7"/>
      <c r="FJ135" s="7"/>
      <c r="FK135" s="7"/>
      <c r="FL135" s="7">
        <v>4268</v>
      </c>
      <c r="FM135" s="7">
        <v>32</v>
      </c>
      <c r="FN135" s="7"/>
      <c r="FO135" s="7"/>
      <c r="FP135" s="7"/>
      <c r="FQ135" s="7"/>
      <c r="FR135" s="7">
        <v>75</v>
      </c>
      <c r="FS135" s="7">
        <v>46</v>
      </c>
      <c r="FT135" s="7"/>
      <c r="FU135" s="7"/>
      <c r="FV135" s="7">
        <v>1307</v>
      </c>
      <c r="FW135" s="7"/>
      <c r="FX135" s="7">
        <v>785884</v>
      </c>
      <c r="FY135" s="7"/>
      <c r="FZ135" s="7"/>
      <c r="GA135" s="7"/>
      <c r="GB135" s="7"/>
      <c r="GC135" s="7"/>
      <c r="GD135" s="7"/>
      <c r="GE135" s="7"/>
      <c r="GF135" s="7">
        <v>12207</v>
      </c>
      <c r="GG135" s="7">
        <v>19948</v>
      </c>
      <c r="GH135" s="7"/>
      <c r="GI135" s="7"/>
      <c r="GJ135" s="7"/>
      <c r="GK135" s="7"/>
      <c r="GL135" s="7"/>
      <c r="GM135" s="7"/>
      <c r="GN135" s="7"/>
      <c r="GO135" s="7"/>
      <c r="GP135" s="7">
        <v>6146</v>
      </c>
      <c r="GQ135" s="7">
        <v>15952</v>
      </c>
      <c r="GR135" s="7"/>
      <c r="GS135" s="7"/>
      <c r="GT135" s="7"/>
      <c r="GU135" s="7"/>
      <c r="GV135" s="7">
        <v>1765</v>
      </c>
      <c r="GW135" s="7">
        <v>8942</v>
      </c>
      <c r="GX135" s="7">
        <v>23482</v>
      </c>
      <c r="GY135" s="7">
        <v>83842</v>
      </c>
      <c r="GZ135" s="7"/>
      <c r="HA135" s="7"/>
      <c r="HB135" s="7"/>
      <c r="HC135" s="7">
        <v>949</v>
      </c>
      <c r="HD135" s="7"/>
      <c r="HE135" s="7"/>
      <c r="HF135" s="7"/>
      <c r="HG135" s="7"/>
      <c r="HH135" s="7"/>
      <c r="HI135" s="7"/>
      <c r="HJ135" s="7"/>
      <c r="HK135" s="7"/>
      <c r="HL135" s="7"/>
      <c r="HM135" s="7">
        <v>3227375</v>
      </c>
    </row>
    <row r="136" spans="1:221" hidden="1">
      <c r="A136" s="5" t="s">
        <v>132</v>
      </c>
      <c r="B136" s="7"/>
      <c r="C136" s="7"/>
      <c r="D136" s="7"/>
      <c r="E136" s="7"/>
      <c r="F136" s="7"/>
      <c r="G136" s="7">
        <v>248</v>
      </c>
      <c r="H136" s="7"/>
      <c r="I136" s="7">
        <v>11</v>
      </c>
      <c r="J136" s="7"/>
      <c r="K136" s="7"/>
      <c r="L136" s="7">
        <v>1060</v>
      </c>
      <c r="M136" s="7">
        <v>100</v>
      </c>
      <c r="N136" s="7"/>
      <c r="O136" s="7"/>
      <c r="P136" s="7"/>
      <c r="Q136" s="7"/>
      <c r="R136" s="7"/>
      <c r="S136" s="7"/>
      <c r="T136" s="7">
        <v>524</v>
      </c>
      <c r="U136" s="7"/>
      <c r="V136" s="7"/>
      <c r="W136" s="7"/>
      <c r="X136" s="7"/>
      <c r="Y136" s="7">
        <v>3</v>
      </c>
      <c r="Z136" s="7"/>
      <c r="AA136" s="7">
        <v>604</v>
      </c>
      <c r="AB136" s="7">
        <v>1809</v>
      </c>
      <c r="AC136" s="7"/>
      <c r="AD136" s="7">
        <v>36</v>
      </c>
      <c r="AE136" s="7"/>
      <c r="AF136" s="7"/>
      <c r="AG136" s="7">
        <v>26</v>
      </c>
      <c r="AH136" s="7"/>
      <c r="AI136" s="7"/>
      <c r="AJ136" s="7">
        <v>1344</v>
      </c>
      <c r="AK136" s="7"/>
      <c r="AL136" s="7"/>
      <c r="AM136" s="7"/>
      <c r="AN136" s="7"/>
      <c r="AO136" s="7"/>
      <c r="AP136" s="7"/>
      <c r="AQ136" s="7"/>
      <c r="AR136" s="7"/>
      <c r="AS136" s="7"/>
      <c r="AT136" s="7"/>
      <c r="AU136" s="7">
        <v>4</v>
      </c>
      <c r="AV136" s="7"/>
      <c r="AW136" s="7"/>
      <c r="AX136" s="7"/>
      <c r="AY136" s="7"/>
      <c r="AZ136" s="7">
        <v>8</v>
      </c>
      <c r="BA136" s="7">
        <v>12</v>
      </c>
      <c r="BB136" s="7">
        <v>262</v>
      </c>
      <c r="BC136" s="7"/>
      <c r="BD136" s="7"/>
      <c r="BE136" s="7"/>
      <c r="BF136" s="7"/>
      <c r="BG136" s="7">
        <v>15</v>
      </c>
      <c r="BH136" s="7"/>
      <c r="BI136" s="7"/>
      <c r="BJ136" s="7">
        <v>966</v>
      </c>
      <c r="BK136" s="7">
        <v>3</v>
      </c>
      <c r="BL136" s="7">
        <v>10011</v>
      </c>
      <c r="BM136" s="7"/>
      <c r="BN136" s="7"/>
      <c r="BO136" s="7"/>
      <c r="BP136" s="7">
        <v>73</v>
      </c>
      <c r="BQ136" s="7">
        <v>1474</v>
      </c>
      <c r="BR136" s="7"/>
      <c r="BS136" s="7"/>
      <c r="BT136" s="7"/>
      <c r="BU136" s="7"/>
      <c r="BV136" s="7">
        <v>2080</v>
      </c>
      <c r="BW136" s="7"/>
      <c r="BX136" s="7">
        <v>63</v>
      </c>
      <c r="BY136" s="7"/>
      <c r="BZ136" s="7"/>
      <c r="CA136" s="7"/>
      <c r="CB136" s="7"/>
      <c r="CC136" s="7">
        <v>17</v>
      </c>
      <c r="CD136" s="7"/>
      <c r="CE136" s="7"/>
      <c r="CF136" s="7"/>
      <c r="CG136" s="7"/>
      <c r="CH136" s="7"/>
      <c r="CI136" s="7"/>
      <c r="CJ136" s="7">
        <v>34</v>
      </c>
      <c r="CK136" s="7">
        <v>33</v>
      </c>
      <c r="CL136" s="7"/>
      <c r="CM136" s="7"/>
      <c r="CN136" s="7"/>
      <c r="CO136" s="7"/>
      <c r="CP136" s="7">
        <v>42</v>
      </c>
      <c r="CQ136" s="7"/>
      <c r="CR136" s="7">
        <v>0</v>
      </c>
      <c r="CS136" s="7">
        <v>907</v>
      </c>
      <c r="CT136" s="7"/>
      <c r="CU136" s="7"/>
      <c r="CV136" s="7"/>
      <c r="CW136" s="7"/>
      <c r="CX136" s="7">
        <v>523</v>
      </c>
      <c r="CY136" s="7"/>
      <c r="CZ136" s="7"/>
      <c r="DA136" s="7"/>
      <c r="DB136" s="7"/>
      <c r="DC136" s="7"/>
      <c r="DD136" s="7"/>
      <c r="DE136" s="7"/>
      <c r="DF136" s="7"/>
      <c r="DG136" s="7"/>
      <c r="DH136" s="7">
        <v>42</v>
      </c>
      <c r="DI136" s="7"/>
      <c r="DJ136" s="7"/>
      <c r="DK136" s="7">
        <v>3</v>
      </c>
      <c r="DL136" s="7">
        <v>2</v>
      </c>
      <c r="DM136" s="7">
        <v>330</v>
      </c>
      <c r="DN136" s="7"/>
      <c r="DO136" s="7"/>
      <c r="DP136" s="7">
        <v>40131</v>
      </c>
      <c r="DQ136" s="7"/>
      <c r="DR136" s="7"/>
      <c r="DS136" s="7"/>
      <c r="DT136" s="7"/>
      <c r="DU136" s="7"/>
      <c r="DV136" s="7"/>
      <c r="DW136" s="7"/>
      <c r="DX136" s="7"/>
      <c r="DY136" s="7"/>
      <c r="DZ136" s="7"/>
      <c r="EA136" s="7"/>
      <c r="EB136" s="7"/>
      <c r="EC136" s="7"/>
      <c r="ED136" s="7"/>
      <c r="EE136" s="7"/>
      <c r="EF136" s="7"/>
      <c r="EG136" s="7">
        <v>142</v>
      </c>
      <c r="EH136" s="7"/>
      <c r="EI136" s="7"/>
      <c r="EJ136" s="7">
        <v>734</v>
      </c>
      <c r="EK136" s="7"/>
      <c r="EL136" s="7">
        <v>0</v>
      </c>
      <c r="EM136" s="7"/>
      <c r="EN136" s="7"/>
      <c r="EO136" s="7"/>
      <c r="EP136" s="7"/>
      <c r="EQ136" s="7"/>
      <c r="ER136" s="7">
        <v>197</v>
      </c>
      <c r="ES136" s="7"/>
      <c r="ET136" s="7"/>
      <c r="EU136" s="7"/>
      <c r="EV136" s="7"/>
      <c r="EW136" s="7"/>
      <c r="EX136" s="7"/>
      <c r="EY136" s="7"/>
      <c r="EZ136" s="7"/>
      <c r="FA136" s="7">
        <v>33</v>
      </c>
      <c r="FB136" s="7">
        <v>80570</v>
      </c>
      <c r="FC136" s="7"/>
      <c r="FD136" s="7"/>
      <c r="FE136" s="7">
        <v>18</v>
      </c>
      <c r="FF136" s="7">
        <v>109</v>
      </c>
      <c r="FG136" s="7"/>
      <c r="FH136" s="7"/>
      <c r="FI136" s="7"/>
      <c r="FJ136" s="7">
        <v>102</v>
      </c>
      <c r="FK136" s="7"/>
      <c r="FL136" s="7"/>
      <c r="FM136" s="7"/>
      <c r="FN136" s="7"/>
      <c r="FO136" s="7"/>
      <c r="FP136" s="7"/>
      <c r="FQ136" s="7"/>
      <c r="FR136" s="7">
        <v>4</v>
      </c>
      <c r="FS136" s="7">
        <v>5</v>
      </c>
      <c r="FT136" s="7"/>
      <c r="FU136" s="7"/>
      <c r="FV136" s="7">
        <v>350463</v>
      </c>
      <c r="FW136" s="7"/>
      <c r="FX136" s="7">
        <v>1615</v>
      </c>
      <c r="FY136" s="7"/>
      <c r="FZ136" s="7"/>
      <c r="GA136" s="7"/>
      <c r="GB136" s="7"/>
      <c r="GC136" s="7"/>
      <c r="GD136" s="7"/>
      <c r="GE136" s="7"/>
      <c r="GF136" s="7">
        <v>381</v>
      </c>
      <c r="GG136" s="7">
        <v>1408</v>
      </c>
      <c r="GH136" s="7"/>
      <c r="GI136" s="7"/>
      <c r="GJ136" s="7">
        <v>13052</v>
      </c>
      <c r="GK136" s="7"/>
      <c r="GL136" s="7"/>
      <c r="GM136" s="7"/>
      <c r="GN136" s="7"/>
      <c r="GO136" s="7"/>
      <c r="GP136" s="7"/>
      <c r="GQ136" s="7">
        <v>93</v>
      </c>
      <c r="GR136" s="7"/>
      <c r="GS136" s="7"/>
      <c r="GT136" s="7"/>
      <c r="GU136" s="7">
        <v>24</v>
      </c>
      <c r="GV136" s="7"/>
      <c r="GW136" s="7"/>
      <c r="GX136" s="7">
        <v>6092</v>
      </c>
      <c r="GY136" s="7">
        <v>0</v>
      </c>
      <c r="GZ136" s="7"/>
      <c r="HA136" s="7"/>
      <c r="HB136" s="7"/>
      <c r="HC136" s="7">
        <v>48</v>
      </c>
      <c r="HD136" s="7"/>
      <c r="HE136" s="7"/>
      <c r="HF136" s="7"/>
      <c r="HG136" s="7"/>
      <c r="HH136" s="7"/>
      <c r="HI136" s="7">
        <v>1603</v>
      </c>
      <c r="HJ136" s="7">
        <v>122923</v>
      </c>
      <c r="HK136" s="7"/>
      <c r="HL136" s="7"/>
      <c r="HM136" s="7">
        <v>642416</v>
      </c>
    </row>
    <row r="137" spans="1:221" hidden="1">
      <c r="A137" s="5" t="s">
        <v>133</v>
      </c>
      <c r="B137" s="7"/>
      <c r="C137" s="7"/>
      <c r="D137" s="7"/>
      <c r="E137" s="7"/>
      <c r="F137" s="7"/>
      <c r="G137" s="7"/>
      <c r="H137" s="7"/>
      <c r="I137" s="7">
        <v>9</v>
      </c>
      <c r="J137" s="7"/>
      <c r="K137" s="7"/>
      <c r="L137" s="7">
        <v>40630</v>
      </c>
      <c r="M137" s="7">
        <v>146</v>
      </c>
      <c r="N137" s="7"/>
      <c r="O137" s="7"/>
      <c r="P137" s="7"/>
      <c r="Q137" s="7">
        <v>907426</v>
      </c>
      <c r="R137" s="7"/>
      <c r="S137" s="7"/>
      <c r="T137" s="7">
        <v>194</v>
      </c>
      <c r="U137" s="7"/>
      <c r="V137" s="7"/>
      <c r="W137" s="7"/>
      <c r="X137" s="7">
        <v>34</v>
      </c>
      <c r="Y137" s="7"/>
      <c r="Z137" s="7"/>
      <c r="AA137" s="7"/>
      <c r="AB137" s="7">
        <v>14</v>
      </c>
      <c r="AC137" s="7"/>
      <c r="AD137" s="7">
        <v>0</v>
      </c>
      <c r="AE137" s="7"/>
      <c r="AF137" s="7"/>
      <c r="AG137" s="7"/>
      <c r="AH137" s="7">
        <v>54</v>
      </c>
      <c r="AI137" s="7"/>
      <c r="AJ137" s="7">
        <v>8845</v>
      </c>
      <c r="AK137" s="7"/>
      <c r="AL137" s="7"/>
      <c r="AM137" s="7"/>
      <c r="AN137" s="7"/>
      <c r="AO137" s="7"/>
      <c r="AP137" s="7"/>
      <c r="AQ137" s="7"/>
      <c r="AR137" s="7"/>
      <c r="AS137" s="7"/>
      <c r="AT137" s="7"/>
      <c r="AU137" s="7">
        <v>14</v>
      </c>
      <c r="AV137" s="7"/>
      <c r="AW137" s="7"/>
      <c r="AX137" s="7"/>
      <c r="AY137" s="7"/>
      <c r="AZ137" s="7">
        <v>44</v>
      </c>
      <c r="BA137" s="7">
        <v>177</v>
      </c>
      <c r="BB137" s="7">
        <v>1753</v>
      </c>
      <c r="BC137" s="7"/>
      <c r="BD137" s="7"/>
      <c r="BE137" s="7"/>
      <c r="BF137" s="7"/>
      <c r="BG137" s="7">
        <v>11</v>
      </c>
      <c r="BH137" s="7"/>
      <c r="BI137" s="7"/>
      <c r="BJ137" s="7"/>
      <c r="BK137" s="7">
        <v>3</v>
      </c>
      <c r="BL137" s="7"/>
      <c r="BM137" s="7"/>
      <c r="BN137" s="7">
        <v>1</v>
      </c>
      <c r="BO137" s="7"/>
      <c r="BP137" s="7">
        <v>1203</v>
      </c>
      <c r="BQ137" s="7">
        <v>537</v>
      </c>
      <c r="BR137" s="7"/>
      <c r="BS137" s="7"/>
      <c r="BT137" s="7"/>
      <c r="BU137" s="7"/>
      <c r="BV137" s="7">
        <v>2522</v>
      </c>
      <c r="BW137" s="7"/>
      <c r="BX137" s="7">
        <v>95</v>
      </c>
      <c r="BY137" s="7"/>
      <c r="BZ137" s="7"/>
      <c r="CA137" s="7"/>
      <c r="CB137" s="7"/>
      <c r="CC137" s="7">
        <v>0</v>
      </c>
      <c r="CD137" s="7"/>
      <c r="CE137" s="7"/>
      <c r="CF137" s="7"/>
      <c r="CG137" s="7"/>
      <c r="CH137" s="7"/>
      <c r="CI137" s="7"/>
      <c r="CJ137" s="7">
        <v>46</v>
      </c>
      <c r="CK137" s="7">
        <v>4</v>
      </c>
      <c r="CL137" s="7">
        <v>57149</v>
      </c>
      <c r="CM137" s="7"/>
      <c r="CN137" s="7"/>
      <c r="CO137" s="7"/>
      <c r="CP137" s="7">
        <v>72</v>
      </c>
      <c r="CQ137" s="7"/>
      <c r="CR137" s="7">
        <v>0</v>
      </c>
      <c r="CS137" s="7">
        <v>408</v>
      </c>
      <c r="CT137" s="7"/>
      <c r="CU137" s="7"/>
      <c r="CV137" s="7">
        <v>23</v>
      </c>
      <c r="CW137" s="7"/>
      <c r="CX137" s="7"/>
      <c r="CY137" s="7"/>
      <c r="CZ137" s="7"/>
      <c r="DA137" s="7">
        <v>26922</v>
      </c>
      <c r="DB137" s="7"/>
      <c r="DC137" s="7"/>
      <c r="DD137" s="7"/>
      <c r="DE137" s="7">
        <v>3032</v>
      </c>
      <c r="DF137" s="7"/>
      <c r="DG137" s="7"/>
      <c r="DH137" s="7"/>
      <c r="DI137" s="7"/>
      <c r="DJ137" s="7"/>
      <c r="DK137" s="7">
        <v>0</v>
      </c>
      <c r="DL137" s="7">
        <v>1</v>
      </c>
      <c r="DM137" s="7">
        <v>10</v>
      </c>
      <c r="DN137" s="7"/>
      <c r="DO137" s="7"/>
      <c r="DP137" s="7"/>
      <c r="DQ137" s="7">
        <v>350605</v>
      </c>
      <c r="DR137" s="7"/>
      <c r="DS137" s="7"/>
      <c r="DT137" s="7"/>
      <c r="DU137" s="7"/>
      <c r="DV137" s="7"/>
      <c r="DW137" s="7"/>
      <c r="DX137" s="7"/>
      <c r="DY137" s="7"/>
      <c r="DZ137" s="7"/>
      <c r="EA137" s="7"/>
      <c r="EB137" s="7"/>
      <c r="EC137" s="7"/>
      <c r="ED137" s="7"/>
      <c r="EE137" s="7"/>
      <c r="EF137" s="7"/>
      <c r="EG137" s="7"/>
      <c r="EH137" s="7"/>
      <c r="EI137" s="7"/>
      <c r="EJ137" s="7">
        <v>1269</v>
      </c>
      <c r="EK137" s="7"/>
      <c r="EL137" s="7">
        <v>3047</v>
      </c>
      <c r="EM137" s="7"/>
      <c r="EN137" s="7"/>
      <c r="EO137" s="7"/>
      <c r="EP137" s="7"/>
      <c r="EQ137" s="7"/>
      <c r="ER137" s="7">
        <v>3239</v>
      </c>
      <c r="ES137" s="7"/>
      <c r="ET137" s="7">
        <v>2297</v>
      </c>
      <c r="EU137" s="7"/>
      <c r="EV137" s="7">
        <v>117</v>
      </c>
      <c r="EW137" s="7"/>
      <c r="EX137" s="7"/>
      <c r="EY137" s="7"/>
      <c r="EZ137" s="7">
        <v>447</v>
      </c>
      <c r="FA137" s="7"/>
      <c r="FB137" s="7"/>
      <c r="FC137" s="7"/>
      <c r="FD137" s="7"/>
      <c r="FE137" s="7">
        <v>4</v>
      </c>
      <c r="FF137" s="7">
        <v>624</v>
      </c>
      <c r="FG137" s="7"/>
      <c r="FH137" s="7"/>
      <c r="FI137" s="7"/>
      <c r="FJ137" s="7"/>
      <c r="FK137" s="7">
        <v>267776</v>
      </c>
      <c r="FL137" s="7"/>
      <c r="FM137" s="7"/>
      <c r="FN137" s="7"/>
      <c r="FO137" s="7"/>
      <c r="FP137" s="7"/>
      <c r="FQ137" s="7"/>
      <c r="FR137" s="7">
        <v>3</v>
      </c>
      <c r="FS137" s="7">
        <v>3</v>
      </c>
      <c r="FT137" s="7"/>
      <c r="FU137" s="7"/>
      <c r="FV137" s="7">
        <v>258</v>
      </c>
      <c r="FW137" s="7"/>
      <c r="FX137" s="7">
        <v>116</v>
      </c>
      <c r="FY137" s="7"/>
      <c r="FZ137" s="7"/>
      <c r="GA137" s="7"/>
      <c r="GB137" s="7"/>
      <c r="GC137" s="7"/>
      <c r="GD137" s="7"/>
      <c r="GE137" s="7"/>
      <c r="GF137" s="7">
        <v>1565</v>
      </c>
      <c r="GG137" s="7">
        <v>390</v>
      </c>
      <c r="GH137" s="7"/>
      <c r="GI137" s="7"/>
      <c r="GJ137" s="7"/>
      <c r="GK137" s="7">
        <v>1848270</v>
      </c>
      <c r="GL137" s="7"/>
      <c r="GM137" s="7"/>
      <c r="GN137" s="7"/>
      <c r="GO137" s="7"/>
      <c r="GP137" s="7"/>
      <c r="GQ137" s="7">
        <v>167</v>
      </c>
      <c r="GR137" s="7"/>
      <c r="GS137" s="7"/>
      <c r="GT137" s="7"/>
      <c r="GU137" s="7"/>
      <c r="GV137" s="7"/>
      <c r="GW137" s="7"/>
      <c r="GX137" s="7">
        <v>14505</v>
      </c>
      <c r="GY137" s="7">
        <v>156410</v>
      </c>
      <c r="GZ137" s="7"/>
      <c r="HA137" s="7"/>
      <c r="HB137" s="7"/>
      <c r="HC137" s="7"/>
      <c r="HD137" s="7">
        <v>11796</v>
      </c>
      <c r="HE137" s="7"/>
      <c r="HF137" s="7"/>
      <c r="HG137" s="7"/>
      <c r="HH137" s="7"/>
      <c r="HI137" s="7"/>
      <c r="HJ137" s="7"/>
      <c r="HK137" s="7"/>
      <c r="HL137" s="7"/>
      <c r="HM137" s="7">
        <v>3714287</v>
      </c>
    </row>
    <row r="138" spans="1:221" hidden="1">
      <c r="A138" s="5" t="s">
        <v>134</v>
      </c>
      <c r="B138" s="7"/>
      <c r="C138" s="7"/>
      <c r="D138" s="7"/>
      <c r="E138" s="7"/>
      <c r="F138" s="7"/>
      <c r="G138" s="7">
        <v>890</v>
      </c>
      <c r="H138" s="7"/>
      <c r="I138" s="7">
        <v>2</v>
      </c>
      <c r="J138" s="7"/>
      <c r="K138" s="7"/>
      <c r="L138" s="7">
        <v>1720</v>
      </c>
      <c r="M138" s="7">
        <v>281</v>
      </c>
      <c r="N138" s="7"/>
      <c r="O138" s="7"/>
      <c r="P138" s="7"/>
      <c r="Q138" s="7"/>
      <c r="R138" s="7"/>
      <c r="S138" s="7"/>
      <c r="T138" s="7">
        <v>105</v>
      </c>
      <c r="U138" s="7"/>
      <c r="V138" s="7"/>
      <c r="W138" s="7"/>
      <c r="X138" s="7"/>
      <c r="Y138" s="7"/>
      <c r="Z138" s="7"/>
      <c r="AA138" s="7">
        <v>988</v>
      </c>
      <c r="AB138" s="7">
        <v>61</v>
      </c>
      <c r="AC138" s="7"/>
      <c r="AD138" s="7">
        <v>9</v>
      </c>
      <c r="AE138" s="7"/>
      <c r="AF138" s="7"/>
      <c r="AG138" s="7"/>
      <c r="AH138" s="7"/>
      <c r="AI138" s="7"/>
      <c r="AJ138" s="7">
        <v>1112</v>
      </c>
      <c r="AK138" s="7"/>
      <c r="AL138" s="7"/>
      <c r="AM138" s="7"/>
      <c r="AN138" s="7"/>
      <c r="AO138" s="7"/>
      <c r="AP138" s="7"/>
      <c r="AQ138" s="7"/>
      <c r="AR138" s="7"/>
      <c r="AS138" s="7"/>
      <c r="AT138" s="7"/>
      <c r="AU138" s="7"/>
      <c r="AV138" s="7"/>
      <c r="AW138" s="7"/>
      <c r="AX138" s="7"/>
      <c r="AY138" s="7"/>
      <c r="AZ138" s="7">
        <v>1</v>
      </c>
      <c r="BA138" s="7">
        <v>38</v>
      </c>
      <c r="BB138" s="7">
        <v>99</v>
      </c>
      <c r="BC138" s="7"/>
      <c r="BD138" s="7"/>
      <c r="BE138" s="7"/>
      <c r="BF138" s="7"/>
      <c r="BG138" s="7">
        <v>268</v>
      </c>
      <c r="BH138" s="7"/>
      <c r="BI138" s="7"/>
      <c r="BJ138" s="7"/>
      <c r="BK138" s="7">
        <v>4</v>
      </c>
      <c r="BL138" s="7"/>
      <c r="BM138" s="7"/>
      <c r="BN138" s="7">
        <v>10</v>
      </c>
      <c r="BO138" s="7"/>
      <c r="BP138" s="7">
        <v>170</v>
      </c>
      <c r="BQ138" s="7">
        <v>195</v>
      </c>
      <c r="BR138" s="7"/>
      <c r="BS138" s="7"/>
      <c r="BT138" s="7"/>
      <c r="BU138" s="7"/>
      <c r="BV138" s="7">
        <v>965</v>
      </c>
      <c r="BW138" s="7"/>
      <c r="BX138" s="7">
        <v>5</v>
      </c>
      <c r="BY138" s="7"/>
      <c r="BZ138" s="7"/>
      <c r="CA138" s="7"/>
      <c r="CB138" s="7"/>
      <c r="CC138" s="7">
        <v>1</v>
      </c>
      <c r="CD138" s="7"/>
      <c r="CE138" s="7"/>
      <c r="CF138" s="7"/>
      <c r="CG138" s="7"/>
      <c r="CH138" s="7"/>
      <c r="CI138" s="7"/>
      <c r="CJ138" s="7">
        <v>28</v>
      </c>
      <c r="CK138" s="7">
        <v>43</v>
      </c>
      <c r="CL138" s="7"/>
      <c r="CM138" s="7"/>
      <c r="CN138" s="7"/>
      <c r="CO138" s="7"/>
      <c r="CP138" s="7">
        <v>41</v>
      </c>
      <c r="CQ138" s="7"/>
      <c r="CR138" s="7">
        <v>0</v>
      </c>
      <c r="CS138" s="7">
        <v>98</v>
      </c>
      <c r="CT138" s="7"/>
      <c r="CU138" s="7"/>
      <c r="CV138" s="7"/>
      <c r="CW138" s="7"/>
      <c r="CX138" s="7">
        <v>58</v>
      </c>
      <c r="CY138" s="7"/>
      <c r="CZ138" s="7"/>
      <c r="DA138" s="7"/>
      <c r="DB138" s="7"/>
      <c r="DC138" s="7"/>
      <c r="DD138" s="7"/>
      <c r="DE138" s="7"/>
      <c r="DF138" s="7"/>
      <c r="DG138" s="7"/>
      <c r="DH138" s="7">
        <v>6</v>
      </c>
      <c r="DI138" s="7"/>
      <c r="DJ138" s="7"/>
      <c r="DK138" s="7">
        <v>0</v>
      </c>
      <c r="DL138" s="7">
        <v>4</v>
      </c>
      <c r="DM138" s="7">
        <v>16</v>
      </c>
      <c r="DN138" s="7"/>
      <c r="DO138" s="7"/>
      <c r="DP138" s="7"/>
      <c r="DQ138" s="7"/>
      <c r="DR138" s="7"/>
      <c r="DS138" s="7"/>
      <c r="DT138" s="7"/>
      <c r="DU138" s="7"/>
      <c r="DV138" s="7"/>
      <c r="DW138" s="7"/>
      <c r="DX138" s="7"/>
      <c r="DY138" s="7"/>
      <c r="DZ138" s="7"/>
      <c r="EA138" s="7"/>
      <c r="EB138" s="7"/>
      <c r="EC138" s="7"/>
      <c r="ED138" s="7"/>
      <c r="EE138" s="7"/>
      <c r="EF138" s="7"/>
      <c r="EG138" s="7"/>
      <c r="EH138" s="7"/>
      <c r="EI138" s="7"/>
      <c r="EJ138" s="7">
        <v>430</v>
      </c>
      <c r="EK138" s="7"/>
      <c r="EL138" s="7">
        <v>0</v>
      </c>
      <c r="EM138" s="7"/>
      <c r="EN138" s="7"/>
      <c r="EO138" s="7"/>
      <c r="EP138" s="7"/>
      <c r="EQ138" s="7"/>
      <c r="ER138" s="7">
        <v>112</v>
      </c>
      <c r="ES138" s="7"/>
      <c r="ET138" s="7"/>
      <c r="EU138" s="7"/>
      <c r="EV138" s="7"/>
      <c r="EW138" s="7"/>
      <c r="EX138" s="7"/>
      <c r="EY138" s="7"/>
      <c r="EZ138" s="7"/>
      <c r="FA138" s="7"/>
      <c r="FB138" s="7"/>
      <c r="FC138" s="7"/>
      <c r="FD138" s="7"/>
      <c r="FE138" s="7">
        <v>6</v>
      </c>
      <c r="FF138" s="7">
        <v>119</v>
      </c>
      <c r="FG138" s="7"/>
      <c r="FH138" s="7"/>
      <c r="FI138" s="7"/>
      <c r="FJ138" s="7"/>
      <c r="FK138" s="7"/>
      <c r="FL138" s="7"/>
      <c r="FM138" s="7"/>
      <c r="FN138" s="7"/>
      <c r="FO138" s="7"/>
      <c r="FP138" s="7"/>
      <c r="FQ138" s="7"/>
      <c r="FR138" s="7">
        <v>2</v>
      </c>
      <c r="FS138" s="7">
        <v>4</v>
      </c>
      <c r="FT138" s="7"/>
      <c r="FU138" s="7"/>
      <c r="FV138" s="7">
        <v>36671</v>
      </c>
      <c r="FW138" s="7"/>
      <c r="FX138" s="7">
        <v>168</v>
      </c>
      <c r="FY138" s="7"/>
      <c r="FZ138" s="7"/>
      <c r="GA138" s="7"/>
      <c r="GB138" s="7"/>
      <c r="GC138" s="7"/>
      <c r="GD138" s="7"/>
      <c r="GE138" s="7"/>
      <c r="GF138" s="7">
        <v>171</v>
      </c>
      <c r="GG138" s="7">
        <v>368</v>
      </c>
      <c r="GH138" s="7"/>
      <c r="GI138" s="7"/>
      <c r="GJ138" s="7">
        <v>573</v>
      </c>
      <c r="GK138" s="7"/>
      <c r="GL138" s="7"/>
      <c r="GM138" s="7"/>
      <c r="GN138" s="7"/>
      <c r="GO138" s="7"/>
      <c r="GP138" s="7"/>
      <c r="GQ138" s="7">
        <v>17</v>
      </c>
      <c r="GR138" s="7"/>
      <c r="GS138" s="7"/>
      <c r="GT138" s="7"/>
      <c r="GU138" s="7"/>
      <c r="GV138" s="7"/>
      <c r="GW138" s="7"/>
      <c r="GX138" s="7">
        <v>2427</v>
      </c>
      <c r="GY138" s="7">
        <v>0</v>
      </c>
      <c r="GZ138" s="7"/>
      <c r="HA138" s="7"/>
      <c r="HB138" s="7"/>
      <c r="HC138" s="7"/>
      <c r="HD138" s="7"/>
      <c r="HE138" s="7"/>
      <c r="HF138" s="7"/>
      <c r="HG138" s="7"/>
      <c r="HH138" s="7"/>
      <c r="HI138" s="7">
        <v>774</v>
      </c>
      <c r="HJ138" s="7"/>
      <c r="HK138" s="7"/>
      <c r="HL138" s="7"/>
      <c r="HM138" s="7">
        <v>49060</v>
      </c>
    </row>
    <row r="139" spans="1:221" hidden="1">
      <c r="A139" s="5" t="s">
        <v>135</v>
      </c>
      <c r="B139" s="7"/>
      <c r="C139" s="7"/>
      <c r="D139" s="7"/>
      <c r="E139" s="7"/>
      <c r="F139" s="7"/>
      <c r="G139" s="7"/>
      <c r="H139" s="7"/>
      <c r="I139" s="7"/>
      <c r="J139" s="7"/>
      <c r="K139" s="7"/>
      <c r="L139" s="7">
        <v>810</v>
      </c>
      <c r="M139" s="7"/>
      <c r="N139" s="7"/>
      <c r="O139" s="7"/>
      <c r="P139" s="7"/>
      <c r="Q139" s="7"/>
      <c r="R139" s="7"/>
      <c r="S139" s="7"/>
      <c r="T139" s="7">
        <v>0</v>
      </c>
      <c r="U139" s="7"/>
      <c r="V139" s="7"/>
      <c r="W139" s="7"/>
      <c r="X139" s="7"/>
      <c r="Y139" s="7"/>
      <c r="Z139" s="7"/>
      <c r="AA139" s="7"/>
      <c r="AB139" s="7"/>
      <c r="AC139" s="7"/>
      <c r="AD139" s="7">
        <v>1</v>
      </c>
      <c r="AE139" s="7"/>
      <c r="AF139" s="7"/>
      <c r="AG139" s="7"/>
      <c r="AH139" s="7"/>
      <c r="AI139" s="7"/>
      <c r="AJ139" s="7"/>
      <c r="AK139" s="7"/>
      <c r="AL139" s="7"/>
      <c r="AM139" s="7"/>
      <c r="AN139" s="7"/>
      <c r="AO139" s="7"/>
      <c r="AP139" s="7"/>
      <c r="AQ139" s="7"/>
      <c r="AR139" s="7"/>
      <c r="AS139" s="7"/>
      <c r="AT139" s="7"/>
      <c r="AU139" s="7"/>
      <c r="AV139" s="7"/>
      <c r="AW139" s="7"/>
      <c r="AX139" s="7"/>
      <c r="AY139" s="7"/>
      <c r="AZ139" s="7"/>
      <c r="BA139" s="7">
        <v>1</v>
      </c>
      <c r="BB139" s="7">
        <v>3</v>
      </c>
      <c r="BC139" s="7"/>
      <c r="BD139" s="7"/>
      <c r="BE139" s="7"/>
      <c r="BF139" s="7"/>
      <c r="BG139" s="7"/>
      <c r="BH139" s="7"/>
      <c r="BI139" s="7"/>
      <c r="BJ139" s="7"/>
      <c r="BK139" s="7">
        <v>0</v>
      </c>
      <c r="BL139" s="7"/>
      <c r="BM139" s="7"/>
      <c r="BN139" s="7"/>
      <c r="BO139" s="7"/>
      <c r="BP139" s="7">
        <v>0</v>
      </c>
      <c r="BQ139" s="7">
        <v>0</v>
      </c>
      <c r="BR139" s="7"/>
      <c r="BS139" s="7"/>
      <c r="BT139" s="7"/>
      <c r="BU139" s="7"/>
      <c r="BV139" s="7"/>
      <c r="BW139" s="7"/>
      <c r="BX139" s="7"/>
      <c r="BY139" s="7"/>
      <c r="BZ139" s="7"/>
      <c r="CA139" s="7"/>
      <c r="CB139" s="7"/>
      <c r="CC139" s="7">
        <v>16</v>
      </c>
      <c r="CD139" s="7"/>
      <c r="CE139" s="7"/>
      <c r="CF139" s="7"/>
      <c r="CG139" s="7"/>
      <c r="CH139" s="7"/>
      <c r="CI139" s="7"/>
      <c r="CJ139" s="7">
        <v>2</v>
      </c>
      <c r="CK139" s="7">
        <v>0</v>
      </c>
      <c r="CL139" s="7"/>
      <c r="CM139" s="7"/>
      <c r="CN139" s="7"/>
      <c r="CO139" s="7"/>
      <c r="CP139" s="7"/>
      <c r="CQ139" s="7"/>
      <c r="CR139" s="7">
        <v>0</v>
      </c>
      <c r="CS139" s="7">
        <v>6</v>
      </c>
      <c r="CT139" s="7"/>
      <c r="CU139" s="7"/>
      <c r="CV139" s="7"/>
      <c r="CW139" s="7"/>
      <c r="CX139" s="7"/>
      <c r="CY139" s="7">
        <v>1586</v>
      </c>
      <c r="CZ139" s="7"/>
      <c r="DA139" s="7"/>
      <c r="DB139" s="7"/>
      <c r="DC139" s="7"/>
      <c r="DD139" s="7"/>
      <c r="DE139" s="7"/>
      <c r="DF139" s="7"/>
      <c r="DG139" s="7"/>
      <c r="DH139" s="7"/>
      <c r="DI139" s="7"/>
      <c r="DJ139" s="7"/>
      <c r="DK139" s="7">
        <v>0</v>
      </c>
      <c r="DL139" s="7">
        <v>0</v>
      </c>
      <c r="DM139" s="7">
        <v>0</v>
      </c>
      <c r="DN139" s="7"/>
      <c r="DO139" s="7"/>
      <c r="DP139" s="7"/>
      <c r="DQ139" s="7"/>
      <c r="DR139" s="7"/>
      <c r="DS139" s="7"/>
      <c r="DT139" s="7"/>
      <c r="DU139" s="7"/>
      <c r="DV139" s="7"/>
      <c r="DW139" s="7"/>
      <c r="DX139" s="7"/>
      <c r="DY139" s="7"/>
      <c r="DZ139" s="7"/>
      <c r="EA139" s="7"/>
      <c r="EB139" s="7"/>
      <c r="EC139" s="7"/>
      <c r="ED139" s="7"/>
      <c r="EE139" s="7"/>
      <c r="EF139" s="7"/>
      <c r="EG139" s="7"/>
      <c r="EH139" s="7"/>
      <c r="EI139" s="7"/>
      <c r="EJ139" s="7">
        <v>2</v>
      </c>
      <c r="EK139" s="7"/>
      <c r="EL139" s="7">
        <v>0</v>
      </c>
      <c r="EM139" s="7"/>
      <c r="EN139" s="7"/>
      <c r="EO139" s="7"/>
      <c r="EP139" s="7"/>
      <c r="EQ139" s="7"/>
      <c r="ER139" s="7">
        <v>0</v>
      </c>
      <c r="ES139" s="7"/>
      <c r="ET139" s="7"/>
      <c r="EU139" s="7"/>
      <c r="EV139" s="7"/>
      <c r="EW139" s="7"/>
      <c r="EX139" s="7"/>
      <c r="EY139" s="7"/>
      <c r="EZ139" s="7"/>
      <c r="FA139" s="7"/>
      <c r="FB139" s="7"/>
      <c r="FC139" s="7"/>
      <c r="FD139" s="7"/>
      <c r="FE139" s="7">
        <v>1</v>
      </c>
      <c r="FF139" s="7"/>
      <c r="FG139" s="7"/>
      <c r="FH139" s="7">
        <v>4</v>
      </c>
      <c r="FI139" s="7"/>
      <c r="FJ139" s="7"/>
      <c r="FK139" s="7"/>
      <c r="FL139" s="7"/>
      <c r="FM139" s="7"/>
      <c r="FN139" s="7"/>
      <c r="FO139" s="7"/>
      <c r="FP139" s="7"/>
      <c r="FQ139" s="7"/>
      <c r="FR139" s="7">
        <v>0</v>
      </c>
      <c r="FS139" s="7">
        <v>0</v>
      </c>
      <c r="FT139" s="7"/>
      <c r="FU139" s="7"/>
      <c r="FV139" s="7">
        <v>24</v>
      </c>
      <c r="FW139" s="7"/>
      <c r="FX139" s="7">
        <v>1</v>
      </c>
      <c r="FY139" s="7"/>
      <c r="FZ139" s="7"/>
      <c r="GA139" s="7"/>
      <c r="GB139" s="7"/>
      <c r="GC139" s="7"/>
      <c r="GD139" s="7"/>
      <c r="GE139" s="7"/>
      <c r="GF139" s="7">
        <v>2</v>
      </c>
      <c r="GG139" s="7">
        <v>16</v>
      </c>
      <c r="GH139" s="7"/>
      <c r="GI139" s="7"/>
      <c r="GJ139" s="7"/>
      <c r="GK139" s="7"/>
      <c r="GL139" s="7"/>
      <c r="GM139" s="7"/>
      <c r="GN139" s="7"/>
      <c r="GO139" s="7"/>
      <c r="GP139" s="7"/>
      <c r="GQ139" s="7"/>
      <c r="GR139" s="7"/>
      <c r="GS139" s="7"/>
      <c r="GT139" s="7">
        <v>5</v>
      </c>
      <c r="GU139" s="7"/>
      <c r="GV139" s="7"/>
      <c r="GW139" s="7"/>
      <c r="GX139" s="7">
        <v>18</v>
      </c>
      <c r="GY139" s="7">
        <v>0</v>
      </c>
      <c r="GZ139" s="7"/>
      <c r="HA139" s="7"/>
      <c r="HB139" s="7"/>
      <c r="HC139" s="7"/>
      <c r="HD139" s="7"/>
      <c r="HE139" s="7"/>
      <c r="HF139" s="7"/>
      <c r="HG139" s="7"/>
      <c r="HH139" s="7"/>
      <c r="HI139" s="7"/>
      <c r="HJ139" s="7"/>
      <c r="HK139" s="7"/>
      <c r="HL139" s="7"/>
      <c r="HM139" s="7">
        <v>2498</v>
      </c>
    </row>
    <row r="140" spans="1:221" hidden="1">
      <c r="A140" s="5" t="s">
        <v>136</v>
      </c>
      <c r="B140" s="7"/>
      <c r="C140" s="7"/>
      <c r="D140" s="7"/>
      <c r="E140" s="7"/>
      <c r="F140" s="7"/>
      <c r="G140" s="7"/>
      <c r="H140" s="7"/>
      <c r="I140" s="7"/>
      <c r="J140" s="7"/>
      <c r="K140" s="7"/>
      <c r="L140" s="7">
        <v>131830</v>
      </c>
      <c r="M140" s="7">
        <v>835</v>
      </c>
      <c r="N140" s="7"/>
      <c r="O140" s="7"/>
      <c r="P140" s="7">
        <v>2942</v>
      </c>
      <c r="Q140" s="7">
        <v>38301</v>
      </c>
      <c r="R140" s="7"/>
      <c r="S140" s="7"/>
      <c r="T140" s="7">
        <v>4398</v>
      </c>
      <c r="U140" s="7"/>
      <c r="V140" s="7"/>
      <c r="W140" s="7"/>
      <c r="X140" s="7">
        <v>751</v>
      </c>
      <c r="Y140" s="7">
        <v>6</v>
      </c>
      <c r="Z140" s="7"/>
      <c r="AA140" s="7"/>
      <c r="AB140" s="7">
        <v>63</v>
      </c>
      <c r="AC140" s="7">
        <v>5822</v>
      </c>
      <c r="AD140" s="7">
        <v>20</v>
      </c>
      <c r="AE140" s="7"/>
      <c r="AF140" s="7"/>
      <c r="AG140" s="7"/>
      <c r="AH140" s="7">
        <v>46</v>
      </c>
      <c r="AI140" s="7"/>
      <c r="AJ140" s="7">
        <v>15495</v>
      </c>
      <c r="AK140" s="7"/>
      <c r="AL140" s="7"/>
      <c r="AM140" s="7"/>
      <c r="AN140" s="7"/>
      <c r="AO140" s="7"/>
      <c r="AP140" s="7"/>
      <c r="AQ140" s="7"/>
      <c r="AR140" s="7"/>
      <c r="AS140" s="7"/>
      <c r="AT140" s="7"/>
      <c r="AU140" s="7">
        <v>9</v>
      </c>
      <c r="AV140" s="7"/>
      <c r="AW140" s="7"/>
      <c r="AX140" s="7"/>
      <c r="AY140" s="7"/>
      <c r="AZ140" s="7">
        <v>54</v>
      </c>
      <c r="BA140" s="7">
        <v>1102</v>
      </c>
      <c r="BB140" s="7">
        <v>5009</v>
      </c>
      <c r="BC140" s="7"/>
      <c r="BD140" s="7"/>
      <c r="BE140" s="7"/>
      <c r="BF140" s="7"/>
      <c r="BG140" s="7"/>
      <c r="BH140" s="7"/>
      <c r="BI140" s="7"/>
      <c r="BJ140" s="7"/>
      <c r="BK140" s="7">
        <v>181</v>
      </c>
      <c r="BL140" s="7"/>
      <c r="BM140" s="7"/>
      <c r="BN140" s="7">
        <v>13</v>
      </c>
      <c r="BO140" s="7"/>
      <c r="BP140" s="7">
        <v>4300</v>
      </c>
      <c r="BQ140" s="7">
        <v>1512</v>
      </c>
      <c r="BR140" s="7"/>
      <c r="BS140" s="7"/>
      <c r="BT140" s="7"/>
      <c r="BU140" s="7">
        <v>16</v>
      </c>
      <c r="BV140" s="7">
        <v>8890</v>
      </c>
      <c r="BW140" s="7"/>
      <c r="BX140" s="7">
        <v>66</v>
      </c>
      <c r="BY140" s="7"/>
      <c r="BZ140" s="7"/>
      <c r="CA140" s="7"/>
      <c r="CB140" s="7"/>
      <c r="CC140" s="7">
        <v>22</v>
      </c>
      <c r="CD140" s="7"/>
      <c r="CE140" s="7"/>
      <c r="CF140" s="7"/>
      <c r="CG140" s="7"/>
      <c r="CH140" s="7"/>
      <c r="CI140" s="7">
        <v>9741</v>
      </c>
      <c r="CJ140" s="7">
        <v>114</v>
      </c>
      <c r="CK140" s="7">
        <v>120</v>
      </c>
      <c r="CL140" s="7">
        <v>733734</v>
      </c>
      <c r="CM140" s="7"/>
      <c r="CN140" s="7"/>
      <c r="CO140" s="7"/>
      <c r="CP140" s="7">
        <v>154</v>
      </c>
      <c r="CQ140" s="7"/>
      <c r="CR140" s="7">
        <v>0</v>
      </c>
      <c r="CS140" s="7">
        <v>2540</v>
      </c>
      <c r="CT140" s="7"/>
      <c r="CU140" s="7"/>
      <c r="CV140" s="7">
        <v>182</v>
      </c>
      <c r="CW140" s="7"/>
      <c r="CX140" s="7"/>
      <c r="CY140" s="7"/>
      <c r="CZ140" s="7"/>
      <c r="DA140" s="7">
        <v>40748</v>
      </c>
      <c r="DB140" s="7"/>
      <c r="DC140" s="7">
        <v>24607</v>
      </c>
      <c r="DD140" s="7"/>
      <c r="DE140" s="7"/>
      <c r="DF140" s="7">
        <v>45</v>
      </c>
      <c r="DG140" s="7"/>
      <c r="DH140" s="7"/>
      <c r="DI140" s="7"/>
      <c r="DJ140" s="7"/>
      <c r="DK140" s="7">
        <v>2</v>
      </c>
      <c r="DL140" s="7">
        <v>26</v>
      </c>
      <c r="DM140" s="7">
        <v>390</v>
      </c>
      <c r="DN140" s="7"/>
      <c r="DO140" s="7"/>
      <c r="DP140" s="7"/>
      <c r="DQ140" s="7">
        <v>585864</v>
      </c>
      <c r="DR140" s="7"/>
      <c r="DS140" s="7"/>
      <c r="DT140" s="7"/>
      <c r="DU140" s="7"/>
      <c r="DV140" s="7"/>
      <c r="DW140" s="7"/>
      <c r="DX140" s="7"/>
      <c r="DY140" s="7"/>
      <c r="DZ140" s="7"/>
      <c r="EA140" s="7"/>
      <c r="EB140" s="7"/>
      <c r="EC140" s="7"/>
      <c r="ED140" s="7"/>
      <c r="EE140" s="7"/>
      <c r="EF140" s="7"/>
      <c r="EG140" s="7"/>
      <c r="EH140" s="7"/>
      <c r="EI140" s="7"/>
      <c r="EJ140" s="7">
        <v>1994</v>
      </c>
      <c r="EK140" s="7"/>
      <c r="EL140" s="7">
        <v>3815</v>
      </c>
      <c r="EM140" s="7"/>
      <c r="EN140" s="7"/>
      <c r="EO140" s="7"/>
      <c r="EP140" s="7"/>
      <c r="EQ140" s="7">
        <v>124</v>
      </c>
      <c r="ER140" s="7">
        <v>2601</v>
      </c>
      <c r="ES140" s="7"/>
      <c r="ET140" s="7"/>
      <c r="EU140" s="7"/>
      <c r="EV140" s="7"/>
      <c r="EW140" s="7"/>
      <c r="EX140" s="7"/>
      <c r="EY140" s="7"/>
      <c r="EZ140" s="7">
        <v>72</v>
      </c>
      <c r="FA140" s="7">
        <v>71</v>
      </c>
      <c r="FB140" s="7">
        <v>6637</v>
      </c>
      <c r="FC140" s="7"/>
      <c r="FD140" s="7">
        <v>253940</v>
      </c>
      <c r="FE140" s="7">
        <v>1410</v>
      </c>
      <c r="FF140" s="7">
        <v>173</v>
      </c>
      <c r="FG140" s="7"/>
      <c r="FH140" s="7"/>
      <c r="FI140" s="7"/>
      <c r="FJ140" s="7"/>
      <c r="FK140" s="7">
        <v>503404</v>
      </c>
      <c r="FL140" s="7"/>
      <c r="FM140" s="7"/>
      <c r="FN140" s="7">
        <v>177</v>
      </c>
      <c r="FO140" s="7"/>
      <c r="FP140" s="7"/>
      <c r="FQ140" s="7"/>
      <c r="FR140" s="7">
        <v>18</v>
      </c>
      <c r="FS140" s="7">
        <v>33</v>
      </c>
      <c r="FT140" s="7"/>
      <c r="FU140" s="7"/>
      <c r="FV140" s="7">
        <v>150</v>
      </c>
      <c r="FW140" s="7"/>
      <c r="FX140" s="7">
        <v>4232</v>
      </c>
      <c r="FY140" s="7">
        <v>343</v>
      </c>
      <c r="FZ140" s="7"/>
      <c r="GA140" s="7"/>
      <c r="GB140" s="7"/>
      <c r="GC140" s="7"/>
      <c r="GD140" s="7"/>
      <c r="GE140" s="7"/>
      <c r="GF140" s="7">
        <v>1389</v>
      </c>
      <c r="GG140" s="7">
        <v>1154</v>
      </c>
      <c r="GH140" s="7"/>
      <c r="GI140" s="7"/>
      <c r="GJ140" s="7"/>
      <c r="GK140" s="7">
        <v>11618</v>
      </c>
      <c r="GL140" s="7"/>
      <c r="GM140" s="7"/>
      <c r="GN140" s="7"/>
      <c r="GO140" s="7"/>
      <c r="GP140" s="7"/>
      <c r="GQ140" s="7">
        <v>1899</v>
      </c>
      <c r="GR140" s="7"/>
      <c r="GS140" s="7"/>
      <c r="GT140" s="7"/>
      <c r="GU140" s="7"/>
      <c r="GV140" s="7"/>
      <c r="GW140" s="7">
        <v>27886</v>
      </c>
      <c r="GX140" s="7">
        <v>66000</v>
      </c>
      <c r="GY140" s="7">
        <v>176462</v>
      </c>
      <c r="GZ140" s="7"/>
      <c r="HA140" s="7"/>
      <c r="HB140" s="7"/>
      <c r="HC140" s="7"/>
      <c r="HD140" s="7">
        <v>2440</v>
      </c>
      <c r="HE140" s="7"/>
      <c r="HF140" s="7"/>
      <c r="HG140" s="7"/>
      <c r="HH140" s="7"/>
      <c r="HI140" s="7"/>
      <c r="HJ140" s="7"/>
      <c r="HK140" s="7"/>
      <c r="HL140" s="7"/>
      <c r="HM140" s="7">
        <v>2687992</v>
      </c>
    </row>
    <row r="141" spans="1:221" hidden="1">
      <c r="A141" s="5" t="s">
        <v>137</v>
      </c>
      <c r="B141" s="7"/>
      <c r="C141" s="7"/>
      <c r="D141" s="7"/>
      <c r="E141" s="7"/>
      <c r="F141" s="7">
        <v>262</v>
      </c>
      <c r="G141" s="7"/>
      <c r="H141" s="7">
        <v>25</v>
      </c>
      <c r="I141" s="7">
        <v>389</v>
      </c>
      <c r="J141" s="7"/>
      <c r="K141" s="7">
        <v>5459</v>
      </c>
      <c r="L141" s="7">
        <v>73500</v>
      </c>
      <c r="M141" s="7">
        <v>10033</v>
      </c>
      <c r="N141" s="7"/>
      <c r="O141" s="7">
        <v>56</v>
      </c>
      <c r="P141" s="7">
        <v>330</v>
      </c>
      <c r="Q141" s="7"/>
      <c r="R141" s="7"/>
      <c r="S141" s="7"/>
      <c r="T141" s="7">
        <v>131571</v>
      </c>
      <c r="U141" s="7"/>
      <c r="V141" s="7"/>
      <c r="W141" s="7"/>
      <c r="X141" s="7">
        <v>19</v>
      </c>
      <c r="Y141" s="7">
        <v>446</v>
      </c>
      <c r="Z141" s="7"/>
      <c r="AA141" s="7">
        <v>637</v>
      </c>
      <c r="AB141" s="7">
        <v>4219</v>
      </c>
      <c r="AC141" s="7">
        <v>333</v>
      </c>
      <c r="AD141" s="7">
        <v>2141</v>
      </c>
      <c r="AE141" s="7"/>
      <c r="AF141" s="7"/>
      <c r="AG141" s="7">
        <v>37</v>
      </c>
      <c r="AH141" s="7">
        <v>30</v>
      </c>
      <c r="AI141" s="7">
        <v>184</v>
      </c>
      <c r="AJ141" s="7">
        <v>99685</v>
      </c>
      <c r="AK141" s="7">
        <v>41</v>
      </c>
      <c r="AL141" s="7">
        <v>34</v>
      </c>
      <c r="AM141" s="7"/>
      <c r="AN141" s="7"/>
      <c r="AO141" s="7"/>
      <c r="AP141" s="7"/>
      <c r="AQ141" s="7">
        <v>635</v>
      </c>
      <c r="AR141" s="7"/>
      <c r="AS141" s="7"/>
      <c r="AT141" s="7"/>
      <c r="AU141" s="7">
        <v>702</v>
      </c>
      <c r="AV141" s="7"/>
      <c r="AW141" s="7">
        <v>759</v>
      </c>
      <c r="AX141" s="7"/>
      <c r="AY141" s="7">
        <v>13284</v>
      </c>
      <c r="AZ141" s="7">
        <v>477</v>
      </c>
      <c r="BA141" s="7">
        <v>2400</v>
      </c>
      <c r="BB141" s="7">
        <v>8373</v>
      </c>
      <c r="BC141" s="7"/>
      <c r="BD141" s="7">
        <v>9</v>
      </c>
      <c r="BE141" s="7">
        <v>617</v>
      </c>
      <c r="BF141" s="7">
        <v>867</v>
      </c>
      <c r="BG141" s="7">
        <v>997</v>
      </c>
      <c r="BH141" s="7">
        <v>33</v>
      </c>
      <c r="BI141" s="7"/>
      <c r="BJ141" s="7"/>
      <c r="BK141" s="7">
        <v>343</v>
      </c>
      <c r="BL141" s="7"/>
      <c r="BM141" s="7"/>
      <c r="BN141" s="7">
        <v>9</v>
      </c>
      <c r="BO141" s="7"/>
      <c r="BP141" s="7">
        <v>1874</v>
      </c>
      <c r="BQ141" s="7">
        <v>39540</v>
      </c>
      <c r="BR141" s="7"/>
      <c r="BS141" s="7"/>
      <c r="BT141" s="7"/>
      <c r="BU141" s="7">
        <v>10</v>
      </c>
      <c r="BV141" s="7">
        <v>150435</v>
      </c>
      <c r="BW141" s="7">
        <v>213</v>
      </c>
      <c r="BX141" s="7">
        <v>3819</v>
      </c>
      <c r="BY141" s="7">
        <v>10</v>
      </c>
      <c r="BZ141" s="7"/>
      <c r="CA141" s="7"/>
      <c r="CB141" s="7">
        <v>149</v>
      </c>
      <c r="CC141" s="7">
        <v>35</v>
      </c>
      <c r="CD141" s="7"/>
      <c r="CE141" s="7"/>
      <c r="CF141" s="7"/>
      <c r="CG141" s="7"/>
      <c r="CH141" s="7">
        <v>92</v>
      </c>
      <c r="CI141" s="7">
        <v>1063</v>
      </c>
      <c r="CJ141" s="7">
        <v>4695</v>
      </c>
      <c r="CK141" s="7">
        <v>431</v>
      </c>
      <c r="CL141" s="7"/>
      <c r="CM141" s="7">
        <v>7306</v>
      </c>
      <c r="CN141" s="7"/>
      <c r="CO141" s="7"/>
      <c r="CP141" s="7">
        <v>5708</v>
      </c>
      <c r="CQ141" s="7"/>
      <c r="CR141" s="7">
        <v>5100</v>
      </c>
      <c r="CS141" s="7">
        <v>12962</v>
      </c>
      <c r="CT141" s="7"/>
      <c r="CU141" s="7">
        <v>1298</v>
      </c>
      <c r="CV141" s="7">
        <v>199</v>
      </c>
      <c r="CW141" s="7"/>
      <c r="CX141" s="7"/>
      <c r="CY141" s="7"/>
      <c r="CZ141" s="7"/>
      <c r="DA141" s="7"/>
      <c r="DB141" s="7"/>
      <c r="DC141" s="7">
        <v>1062</v>
      </c>
      <c r="DD141" s="7"/>
      <c r="DE141" s="7"/>
      <c r="DF141" s="7">
        <v>215</v>
      </c>
      <c r="DG141" s="7"/>
      <c r="DH141" s="7"/>
      <c r="DI141" s="7">
        <v>52</v>
      </c>
      <c r="DJ141" s="7">
        <v>1890</v>
      </c>
      <c r="DK141" s="7">
        <v>79</v>
      </c>
      <c r="DL141" s="7">
        <v>447</v>
      </c>
      <c r="DM141" s="7">
        <v>4069</v>
      </c>
      <c r="DN141" s="7"/>
      <c r="DO141" s="7"/>
      <c r="DP141" s="7"/>
      <c r="DQ141" s="7"/>
      <c r="DR141" s="7"/>
      <c r="DS141" s="7"/>
      <c r="DT141" s="7">
        <v>1282</v>
      </c>
      <c r="DU141" s="7"/>
      <c r="DV141" s="7"/>
      <c r="DW141" s="7"/>
      <c r="DX141" s="7">
        <v>1435</v>
      </c>
      <c r="DY141" s="7"/>
      <c r="DZ141" s="7"/>
      <c r="EA141" s="7"/>
      <c r="EB141" s="7"/>
      <c r="EC141" s="7">
        <v>154</v>
      </c>
      <c r="ED141" s="7"/>
      <c r="EE141" s="7"/>
      <c r="EF141" s="7"/>
      <c r="EG141" s="7">
        <v>539</v>
      </c>
      <c r="EH141" s="7"/>
      <c r="EI141" s="7"/>
      <c r="EJ141" s="7">
        <v>0</v>
      </c>
      <c r="EK141" s="7"/>
      <c r="EL141" s="7">
        <v>21776</v>
      </c>
      <c r="EM141" s="7">
        <v>278</v>
      </c>
      <c r="EN141" s="7"/>
      <c r="EO141" s="7"/>
      <c r="EP141" s="7"/>
      <c r="EQ141" s="7"/>
      <c r="ER141" s="7">
        <v>9468</v>
      </c>
      <c r="ES141" s="7">
        <v>1614</v>
      </c>
      <c r="ET141" s="7"/>
      <c r="EU141" s="7"/>
      <c r="EV141" s="7">
        <v>579</v>
      </c>
      <c r="EW141" s="7"/>
      <c r="EX141" s="7"/>
      <c r="EY141" s="7">
        <v>1288</v>
      </c>
      <c r="EZ141" s="7">
        <v>513</v>
      </c>
      <c r="FA141" s="7">
        <v>3413</v>
      </c>
      <c r="FB141" s="7">
        <v>4542</v>
      </c>
      <c r="FC141" s="7">
        <v>11</v>
      </c>
      <c r="FD141" s="7">
        <v>456</v>
      </c>
      <c r="FE141" s="7">
        <v>1903</v>
      </c>
      <c r="FF141" s="7">
        <v>546</v>
      </c>
      <c r="FG141" s="7"/>
      <c r="FH141" s="7"/>
      <c r="FI141" s="7"/>
      <c r="FJ141" s="7"/>
      <c r="FK141" s="7"/>
      <c r="FL141" s="7"/>
      <c r="FM141" s="7">
        <v>764</v>
      </c>
      <c r="FN141" s="7"/>
      <c r="FO141" s="7"/>
      <c r="FP141" s="7"/>
      <c r="FQ141" s="7">
        <v>943</v>
      </c>
      <c r="FR141" s="7">
        <v>890</v>
      </c>
      <c r="FS141" s="7">
        <v>381</v>
      </c>
      <c r="FT141" s="7"/>
      <c r="FU141" s="7"/>
      <c r="FV141" s="7">
        <v>10186</v>
      </c>
      <c r="FW141" s="7"/>
      <c r="FX141" s="7">
        <v>56259</v>
      </c>
      <c r="FY141" s="7"/>
      <c r="FZ141" s="7"/>
      <c r="GA141" s="7">
        <v>10</v>
      </c>
      <c r="GB141" s="7"/>
      <c r="GC141" s="7">
        <v>202</v>
      </c>
      <c r="GD141" s="7"/>
      <c r="GE141" s="7">
        <v>3476</v>
      </c>
      <c r="GF141" s="7">
        <v>13523</v>
      </c>
      <c r="GG141" s="7">
        <v>23684</v>
      </c>
      <c r="GH141" s="7"/>
      <c r="GI141" s="7">
        <v>48</v>
      </c>
      <c r="GJ141" s="7"/>
      <c r="GK141" s="7">
        <v>706</v>
      </c>
      <c r="GL141" s="7"/>
      <c r="GM141" s="7"/>
      <c r="GN141" s="7"/>
      <c r="GO141" s="7"/>
      <c r="GP141" s="7"/>
      <c r="GQ141" s="7">
        <v>35655</v>
      </c>
      <c r="GR141" s="7"/>
      <c r="GS141" s="7"/>
      <c r="GT141" s="7"/>
      <c r="GU141" s="7">
        <v>178</v>
      </c>
      <c r="GV141" s="7"/>
      <c r="GW141" s="7">
        <v>3155</v>
      </c>
      <c r="GX141" s="7">
        <v>64000</v>
      </c>
      <c r="GY141" s="7">
        <v>83275</v>
      </c>
      <c r="GZ141" s="7"/>
      <c r="HA141" s="7"/>
      <c r="HB141" s="7"/>
      <c r="HC141" s="7">
        <v>696</v>
      </c>
      <c r="HD141" s="7"/>
      <c r="HE141" s="7">
        <v>18</v>
      </c>
      <c r="HF141" s="7"/>
      <c r="HG141" s="7"/>
      <c r="HH141" s="7"/>
      <c r="HI141" s="7"/>
      <c r="HJ141" s="7"/>
      <c r="HK141" s="7"/>
      <c r="HL141" s="7"/>
      <c r="HM141" s="7">
        <v>949535</v>
      </c>
    </row>
    <row r="142" spans="1:221" hidden="1">
      <c r="A142" s="5" t="s">
        <v>138</v>
      </c>
      <c r="B142" s="7"/>
      <c r="C142" s="7"/>
      <c r="D142" s="7"/>
      <c r="E142" s="7"/>
      <c r="F142" s="7"/>
      <c r="G142" s="7"/>
      <c r="H142" s="7"/>
      <c r="I142" s="7"/>
      <c r="J142" s="7"/>
      <c r="K142" s="7"/>
      <c r="L142" s="7">
        <v>1500</v>
      </c>
      <c r="M142" s="7">
        <v>1</v>
      </c>
      <c r="N142" s="7"/>
      <c r="O142" s="7"/>
      <c r="P142" s="7"/>
      <c r="Q142" s="7"/>
      <c r="R142" s="7"/>
      <c r="S142" s="7"/>
      <c r="T142" s="7">
        <v>94</v>
      </c>
      <c r="U142" s="7"/>
      <c r="V142" s="7"/>
      <c r="W142" s="7"/>
      <c r="X142" s="7"/>
      <c r="Y142" s="7"/>
      <c r="Z142" s="7"/>
      <c r="AA142" s="7"/>
      <c r="AB142" s="7"/>
      <c r="AC142" s="7"/>
      <c r="AD142" s="7">
        <v>0</v>
      </c>
      <c r="AE142" s="7"/>
      <c r="AF142" s="7"/>
      <c r="AG142" s="7"/>
      <c r="AH142" s="7"/>
      <c r="AI142" s="7"/>
      <c r="AJ142" s="7">
        <v>234</v>
      </c>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v>1</v>
      </c>
      <c r="BL142" s="7"/>
      <c r="BM142" s="7"/>
      <c r="BN142" s="7"/>
      <c r="BO142" s="7"/>
      <c r="BP142" s="7">
        <v>0</v>
      </c>
      <c r="BQ142" s="7">
        <v>1021</v>
      </c>
      <c r="BR142" s="7">
        <v>2236</v>
      </c>
      <c r="BS142" s="7"/>
      <c r="BT142" s="7"/>
      <c r="BU142" s="7"/>
      <c r="BV142" s="7">
        <v>0</v>
      </c>
      <c r="BW142" s="7"/>
      <c r="BX142" s="7"/>
      <c r="BY142" s="7"/>
      <c r="BZ142" s="7"/>
      <c r="CA142" s="7"/>
      <c r="CB142" s="7"/>
      <c r="CC142" s="7"/>
      <c r="CD142" s="7"/>
      <c r="CE142" s="7"/>
      <c r="CF142" s="7"/>
      <c r="CG142" s="7"/>
      <c r="CH142" s="7"/>
      <c r="CI142" s="7"/>
      <c r="CJ142" s="7">
        <v>1</v>
      </c>
      <c r="CK142" s="7">
        <v>0</v>
      </c>
      <c r="CL142" s="7"/>
      <c r="CM142" s="7"/>
      <c r="CN142" s="7"/>
      <c r="CO142" s="7"/>
      <c r="CP142" s="7">
        <v>6</v>
      </c>
      <c r="CQ142" s="7"/>
      <c r="CR142" s="7">
        <v>0</v>
      </c>
      <c r="CS142" s="7">
        <v>0</v>
      </c>
      <c r="CT142" s="7"/>
      <c r="CU142" s="7"/>
      <c r="CV142" s="7"/>
      <c r="CW142" s="7"/>
      <c r="CX142" s="7"/>
      <c r="CY142" s="7"/>
      <c r="CZ142" s="7"/>
      <c r="DA142" s="7"/>
      <c r="DB142" s="7"/>
      <c r="DC142" s="7"/>
      <c r="DD142" s="7"/>
      <c r="DE142" s="7"/>
      <c r="DF142" s="7"/>
      <c r="DG142" s="7"/>
      <c r="DH142" s="7"/>
      <c r="DI142" s="7"/>
      <c r="DJ142" s="7"/>
      <c r="DK142" s="7">
        <v>0</v>
      </c>
      <c r="DL142" s="7">
        <v>0</v>
      </c>
      <c r="DM142" s="7">
        <v>0</v>
      </c>
      <c r="DN142" s="7"/>
      <c r="DO142" s="7"/>
      <c r="DP142" s="7"/>
      <c r="DQ142" s="7"/>
      <c r="DR142" s="7"/>
      <c r="DS142" s="7"/>
      <c r="DT142" s="7"/>
      <c r="DU142" s="7"/>
      <c r="DV142" s="7"/>
      <c r="DW142" s="7"/>
      <c r="DX142" s="7"/>
      <c r="DY142" s="7"/>
      <c r="DZ142" s="7"/>
      <c r="EA142" s="7"/>
      <c r="EB142" s="7"/>
      <c r="EC142" s="7"/>
      <c r="ED142" s="7"/>
      <c r="EE142" s="7"/>
      <c r="EF142" s="7"/>
      <c r="EG142" s="7"/>
      <c r="EH142" s="7"/>
      <c r="EI142" s="7"/>
      <c r="EJ142" s="7">
        <v>28</v>
      </c>
      <c r="EK142" s="7"/>
      <c r="EL142" s="7">
        <v>0</v>
      </c>
      <c r="EM142" s="7"/>
      <c r="EN142" s="7"/>
      <c r="EO142" s="7"/>
      <c r="EP142" s="7"/>
      <c r="EQ142" s="7"/>
      <c r="ER142" s="7">
        <v>11</v>
      </c>
      <c r="ES142" s="7"/>
      <c r="ET142" s="7"/>
      <c r="EU142" s="7"/>
      <c r="EV142" s="7"/>
      <c r="EW142" s="7"/>
      <c r="EX142" s="7"/>
      <c r="EY142" s="7"/>
      <c r="EZ142" s="7"/>
      <c r="FA142" s="7"/>
      <c r="FB142" s="7"/>
      <c r="FC142" s="7"/>
      <c r="FD142" s="7"/>
      <c r="FE142" s="7">
        <v>2</v>
      </c>
      <c r="FF142" s="7"/>
      <c r="FG142" s="7"/>
      <c r="FH142" s="7"/>
      <c r="FI142" s="7"/>
      <c r="FJ142" s="7"/>
      <c r="FK142" s="7"/>
      <c r="FL142" s="7"/>
      <c r="FM142" s="7"/>
      <c r="FN142" s="7"/>
      <c r="FO142" s="7"/>
      <c r="FP142" s="7"/>
      <c r="FQ142" s="7"/>
      <c r="FR142" s="7">
        <v>0</v>
      </c>
      <c r="FS142" s="7">
        <v>0</v>
      </c>
      <c r="FT142" s="7">
        <v>32</v>
      </c>
      <c r="FU142" s="7"/>
      <c r="FV142" s="7"/>
      <c r="FW142" s="7"/>
      <c r="FX142" s="7">
        <v>0</v>
      </c>
      <c r="FY142" s="7"/>
      <c r="FZ142" s="7"/>
      <c r="GA142" s="7"/>
      <c r="GB142" s="7"/>
      <c r="GC142" s="7"/>
      <c r="GD142" s="7"/>
      <c r="GE142" s="7"/>
      <c r="GF142" s="7"/>
      <c r="GG142" s="7"/>
      <c r="GH142" s="7"/>
      <c r="GI142" s="7"/>
      <c r="GJ142" s="7"/>
      <c r="GK142" s="7"/>
      <c r="GL142" s="7"/>
      <c r="GM142" s="7"/>
      <c r="GN142" s="7"/>
      <c r="GO142" s="7"/>
      <c r="GP142" s="7"/>
      <c r="GQ142" s="7"/>
      <c r="GR142" s="7"/>
      <c r="GS142" s="7"/>
      <c r="GT142" s="7"/>
      <c r="GU142" s="7"/>
      <c r="GV142" s="7"/>
      <c r="GW142" s="7"/>
      <c r="GX142" s="7">
        <v>165</v>
      </c>
      <c r="GY142" s="7">
        <v>0</v>
      </c>
      <c r="GZ142" s="7"/>
      <c r="HA142" s="7"/>
      <c r="HB142" s="7">
        <v>262</v>
      </c>
      <c r="HC142" s="7"/>
      <c r="HD142" s="7"/>
      <c r="HE142" s="7"/>
      <c r="HF142" s="7"/>
      <c r="HG142" s="7"/>
      <c r="HH142" s="7"/>
      <c r="HI142" s="7"/>
      <c r="HJ142" s="7"/>
      <c r="HK142" s="7"/>
      <c r="HL142" s="7"/>
      <c r="HM142" s="7">
        <v>5594</v>
      </c>
    </row>
    <row r="143" spans="1:221" hidden="1">
      <c r="A143" s="5" t="s">
        <v>139</v>
      </c>
      <c r="B143" s="7"/>
      <c r="C143" s="7"/>
      <c r="D143" s="7"/>
      <c r="E143" s="7">
        <v>744</v>
      </c>
      <c r="F143" s="7"/>
      <c r="G143" s="7"/>
      <c r="H143" s="7">
        <v>11</v>
      </c>
      <c r="I143" s="7">
        <v>11</v>
      </c>
      <c r="J143" s="7"/>
      <c r="K143" s="7"/>
      <c r="L143" s="7">
        <v>574470</v>
      </c>
      <c r="M143" s="7">
        <v>527</v>
      </c>
      <c r="N143" s="7"/>
      <c r="O143" s="7">
        <v>24</v>
      </c>
      <c r="P143" s="7"/>
      <c r="Q143" s="7"/>
      <c r="R143" s="7"/>
      <c r="S143" s="7"/>
      <c r="T143" s="7">
        <v>405</v>
      </c>
      <c r="U143" s="7"/>
      <c r="V143" s="7"/>
      <c r="W143" s="7"/>
      <c r="X143" s="7">
        <v>24</v>
      </c>
      <c r="Y143" s="7">
        <v>71</v>
      </c>
      <c r="Z143" s="7"/>
      <c r="AA143" s="7"/>
      <c r="AB143" s="7">
        <v>346</v>
      </c>
      <c r="AC143" s="7">
        <v>220</v>
      </c>
      <c r="AD143" s="7">
        <v>70</v>
      </c>
      <c r="AE143" s="7"/>
      <c r="AF143" s="7"/>
      <c r="AG143" s="7"/>
      <c r="AH143" s="7"/>
      <c r="AI143" s="7"/>
      <c r="AJ143" s="7">
        <v>10638</v>
      </c>
      <c r="AK143" s="7">
        <v>63</v>
      </c>
      <c r="AL143" s="7"/>
      <c r="AM143" s="7"/>
      <c r="AN143" s="7"/>
      <c r="AO143" s="7"/>
      <c r="AP143" s="7"/>
      <c r="AQ143" s="7"/>
      <c r="AR143" s="7"/>
      <c r="AS143" s="7"/>
      <c r="AT143" s="7"/>
      <c r="AU143" s="7">
        <v>20</v>
      </c>
      <c r="AV143" s="7"/>
      <c r="AW143" s="7">
        <v>107</v>
      </c>
      <c r="AX143" s="7"/>
      <c r="AY143" s="7"/>
      <c r="AZ143" s="7">
        <v>91</v>
      </c>
      <c r="BA143" s="7">
        <v>264</v>
      </c>
      <c r="BB143" s="7">
        <v>923</v>
      </c>
      <c r="BC143" s="7"/>
      <c r="BD143" s="7"/>
      <c r="BE143" s="7">
        <v>8</v>
      </c>
      <c r="BF143" s="7">
        <v>116</v>
      </c>
      <c r="BG143" s="7">
        <v>93</v>
      </c>
      <c r="BH143" s="7"/>
      <c r="BI143" s="7"/>
      <c r="BJ143" s="7"/>
      <c r="BK143" s="7">
        <v>33</v>
      </c>
      <c r="BL143" s="7">
        <v>23</v>
      </c>
      <c r="BM143" s="7"/>
      <c r="BN143" s="7">
        <v>8</v>
      </c>
      <c r="BO143" s="7">
        <v>651</v>
      </c>
      <c r="BP143" s="7">
        <v>294</v>
      </c>
      <c r="BQ143" s="7">
        <v>2242</v>
      </c>
      <c r="BR143" s="7">
        <v>111</v>
      </c>
      <c r="BS143" s="7"/>
      <c r="BT143" s="7"/>
      <c r="BU143" s="7"/>
      <c r="BV143" s="7">
        <v>3290</v>
      </c>
      <c r="BW143" s="7"/>
      <c r="BX143" s="7">
        <v>499</v>
      </c>
      <c r="BY143" s="7"/>
      <c r="BZ143" s="7"/>
      <c r="CA143" s="7"/>
      <c r="CB143" s="7"/>
      <c r="CC143" s="7">
        <v>0</v>
      </c>
      <c r="CD143" s="7"/>
      <c r="CE143" s="7"/>
      <c r="CF143" s="7"/>
      <c r="CG143" s="7"/>
      <c r="CH143" s="7"/>
      <c r="CI143" s="7">
        <v>2345</v>
      </c>
      <c r="CJ143" s="7">
        <v>267</v>
      </c>
      <c r="CK143" s="7">
        <v>73</v>
      </c>
      <c r="CL143" s="7"/>
      <c r="CM143" s="7"/>
      <c r="CN143" s="7"/>
      <c r="CO143" s="7"/>
      <c r="CP143" s="7">
        <v>2604</v>
      </c>
      <c r="CQ143" s="7">
        <v>85</v>
      </c>
      <c r="CR143" s="7">
        <v>0</v>
      </c>
      <c r="CS143" s="7">
        <v>950</v>
      </c>
      <c r="CT143" s="7"/>
      <c r="CU143" s="7">
        <v>3552</v>
      </c>
      <c r="CV143" s="7">
        <v>62</v>
      </c>
      <c r="CW143" s="7"/>
      <c r="CX143" s="7"/>
      <c r="CY143" s="7">
        <v>56</v>
      </c>
      <c r="CZ143" s="7"/>
      <c r="DA143" s="7">
        <v>3161</v>
      </c>
      <c r="DB143" s="7"/>
      <c r="DC143" s="7"/>
      <c r="DD143" s="7"/>
      <c r="DE143" s="7"/>
      <c r="DF143" s="7">
        <v>13</v>
      </c>
      <c r="DG143" s="7"/>
      <c r="DH143" s="7"/>
      <c r="DI143" s="7"/>
      <c r="DJ143" s="7"/>
      <c r="DK143" s="7">
        <v>7</v>
      </c>
      <c r="DL143" s="7">
        <v>14</v>
      </c>
      <c r="DM143" s="7">
        <v>109</v>
      </c>
      <c r="DN143" s="7"/>
      <c r="DO143" s="7"/>
      <c r="DP143" s="7"/>
      <c r="DQ143" s="7">
        <v>2482</v>
      </c>
      <c r="DR143" s="7">
        <v>17</v>
      </c>
      <c r="DS143" s="7"/>
      <c r="DT143" s="7">
        <v>127</v>
      </c>
      <c r="DU143" s="7"/>
      <c r="DV143" s="7"/>
      <c r="DW143" s="7"/>
      <c r="DX143" s="7">
        <v>117</v>
      </c>
      <c r="DY143" s="7"/>
      <c r="DZ143" s="7"/>
      <c r="EA143" s="7"/>
      <c r="EB143" s="7"/>
      <c r="EC143" s="7"/>
      <c r="ED143" s="7"/>
      <c r="EE143" s="7"/>
      <c r="EF143" s="7"/>
      <c r="EG143" s="7">
        <v>50</v>
      </c>
      <c r="EH143" s="7">
        <v>3</v>
      </c>
      <c r="EI143" s="7"/>
      <c r="EJ143" s="7">
        <v>4335</v>
      </c>
      <c r="EK143" s="7">
        <v>116</v>
      </c>
      <c r="EL143" s="7"/>
      <c r="EM143" s="7"/>
      <c r="EN143" s="7"/>
      <c r="EO143" s="7"/>
      <c r="EP143" s="7"/>
      <c r="EQ143" s="7"/>
      <c r="ER143" s="7">
        <v>686</v>
      </c>
      <c r="ES143" s="7"/>
      <c r="ET143" s="7"/>
      <c r="EU143" s="7"/>
      <c r="EV143" s="7">
        <v>59</v>
      </c>
      <c r="EW143" s="7">
        <v>1783</v>
      </c>
      <c r="EX143" s="7"/>
      <c r="EY143" s="7">
        <v>174</v>
      </c>
      <c r="EZ143" s="7">
        <v>407</v>
      </c>
      <c r="FA143" s="7">
        <v>138</v>
      </c>
      <c r="FB143" s="7">
        <v>48</v>
      </c>
      <c r="FC143" s="7"/>
      <c r="FD143" s="7"/>
      <c r="FE143" s="7">
        <v>86</v>
      </c>
      <c r="FF143" s="7">
        <v>84</v>
      </c>
      <c r="FG143" s="7"/>
      <c r="FH143" s="7">
        <v>1316</v>
      </c>
      <c r="FI143" s="7"/>
      <c r="FJ143" s="7"/>
      <c r="FK143" s="7"/>
      <c r="FL143" s="7"/>
      <c r="FM143" s="7">
        <v>23</v>
      </c>
      <c r="FN143" s="7"/>
      <c r="FO143" s="7"/>
      <c r="FP143" s="7">
        <v>3946</v>
      </c>
      <c r="FQ143" s="7"/>
      <c r="FR143" s="7">
        <v>71</v>
      </c>
      <c r="FS143" s="7">
        <v>32</v>
      </c>
      <c r="FT143" s="7">
        <v>71</v>
      </c>
      <c r="FU143" s="7"/>
      <c r="FV143" s="7">
        <v>3800</v>
      </c>
      <c r="FW143" s="7"/>
      <c r="FX143" s="7">
        <v>1446</v>
      </c>
      <c r="FY143" s="7">
        <v>111</v>
      </c>
      <c r="FZ143" s="7"/>
      <c r="GA143" s="7"/>
      <c r="GB143" s="7"/>
      <c r="GC143" s="7"/>
      <c r="GD143" s="7"/>
      <c r="GE143" s="7"/>
      <c r="GF143" s="7">
        <v>1333</v>
      </c>
      <c r="GG143" s="7">
        <v>1948</v>
      </c>
      <c r="GH143" s="7"/>
      <c r="GI143" s="7">
        <v>107</v>
      </c>
      <c r="GJ143" s="7"/>
      <c r="GK143" s="7">
        <v>1869</v>
      </c>
      <c r="GL143" s="7">
        <v>70</v>
      </c>
      <c r="GM143" s="7"/>
      <c r="GN143" s="7"/>
      <c r="GO143" s="7"/>
      <c r="GP143" s="7"/>
      <c r="GQ143" s="7">
        <v>246</v>
      </c>
      <c r="GR143" s="7"/>
      <c r="GS143" s="7"/>
      <c r="GT143" s="7"/>
      <c r="GU143" s="7"/>
      <c r="GV143" s="7"/>
      <c r="GW143" s="7"/>
      <c r="GX143" s="7">
        <v>75031</v>
      </c>
      <c r="GY143" s="7">
        <v>49640</v>
      </c>
      <c r="GZ143" s="7"/>
      <c r="HA143" s="7"/>
      <c r="HB143" s="7">
        <v>325</v>
      </c>
      <c r="HC143" s="7">
        <v>16</v>
      </c>
      <c r="HD143" s="7"/>
      <c r="HE143" s="7"/>
      <c r="HF143" s="7"/>
      <c r="HG143" s="7"/>
      <c r="HH143" s="7"/>
      <c r="HI143" s="7"/>
      <c r="HJ143" s="7"/>
      <c r="HK143" s="7"/>
      <c r="HL143" s="7"/>
      <c r="HM143" s="7">
        <v>761808</v>
      </c>
    </row>
    <row r="144" spans="1:221" hidden="1">
      <c r="A144" s="5" t="s">
        <v>140</v>
      </c>
      <c r="B144" s="7"/>
      <c r="C144" s="7"/>
      <c r="D144" s="7"/>
      <c r="E144" s="7"/>
      <c r="F144" s="7"/>
      <c r="G144" s="7"/>
      <c r="H144" s="7"/>
      <c r="I144" s="7">
        <v>91</v>
      </c>
      <c r="J144" s="7"/>
      <c r="K144" s="7">
        <v>119</v>
      </c>
      <c r="L144" s="7">
        <v>910</v>
      </c>
      <c r="M144" s="7">
        <v>289</v>
      </c>
      <c r="N144" s="7"/>
      <c r="O144" s="7">
        <v>9</v>
      </c>
      <c r="P144" s="7"/>
      <c r="Q144" s="7"/>
      <c r="R144" s="7"/>
      <c r="S144" s="7"/>
      <c r="T144" s="7">
        <v>448</v>
      </c>
      <c r="U144" s="7"/>
      <c r="V144" s="7"/>
      <c r="W144" s="7"/>
      <c r="X144" s="7"/>
      <c r="Y144" s="7">
        <v>123</v>
      </c>
      <c r="Z144" s="7"/>
      <c r="AA144" s="7"/>
      <c r="AB144" s="7">
        <v>465</v>
      </c>
      <c r="AC144" s="7"/>
      <c r="AD144" s="7">
        <v>40</v>
      </c>
      <c r="AE144" s="7"/>
      <c r="AF144" s="7"/>
      <c r="AG144" s="7"/>
      <c r="AH144" s="7"/>
      <c r="AI144" s="7"/>
      <c r="AJ144" s="7">
        <v>10627</v>
      </c>
      <c r="AK144" s="7">
        <v>440</v>
      </c>
      <c r="AL144" s="7"/>
      <c r="AM144" s="7"/>
      <c r="AN144" s="7"/>
      <c r="AO144" s="7"/>
      <c r="AP144" s="7"/>
      <c r="AQ144" s="7"/>
      <c r="AR144" s="7"/>
      <c r="AS144" s="7"/>
      <c r="AT144" s="7"/>
      <c r="AU144" s="7">
        <v>350854</v>
      </c>
      <c r="AV144" s="7"/>
      <c r="AW144" s="7"/>
      <c r="AX144" s="7">
        <v>71</v>
      </c>
      <c r="AY144" s="7"/>
      <c r="AZ144" s="7">
        <v>8</v>
      </c>
      <c r="BA144" s="7">
        <v>24</v>
      </c>
      <c r="BB144" s="7">
        <v>246</v>
      </c>
      <c r="BC144" s="7"/>
      <c r="BD144" s="7"/>
      <c r="BE144" s="7">
        <v>303</v>
      </c>
      <c r="BF144" s="7">
        <v>408</v>
      </c>
      <c r="BG144" s="7"/>
      <c r="BH144" s="7">
        <v>7956</v>
      </c>
      <c r="BI144" s="7"/>
      <c r="BJ144" s="7"/>
      <c r="BK144" s="7">
        <v>5</v>
      </c>
      <c r="BL144" s="7"/>
      <c r="BM144" s="7"/>
      <c r="BN144" s="7">
        <v>0</v>
      </c>
      <c r="BO144" s="7"/>
      <c r="BP144" s="7">
        <v>198</v>
      </c>
      <c r="BQ144" s="7">
        <v>738</v>
      </c>
      <c r="BR144" s="7"/>
      <c r="BS144" s="7"/>
      <c r="BT144" s="7"/>
      <c r="BU144" s="7"/>
      <c r="BV144" s="7">
        <v>1685</v>
      </c>
      <c r="BW144" s="7"/>
      <c r="BX144" s="7">
        <v>161</v>
      </c>
      <c r="BY144" s="7"/>
      <c r="BZ144" s="7"/>
      <c r="CA144" s="7"/>
      <c r="CB144" s="7">
        <v>9211</v>
      </c>
      <c r="CC144" s="7">
        <v>3</v>
      </c>
      <c r="CD144" s="7"/>
      <c r="CE144" s="7"/>
      <c r="CF144" s="7"/>
      <c r="CG144" s="7"/>
      <c r="CH144" s="7">
        <v>7943</v>
      </c>
      <c r="CI144" s="7"/>
      <c r="CJ144" s="7">
        <v>27</v>
      </c>
      <c r="CK144" s="7">
        <v>11</v>
      </c>
      <c r="CL144" s="7"/>
      <c r="CM144" s="7"/>
      <c r="CN144" s="7"/>
      <c r="CO144" s="7"/>
      <c r="CP144" s="7">
        <v>16</v>
      </c>
      <c r="CQ144" s="7"/>
      <c r="CR144" s="7">
        <v>0</v>
      </c>
      <c r="CS144" s="7">
        <v>1463</v>
      </c>
      <c r="CT144" s="7">
        <v>124</v>
      </c>
      <c r="CU144" s="7"/>
      <c r="CV144" s="7"/>
      <c r="CW144" s="7"/>
      <c r="CX144" s="7"/>
      <c r="CY144" s="7"/>
      <c r="CZ144" s="7"/>
      <c r="DA144" s="7"/>
      <c r="DB144" s="7"/>
      <c r="DC144" s="7"/>
      <c r="DD144" s="7"/>
      <c r="DE144" s="7"/>
      <c r="DF144" s="7"/>
      <c r="DG144" s="7"/>
      <c r="DH144" s="7"/>
      <c r="DI144" s="7"/>
      <c r="DJ144" s="7"/>
      <c r="DK144" s="7">
        <v>4</v>
      </c>
      <c r="DL144" s="7">
        <v>4</v>
      </c>
      <c r="DM144" s="7">
        <v>26</v>
      </c>
      <c r="DN144" s="7"/>
      <c r="DO144" s="7"/>
      <c r="DP144" s="7"/>
      <c r="DQ144" s="7"/>
      <c r="DR144" s="7"/>
      <c r="DS144" s="7"/>
      <c r="DT144" s="7"/>
      <c r="DU144" s="7"/>
      <c r="DV144" s="7"/>
      <c r="DW144" s="7"/>
      <c r="DX144" s="7">
        <v>4303</v>
      </c>
      <c r="DY144" s="7"/>
      <c r="DZ144" s="7"/>
      <c r="EA144" s="7"/>
      <c r="EB144" s="7"/>
      <c r="EC144" s="7"/>
      <c r="ED144" s="7"/>
      <c r="EE144" s="7"/>
      <c r="EF144" s="7"/>
      <c r="EG144" s="7"/>
      <c r="EH144" s="7"/>
      <c r="EI144" s="7"/>
      <c r="EJ144" s="7">
        <v>712</v>
      </c>
      <c r="EK144" s="7"/>
      <c r="EL144" s="7">
        <v>0</v>
      </c>
      <c r="EM144" s="7"/>
      <c r="EN144" s="7"/>
      <c r="EO144" s="7"/>
      <c r="EP144" s="7"/>
      <c r="EQ144" s="7"/>
      <c r="ER144" s="7">
        <v>254</v>
      </c>
      <c r="ES144" s="7"/>
      <c r="ET144" s="7"/>
      <c r="EU144" s="7"/>
      <c r="EV144" s="7">
        <v>15517</v>
      </c>
      <c r="EW144" s="7"/>
      <c r="EX144" s="7"/>
      <c r="EY144" s="7">
        <v>303</v>
      </c>
      <c r="EZ144" s="7"/>
      <c r="FA144" s="7"/>
      <c r="FB144" s="7"/>
      <c r="FC144" s="7">
        <v>101</v>
      </c>
      <c r="FD144" s="7"/>
      <c r="FE144" s="7">
        <v>275</v>
      </c>
      <c r="FF144" s="7">
        <v>58</v>
      </c>
      <c r="FG144" s="7"/>
      <c r="FH144" s="7"/>
      <c r="FI144" s="7"/>
      <c r="FJ144" s="7"/>
      <c r="FK144" s="7"/>
      <c r="FL144" s="7"/>
      <c r="FM144" s="7"/>
      <c r="FN144" s="7"/>
      <c r="FO144" s="7"/>
      <c r="FP144" s="7"/>
      <c r="FQ144" s="7"/>
      <c r="FR144" s="7">
        <v>13</v>
      </c>
      <c r="FS144" s="7">
        <v>6</v>
      </c>
      <c r="FT144" s="7"/>
      <c r="FU144" s="7"/>
      <c r="FV144" s="7">
        <v>130</v>
      </c>
      <c r="FW144" s="7"/>
      <c r="FX144" s="7">
        <v>42784</v>
      </c>
      <c r="FY144" s="7"/>
      <c r="FZ144" s="7"/>
      <c r="GA144" s="7"/>
      <c r="GB144" s="7"/>
      <c r="GC144" s="7"/>
      <c r="GD144" s="7"/>
      <c r="GE144" s="7"/>
      <c r="GF144" s="7">
        <v>1168</v>
      </c>
      <c r="GG144" s="7">
        <v>930</v>
      </c>
      <c r="GH144" s="7"/>
      <c r="GI144" s="7"/>
      <c r="GJ144" s="7"/>
      <c r="GK144" s="7"/>
      <c r="GL144" s="7"/>
      <c r="GM144" s="7"/>
      <c r="GN144" s="7"/>
      <c r="GO144" s="7"/>
      <c r="GP144" s="7"/>
      <c r="GQ144" s="7">
        <v>29</v>
      </c>
      <c r="GR144" s="7"/>
      <c r="GS144" s="7"/>
      <c r="GT144" s="7"/>
      <c r="GU144" s="7"/>
      <c r="GV144" s="7"/>
      <c r="GW144" s="7"/>
      <c r="GX144" s="7">
        <v>393</v>
      </c>
      <c r="GY144" s="7">
        <v>255008</v>
      </c>
      <c r="GZ144" s="7"/>
      <c r="HA144" s="7"/>
      <c r="HB144" s="7"/>
      <c r="HC144" s="7">
        <v>1927</v>
      </c>
      <c r="HD144" s="7"/>
      <c r="HE144" s="7"/>
      <c r="HF144" s="7"/>
      <c r="HG144" s="7"/>
      <c r="HH144" s="7"/>
      <c r="HI144" s="7"/>
      <c r="HJ144" s="7"/>
      <c r="HK144" s="7"/>
      <c r="HL144" s="7"/>
      <c r="HM144" s="7">
        <v>718961</v>
      </c>
    </row>
    <row r="145" spans="1:221" hidden="1">
      <c r="A145" s="5" t="s">
        <v>141</v>
      </c>
      <c r="B145" s="7"/>
      <c r="C145" s="7"/>
      <c r="D145" s="7"/>
      <c r="E145" s="7"/>
      <c r="F145" s="7"/>
      <c r="G145" s="7"/>
      <c r="H145" s="7"/>
      <c r="I145" s="7">
        <v>1</v>
      </c>
      <c r="J145" s="7"/>
      <c r="K145" s="7"/>
      <c r="L145" s="7">
        <v>50</v>
      </c>
      <c r="M145" s="7">
        <v>38</v>
      </c>
      <c r="N145" s="7"/>
      <c r="O145" s="7"/>
      <c r="P145" s="7"/>
      <c r="Q145" s="7"/>
      <c r="R145" s="7"/>
      <c r="S145" s="7"/>
      <c r="T145" s="7">
        <v>2198</v>
      </c>
      <c r="U145" s="7"/>
      <c r="V145" s="7">
        <v>78124</v>
      </c>
      <c r="W145" s="7"/>
      <c r="X145" s="7"/>
      <c r="Y145" s="7"/>
      <c r="Z145" s="7"/>
      <c r="AA145" s="7"/>
      <c r="AB145" s="7">
        <v>17</v>
      </c>
      <c r="AC145" s="7"/>
      <c r="AD145" s="7">
        <v>1</v>
      </c>
      <c r="AE145" s="7">
        <v>13259</v>
      </c>
      <c r="AF145" s="7"/>
      <c r="AG145" s="7"/>
      <c r="AH145" s="7"/>
      <c r="AI145" s="7">
        <v>12236</v>
      </c>
      <c r="AJ145" s="7">
        <v>1107</v>
      </c>
      <c r="AK145" s="7">
        <v>32</v>
      </c>
      <c r="AL145" s="7"/>
      <c r="AM145" s="7">
        <v>3586</v>
      </c>
      <c r="AN145" s="7"/>
      <c r="AO145" s="7"/>
      <c r="AP145" s="7"/>
      <c r="AQ145" s="7"/>
      <c r="AR145" s="7"/>
      <c r="AS145" s="7"/>
      <c r="AT145" s="7"/>
      <c r="AU145" s="7"/>
      <c r="AV145" s="7">
        <v>68184</v>
      </c>
      <c r="AW145" s="7"/>
      <c r="AX145" s="7"/>
      <c r="AY145" s="7"/>
      <c r="AZ145" s="7">
        <v>6</v>
      </c>
      <c r="BA145" s="7">
        <v>3</v>
      </c>
      <c r="BB145" s="7">
        <v>14</v>
      </c>
      <c r="BC145" s="7"/>
      <c r="BD145" s="7"/>
      <c r="BE145" s="7"/>
      <c r="BF145" s="7"/>
      <c r="BG145" s="7">
        <v>116</v>
      </c>
      <c r="BH145" s="7"/>
      <c r="BI145" s="7"/>
      <c r="BJ145" s="7"/>
      <c r="BK145" s="7">
        <v>0</v>
      </c>
      <c r="BL145" s="7"/>
      <c r="BM145" s="7"/>
      <c r="BN145" s="7"/>
      <c r="BO145" s="7"/>
      <c r="BP145" s="7">
        <v>34</v>
      </c>
      <c r="BQ145" s="7">
        <v>8327</v>
      </c>
      <c r="BR145" s="7"/>
      <c r="BS145" s="7"/>
      <c r="BT145" s="7"/>
      <c r="BU145" s="7"/>
      <c r="BV145" s="7">
        <v>1362</v>
      </c>
      <c r="BW145" s="7">
        <v>6945</v>
      </c>
      <c r="BX145" s="7">
        <v>23</v>
      </c>
      <c r="BY145" s="7"/>
      <c r="BZ145" s="7"/>
      <c r="CA145" s="7"/>
      <c r="CB145" s="7"/>
      <c r="CC145" s="7">
        <v>184</v>
      </c>
      <c r="CD145" s="7"/>
      <c r="CE145" s="7"/>
      <c r="CF145" s="7"/>
      <c r="CG145" s="7"/>
      <c r="CH145" s="7"/>
      <c r="CI145" s="7"/>
      <c r="CJ145" s="7">
        <v>7</v>
      </c>
      <c r="CK145" s="7">
        <v>0</v>
      </c>
      <c r="CL145" s="7"/>
      <c r="CM145" s="7"/>
      <c r="CN145" s="7"/>
      <c r="CO145" s="7"/>
      <c r="CP145" s="7">
        <v>146</v>
      </c>
      <c r="CQ145" s="7"/>
      <c r="CR145" s="7">
        <v>0</v>
      </c>
      <c r="CS145" s="7">
        <v>1392</v>
      </c>
      <c r="CT145" s="7"/>
      <c r="CU145" s="7"/>
      <c r="CV145" s="7"/>
      <c r="CW145" s="7"/>
      <c r="CX145" s="7"/>
      <c r="CY145" s="7"/>
      <c r="CZ145" s="7"/>
      <c r="DA145" s="7"/>
      <c r="DB145" s="7"/>
      <c r="DC145" s="7"/>
      <c r="DD145" s="7"/>
      <c r="DE145" s="7"/>
      <c r="DF145" s="7"/>
      <c r="DG145" s="7"/>
      <c r="DH145" s="7"/>
      <c r="DI145" s="7">
        <v>199</v>
      </c>
      <c r="DJ145" s="7">
        <v>380</v>
      </c>
      <c r="DK145" s="7">
        <v>0</v>
      </c>
      <c r="DL145" s="7">
        <v>0</v>
      </c>
      <c r="DM145" s="7">
        <v>42</v>
      </c>
      <c r="DN145" s="7"/>
      <c r="DO145" s="7"/>
      <c r="DP145" s="7"/>
      <c r="DQ145" s="7"/>
      <c r="DR145" s="7"/>
      <c r="DS145" s="7">
        <v>13340</v>
      </c>
      <c r="DT145" s="7">
        <v>110</v>
      </c>
      <c r="DU145" s="7"/>
      <c r="DV145" s="7">
        <v>162</v>
      </c>
      <c r="DW145" s="7"/>
      <c r="DX145" s="7"/>
      <c r="DY145" s="7"/>
      <c r="DZ145" s="7"/>
      <c r="EA145" s="7"/>
      <c r="EB145" s="7"/>
      <c r="EC145" s="7"/>
      <c r="ED145" s="7"/>
      <c r="EE145" s="7"/>
      <c r="EF145" s="7"/>
      <c r="EG145" s="7"/>
      <c r="EH145" s="7"/>
      <c r="EI145" s="7"/>
      <c r="EJ145" s="7">
        <v>256</v>
      </c>
      <c r="EK145" s="7"/>
      <c r="EL145" s="7">
        <v>0</v>
      </c>
      <c r="EM145" s="7"/>
      <c r="EN145" s="7"/>
      <c r="EO145" s="7">
        <v>120797</v>
      </c>
      <c r="EP145" s="7"/>
      <c r="EQ145" s="7"/>
      <c r="ER145" s="7">
        <v>53</v>
      </c>
      <c r="ES145" s="7"/>
      <c r="ET145" s="7"/>
      <c r="EU145" s="7"/>
      <c r="EV145" s="7"/>
      <c r="EW145" s="7"/>
      <c r="EX145" s="7"/>
      <c r="EY145" s="7"/>
      <c r="EZ145" s="7"/>
      <c r="FA145" s="7"/>
      <c r="FB145" s="7"/>
      <c r="FC145" s="7"/>
      <c r="FD145" s="7"/>
      <c r="FE145" s="7">
        <v>25</v>
      </c>
      <c r="FF145" s="7">
        <v>28</v>
      </c>
      <c r="FG145" s="7"/>
      <c r="FH145" s="7"/>
      <c r="FI145" s="7"/>
      <c r="FJ145" s="7"/>
      <c r="FK145" s="7"/>
      <c r="FL145" s="7">
        <v>1752</v>
      </c>
      <c r="FM145" s="7"/>
      <c r="FN145" s="7"/>
      <c r="FO145" s="7">
        <v>47</v>
      </c>
      <c r="FP145" s="7"/>
      <c r="FQ145" s="7"/>
      <c r="FR145" s="7">
        <v>7</v>
      </c>
      <c r="FS145" s="7">
        <v>0</v>
      </c>
      <c r="FT145" s="7"/>
      <c r="FU145" s="7"/>
      <c r="FV145" s="7">
        <v>23</v>
      </c>
      <c r="FW145" s="7"/>
      <c r="FX145" s="7">
        <v>377</v>
      </c>
      <c r="FY145" s="7"/>
      <c r="FZ145" s="7"/>
      <c r="GA145" s="7"/>
      <c r="GB145" s="7"/>
      <c r="GC145" s="7"/>
      <c r="GD145" s="7"/>
      <c r="GE145" s="7"/>
      <c r="GF145" s="7">
        <v>101</v>
      </c>
      <c r="GG145" s="7">
        <v>223</v>
      </c>
      <c r="GH145" s="7"/>
      <c r="GI145" s="7">
        <v>20</v>
      </c>
      <c r="GJ145" s="7"/>
      <c r="GK145" s="7"/>
      <c r="GL145" s="7"/>
      <c r="GM145" s="7">
        <v>66332</v>
      </c>
      <c r="GN145" s="7"/>
      <c r="GO145" s="7"/>
      <c r="GP145" s="7"/>
      <c r="GQ145" s="7">
        <v>307</v>
      </c>
      <c r="GR145" s="7"/>
      <c r="GS145" s="7"/>
      <c r="GT145" s="7"/>
      <c r="GU145" s="7"/>
      <c r="GV145" s="7"/>
      <c r="GW145" s="7"/>
      <c r="GX145" s="7">
        <v>195</v>
      </c>
      <c r="GY145" s="7">
        <v>0</v>
      </c>
      <c r="GZ145" s="7"/>
      <c r="HA145" s="7"/>
      <c r="HB145" s="7"/>
      <c r="HC145" s="7"/>
      <c r="HD145" s="7"/>
      <c r="HE145" s="7"/>
      <c r="HF145" s="7"/>
      <c r="HG145" s="7"/>
      <c r="HH145" s="7"/>
      <c r="HI145" s="7"/>
      <c r="HJ145" s="7"/>
      <c r="HK145" s="7"/>
      <c r="HL145" s="7"/>
      <c r="HM145" s="7">
        <v>402168</v>
      </c>
    </row>
    <row r="146" spans="1:221" hidden="1">
      <c r="A146" s="5" t="s">
        <v>142</v>
      </c>
      <c r="B146" s="7"/>
      <c r="C146" s="7"/>
      <c r="D146" s="7"/>
      <c r="E146" s="7"/>
      <c r="F146" s="7"/>
      <c r="G146" s="7"/>
      <c r="H146" s="7">
        <v>40</v>
      </c>
      <c r="I146" s="7">
        <v>42</v>
      </c>
      <c r="J146" s="7"/>
      <c r="K146" s="7"/>
      <c r="L146" s="7">
        <v>14380</v>
      </c>
      <c r="M146" s="7">
        <v>8217</v>
      </c>
      <c r="N146" s="7"/>
      <c r="O146" s="7">
        <v>170</v>
      </c>
      <c r="P146" s="7">
        <v>1655</v>
      </c>
      <c r="Q146" s="7"/>
      <c r="R146" s="7"/>
      <c r="S146" s="7"/>
      <c r="T146" s="7">
        <v>6832</v>
      </c>
      <c r="U146" s="7">
        <v>49</v>
      </c>
      <c r="V146" s="7">
        <v>87145</v>
      </c>
      <c r="W146" s="7">
        <v>34</v>
      </c>
      <c r="X146" s="7"/>
      <c r="Y146" s="7">
        <v>14</v>
      </c>
      <c r="Z146" s="7"/>
      <c r="AA146" s="7">
        <v>1233</v>
      </c>
      <c r="AB146" s="7">
        <v>3505</v>
      </c>
      <c r="AC146" s="7"/>
      <c r="AD146" s="7">
        <v>343</v>
      </c>
      <c r="AE146" s="7">
        <v>5373</v>
      </c>
      <c r="AF146" s="7"/>
      <c r="AG146" s="7">
        <v>708</v>
      </c>
      <c r="AH146" s="7"/>
      <c r="AI146" s="7">
        <v>169602</v>
      </c>
      <c r="AJ146" s="7">
        <v>45690</v>
      </c>
      <c r="AK146" s="7">
        <v>10</v>
      </c>
      <c r="AL146" s="7"/>
      <c r="AM146" s="7">
        <v>13033</v>
      </c>
      <c r="AN146" s="7"/>
      <c r="AO146" s="7"/>
      <c r="AP146" s="7"/>
      <c r="AQ146" s="7"/>
      <c r="AR146" s="7"/>
      <c r="AS146" s="7"/>
      <c r="AT146" s="7"/>
      <c r="AU146" s="7">
        <v>3</v>
      </c>
      <c r="AV146" s="7">
        <v>45066</v>
      </c>
      <c r="AW146" s="7">
        <v>25</v>
      </c>
      <c r="AX146" s="7"/>
      <c r="AY146" s="7"/>
      <c r="AZ146" s="7">
        <v>299</v>
      </c>
      <c r="BA146" s="7">
        <v>986</v>
      </c>
      <c r="BB146" s="7">
        <v>1791</v>
      </c>
      <c r="BC146" s="7"/>
      <c r="BD146" s="7">
        <v>50</v>
      </c>
      <c r="BE146" s="7">
        <v>25</v>
      </c>
      <c r="BF146" s="7">
        <v>38</v>
      </c>
      <c r="BG146" s="7">
        <v>814</v>
      </c>
      <c r="BH146" s="7"/>
      <c r="BI146" s="7">
        <v>430</v>
      </c>
      <c r="BJ146" s="7"/>
      <c r="BK146" s="7">
        <v>786</v>
      </c>
      <c r="BL146" s="7"/>
      <c r="BM146" s="7"/>
      <c r="BN146" s="7">
        <v>23</v>
      </c>
      <c r="BO146" s="7"/>
      <c r="BP146" s="7">
        <v>3403</v>
      </c>
      <c r="BQ146" s="7">
        <v>18187</v>
      </c>
      <c r="BR146" s="7"/>
      <c r="BS146" s="7">
        <v>24029</v>
      </c>
      <c r="BT146" s="7"/>
      <c r="BU146" s="7"/>
      <c r="BV146" s="7">
        <v>77785</v>
      </c>
      <c r="BW146" s="7">
        <v>80652</v>
      </c>
      <c r="BX146" s="7">
        <v>2914</v>
      </c>
      <c r="BY146" s="7"/>
      <c r="BZ146" s="7"/>
      <c r="CA146" s="7"/>
      <c r="CB146" s="7"/>
      <c r="CC146" s="7">
        <v>364</v>
      </c>
      <c r="CD146" s="7"/>
      <c r="CE146" s="7"/>
      <c r="CF146" s="7"/>
      <c r="CG146" s="7"/>
      <c r="CH146" s="7"/>
      <c r="CI146" s="7"/>
      <c r="CJ146" s="7">
        <v>1610</v>
      </c>
      <c r="CK146" s="7">
        <v>204</v>
      </c>
      <c r="CL146" s="7">
        <v>903</v>
      </c>
      <c r="CM146" s="7"/>
      <c r="CN146" s="7"/>
      <c r="CO146" s="7"/>
      <c r="CP146" s="7">
        <v>25104</v>
      </c>
      <c r="CQ146" s="7"/>
      <c r="CR146" s="7">
        <v>0</v>
      </c>
      <c r="CS146" s="7">
        <v>100377</v>
      </c>
      <c r="CT146" s="7"/>
      <c r="CU146" s="7">
        <v>3069</v>
      </c>
      <c r="CV146" s="7">
        <v>25</v>
      </c>
      <c r="CW146" s="7"/>
      <c r="CX146" s="7"/>
      <c r="CY146" s="7"/>
      <c r="CZ146" s="7"/>
      <c r="DA146" s="7">
        <v>1816</v>
      </c>
      <c r="DB146" s="7"/>
      <c r="DC146" s="7">
        <v>4817</v>
      </c>
      <c r="DD146" s="7"/>
      <c r="DE146" s="7"/>
      <c r="DF146" s="7">
        <v>38</v>
      </c>
      <c r="DG146" s="7"/>
      <c r="DH146" s="7"/>
      <c r="DI146" s="7">
        <v>4366</v>
      </c>
      <c r="DJ146" s="7">
        <v>3041</v>
      </c>
      <c r="DK146" s="7">
        <v>9</v>
      </c>
      <c r="DL146" s="7">
        <v>117</v>
      </c>
      <c r="DM146" s="7">
        <v>416</v>
      </c>
      <c r="DN146" s="7"/>
      <c r="DO146" s="7"/>
      <c r="DP146" s="7"/>
      <c r="DQ146" s="7"/>
      <c r="DR146" s="7"/>
      <c r="DS146" s="7">
        <v>4265</v>
      </c>
      <c r="DT146" s="7">
        <v>1025</v>
      </c>
      <c r="DU146" s="7"/>
      <c r="DV146" s="7"/>
      <c r="DW146" s="7"/>
      <c r="DX146" s="7">
        <v>157</v>
      </c>
      <c r="DY146" s="7"/>
      <c r="DZ146" s="7"/>
      <c r="EA146" s="7"/>
      <c r="EB146" s="7"/>
      <c r="EC146" s="7"/>
      <c r="ED146" s="7"/>
      <c r="EE146" s="7">
        <v>5356</v>
      </c>
      <c r="EF146" s="7"/>
      <c r="EG146" s="7">
        <v>1029</v>
      </c>
      <c r="EH146" s="7"/>
      <c r="EI146" s="7"/>
      <c r="EJ146" s="7">
        <v>8884</v>
      </c>
      <c r="EK146" s="7"/>
      <c r="EL146" s="7">
        <v>0</v>
      </c>
      <c r="EM146" s="7">
        <v>24</v>
      </c>
      <c r="EN146" s="7">
        <v>154739</v>
      </c>
      <c r="EO146" s="7"/>
      <c r="EP146" s="7"/>
      <c r="EQ146" s="7"/>
      <c r="ER146" s="7">
        <v>2203</v>
      </c>
      <c r="ES146" s="7"/>
      <c r="ET146" s="7"/>
      <c r="EU146" s="7"/>
      <c r="EV146" s="7">
        <v>43</v>
      </c>
      <c r="EW146" s="7"/>
      <c r="EX146" s="7"/>
      <c r="EY146" s="7"/>
      <c r="EZ146" s="7">
        <v>204</v>
      </c>
      <c r="FA146" s="7">
        <v>500</v>
      </c>
      <c r="FB146" s="7">
        <v>302</v>
      </c>
      <c r="FC146" s="7"/>
      <c r="FD146" s="7">
        <v>4145</v>
      </c>
      <c r="FE146" s="7">
        <v>596</v>
      </c>
      <c r="FF146" s="7">
        <v>794</v>
      </c>
      <c r="FG146" s="7"/>
      <c r="FH146" s="7"/>
      <c r="FI146" s="7"/>
      <c r="FJ146" s="7"/>
      <c r="FK146" s="7"/>
      <c r="FL146" s="7">
        <v>848</v>
      </c>
      <c r="FM146" s="7"/>
      <c r="FN146" s="7">
        <v>137</v>
      </c>
      <c r="FO146" s="7">
        <v>2176</v>
      </c>
      <c r="FP146" s="7"/>
      <c r="FQ146" s="7"/>
      <c r="FR146" s="7">
        <v>154</v>
      </c>
      <c r="FS146" s="7">
        <v>79</v>
      </c>
      <c r="FT146" s="7"/>
      <c r="FU146" s="7"/>
      <c r="FV146" s="7">
        <v>36210</v>
      </c>
      <c r="FW146" s="7">
        <v>3626</v>
      </c>
      <c r="FX146" s="7">
        <v>29016</v>
      </c>
      <c r="FY146" s="7"/>
      <c r="FZ146" s="7"/>
      <c r="GA146" s="7">
        <v>65</v>
      </c>
      <c r="GB146" s="7"/>
      <c r="GC146" s="7"/>
      <c r="GD146" s="7">
        <v>20508</v>
      </c>
      <c r="GE146" s="7"/>
      <c r="GF146" s="7">
        <v>7570</v>
      </c>
      <c r="GG146" s="7">
        <v>4120</v>
      </c>
      <c r="GH146" s="7"/>
      <c r="GI146" s="7"/>
      <c r="GJ146" s="7"/>
      <c r="GK146" s="7"/>
      <c r="GL146" s="7"/>
      <c r="GM146" s="7">
        <v>32266</v>
      </c>
      <c r="GN146" s="7"/>
      <c r="GO146" s="7">
        <v>557</v>
      </c>
      <c r="GP146" s="7">
        <v>575</v>
      </c>
      <c r="GQ146" s="7">
        <v>8202</v>
      </c>
      <c r="GR146" s="7"/>
      <c r="GS146" s="7"/>
      <c r="GT146" s="7"/>
      <c r="GU146" s="7">
        <v>2</v>
      </c>
      <c r="GV146" s="7"/>
      <c r="GW146" s="7">
        <v>15697</v>
      </c>
      <c r="GX146" s="7">
        <v>219000</v>
      </c>
      <c r="GY146" s="7">
        <v>402186</v>
      </c>
      <c r="GZ146" s="7"/>
      <c r="HA146" s="7"/>
      <c r="HB146" s="7"/>
      <c r="HC146" s="7">
        <v>97</v>
      </c>
      <c r="HD146" s="7"/>
      <c r="HE146" s="7"/>
      <c r="HF146" s="7"/>
      <c r="HG146" s="7"/>
      <c r="HH146" s="7"/>
      <c r="HI146" s="7">
        <v>625</v>
      </c>
      <c r="HJ146" s="7"/>
      <c r="HK146" s="7"/>
      <c r="HL146" s="7"/>
      <c r="HM146" s="7">
        <v>1729639</v>
      </c>
    </row>
    <row r="147" spans="1:221" hidden="1">
      <c r="A147" s="5" t="s">
        <v>143</v>
      </c>
      <c r="B147" s="7"/>
      <c r="C147" s="7">
        <v>499</v>
      </c>
      <c r="D147" s="7"/>
      <c r="E147" s="7"/>
      <c r="F147" s="7"/>
      <c r="G147" s="7"/>
      <c r="H147" s="7"/>
      <c r="I147" s="7">
        <v>1503</v>
      </c>
      <c r="J147" s="7"/>
      <c r="K147" s="7"/>
      <c r="L147" s="7">
        <v>47530</v>
      </c>
      <c r="M147" s="7">
        <v>29251</v>
      </c>
      <c r="N147" s="7"/>
      <c r="O147" s="7"/>
      <c r="P147" s="7"/>
      <c r="Q147" s="7"/>
      <c r="R147" s="7"/>
      <c r="S147" s="7"/>
      <c r="T147" s="7">
        <v>1914</v>
      </c>
      <c r="U147" s="7"/>
      <c r="V147" s="7"/>
      <c r="W147" s="7"/>
      <c r="X147" s="7"/>
      <c r="Y147" s="7">
        <v>13</v>
      </c>
      <c r="Z147" s="7">
        <v>2875</v>
      </c>
      <c r="AA147" s="7"/>
      <c r="AB147" s="7">
        <v>48</v>
      </c>
      <c r="AC147" s="7"/>
      <c r="AD147" s="7">
        <v>5450</v>
      </c>
      <c r="AE147" s="7"/>
      <c r="AF147" s="7"/>
      <c r="AG147" s="7"/>
      <c r="AH147" s="7"/>
      <c r="AI147" s="7"/>
      <c r="AJ147" s="7">
        <v>11090</v>
      </c>
      <c r="AK147" s="7"/>
      <c r="AL147" s="7"/>
      <c r="AM147" s="7"/>
      <c r="AN147" s="7"/>
      <c r="AO147" s="7"/>
      <c r="AP147" s="7"/>
      <c r="AQ147" s="7"/>
      <c r="AR147" s="7"/>
      <c r="AS147" s="7"/>
      <c r="AT147" s="7"/>
      <c r="AU147" s="7">
        <v>31</v>
      </c>
      <c r="AV147" s="7"/>
      <c r="AW147" s="7">
        <v>9462</v>
      </c>
      <c r="AX147" s="7"/>
      <c r="AY147" s="7"/>
      <c r="AZ147" s="7">
        <v>18</v>
      </c>
      <c r="BA147" s="7">
        <v>2541</v>
      </c>
      <c r="BB147" s="7">
        <v>4006</v>
      </c>
      <c r="BC147" s="7"/>
      <c r="BD147" s="7"/>
      <c r="BE147" s="7">
        <v>26</v>
      </c>
      <c r="BF147" s="7">
        <v>15</v>
      </c>
      <c r="BG147" s="7">
        <v>119</v>
      </c>
      <c r="BH147" s="7"/>
      <c r="BI147" s="7"/>
      <c r="BJ147" s="7"/>
      <c r="BK147" s="7">
        <v>24</v>
      </c>
      <c r="BL147" s="7"/>
      <c r="BM147" s="7"/>
      <c r="BN147" s="7">
        <v>9</v>
      </c>
      <c r="BO147" s="7"/>
      <c r="BP147" s="7">
        <v>248</v>
      </c>
      <c r="BQ147" s="7">
        <v>9082</v>
      </c>
      <c r="BR147" s="7"/>
      <c r="BS147" s="7"/>
      <c r="BT147" s="7"/>
      <c r="BU147" s="7"/>
      <c r="BV147" s="7">
        <v>132435</v>
      </c>
      <c r="BW147" s="7"/>
      <c r="BX147" s="7">
        <v>2210</v>
      </c>
      <c r="BY147" s="7"/>
      <c r="BZ147" s="7"/>
      <c r="CA147" s="7"/>
      <c r="CB147" s="7"/>
      <c r="CC147" s="7"/>
      <c r="CD147" s="7"/>
      <c r="CE147" s="7"/>
      <c r="CF147" s="7"/>
      <c r="CG147" s="7"/>
      <c r="CH147" s="7"/>
      <c r="CI147" s="7"/>
      <c r="CJ147" s="7">
        <v>285</v>
      </c>
      <c r="CK147" s="7">
        <v>98</v>
      </c>
      <c r="CL147" s="7"/>
      <c r="CM147" s="7"/>
      <c r="CN147" s="7"/>
      <c r="CO147" s="7"/>
      <c r="CP147" s="7">
        <v>751</v>
      </c>
      <c r="CQ147" s="7"/>
      <c r="CR147" s="7">
        <v>0</v>
      </c>
      <c r="CS147" s="7">
        <v>15126</v>
      </c>
      <c r="CT147" s="7"/>
      <c r="CU147" s="7"/>
      <c r="CV147" s="7">
        <v>87</v>
      </c>
      <c r="CW147" s="7"/>
      <c r="CX147" s="7"/>
      <c r="CY147" s="7"/>
      <c r="CZ147" s="7"/>
      <c r="DA147" s="7"/>
      <c r="DB147" s="7"/>
      <c r="DC147" s="7"/>
      <c r="DD147" s="7"/>
      <c r="DE147" s="7"/>
      <c r="DF147" s="7">
        <v>17</v>
      </c>
      <c r="DG147" s="7"/>
      <c r="DH147" s="7"/>
      <c r="DI147" s="7"/>
      <c r="DJ147" s="7"/>
      <c r="DK147" s="7">
        <v>98</v>
      </c>
      <c r="DL147" s="7">
        <v>13</v>
      </c>
      <c r="DM147" s="7">
        <v>643</v>
      </c>
      <c r="DN147" s="7"/>
      <c r="DO147" s="7"/>
      <c r="DP147" s="7"/>
      <c r="DQ147" s="7"/>
      <c r="DR147" s="7"/>
      <c r="DS147" s="7"/>
      <c r="DT147" s="7">
        <v>87</v>
      </c>
      <c r="DU147" s="7"/>
      <c r="DV147" s="7"/>
      <c r="DW147" s="7"/>
      <c r="DX147" s="7"/>
      <c r="DY147" s="7"/>
      <c r="DZ147" s="7"/>
      <c r="EA147" s="7"/>
      <c r="EB147" s="7">
        <v>2</v>
      </c>
      <c r="EC147" s="7">
        <v>3329</v>
      </c>
      <c r="ED147" s="7"/>
      <c r="EE147" s="7"/>
      <c r="EF147" s="7"/>
      <c r="EG147" s="7"/>
      <c r="EH147" s="7"/>
      <c r="EI147" s="7"/>
      <c r="EJ147" s="7">
        <v>4322</v>
      </c>
      <c r="EK147" s="7"/>
      <c r="EL147" s="7">
        <v>0</v>
      </c>
      <c r="EM147" s="7"/>
      <c r="EN147" s="7"/>
      <c r="EO147" s="7"/>
      <c r="EP147" s="7"/>
      <c r="EQ147" s="7"/>
      <c r="ER147" s="7">
        <v>3095</v>
      </c>
      <c r="ES147" s="7"/>
      <c r="ET147" s="7"/>
      <c r="EU147" s="7"/>
      <c r="EV147" s="7"/>
      <c r="EW147" s="7"/>
      <c r="EX147" s="7"/>
      <c r="EY147" s="7"/>
      <c r="EZ147" s="7"/>
      <c r="FA147" s="7">
        <v>346</v>
      </c>
      <c r="FB147" s="7">
        <v>310</v>
      </c>
      <c r="FC147" s="7"/>
      <c r="FD147" s="7"/>
      <c r="FE147" s="7">
        <v>191</v>
      </c>
      <c r="FF147" s="7">
        <v>253</v>
      </c>
      <c r="FG147" s="7"/>
      <c r="FH147" s="7"/>
      <c r="FI147" s="7"/>
      <c r="FJ147" s="7"/>
      <c r="FK147" s="7"/>
      <c r="FL147" s="7"/>
      <c r="FM147" s="7">
        <v>47637</v>
      </c>
      <c r="FN147" s="7"/>
      <c r="FO147" s="7"/>
      <c r="FP147" s="7"/>
      <c r="FQ147" s="7"/>
      <c r="FR147" s="7">
        <v>906</v>
      </c>
      <c r="FS147" s="7">
        <v>19824</v>
      </c>
      <c r="FT147" s="7"/>
      <c r="FU147" s="7"/>
      <c r="FV147" s="7">
        <v>143</v>
      </c>
      <c r="FW147" s="7"/>
      <c r="FX147" s="7">
        <v>821</v>
      </c>
      <c r="FY147" s="7"/>
      <c r="FZ147" s="7"/>
      <c r="GA147" s="7"/>
      <c r="GB147" s="7"/>
      <c r="GC147" s="7"/>
      <c r="GD147" s="7"/>
      <c r="GE147" s="7"/>
      <c r="GF147" s="7">
        <v>9914</v>
      </c>
      <c r="GG147" s="7">
        <v>74762</v>
      </c>
      <c r="GH147" s="7"/>
      <c r="GI147" s="7"/>
      <c r="GJ147" s="7"/>
      <c r="GK147" s="7"/>
      <c r="GL147" s="7"/>
      <c r="GM147" s="7"/>
      <c r="GN147" s="7"/>
      <c r="GO147" s="7"/>
      <c r="GP147" s="7"/>
      <c r="GQ147" s="7">
        <v>38791</v>
      </c>
      <c r="GR147" s="7"/>
      <c r="GS147" s="7"/>
      <c r="GT147" s="7"/>
      <c r="GU147" s="7"/>
      <c r="GV147" s="7"/>
      <c r="GW147" s="7"/>
      <c r="GX147" s="7">
        <v>2776</v>
      </c>
      <c r="GY147" s="7">
        <v>32866</v>
      </c>
      <c r="GZ147" s="7"/>
      <c r="HA147" s="7"/>
      <c r="HB147" s="7"/>
      <c r="HC147" s="7"/>
      <c r="HD147" s="7"/>
      <c r="HE147" s="7"/>
      <c r="HF147" s="7"/>
      <c r="HG147" s="7"/>
      <c r="HH147" s="7"/>
      <c r="HI147" s="7"/>
      <c r="HJ147" s="7"/>
      <c r="HK147" s="7"/>
      <c r="HL147" s="7"/>
      <c r="HM147" s="7">
        <v>517892</v>
      </c>
    </row>
    <row r="148" spans="1:221" hidden="1">
      <c r="A148" s="5" t="s">
        <v>144</v>
      </c>
      <c r="B148" s="7"/>
      <c r="C148" s="7"/>
      <c r="D148" s="7"/>
      <c r="E148" s="7"/>
      <c r="F148" s="7"/>
      <c r="G148" s="7"/>
      <c r="H148" s="7"/>
      <c r="I148" s="7"/>
      <c r="J148" s="7"/>
      <c r="K148" s="7"/>
      <c r="L148" s="7">
        <v>40</v>
      </c>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v>0</v>
      </c>
      <c r="BQ148" s="7">
        <v>0</v>
      </c>
      <c r="BR148" s="7"/>
      <c r="BS148" s="7"/>
      <c r="BT148" s="7"/>
      <c r="BU148" s="7"/>
      <c r="BV148" s="7">
        <v>0</v>
      </c>
      <c r="BW148" s="7"/>
      <c r="BX148" s="7"/>
      <c r="BY148" s="7"/>
      <c r="BZ148" s="7"/>
      <c r="CA148" s="7">
        <v>2342</v>
      </c>
      <c r="CB148" s="7"/>
      <c r="CC148" s="7"/>
      <c r="CD148" s="7"/>
      <c r="CE148" s="7"/>
      <c r="CF148" s="7"/>
      <c r="CG148" s="7"/>
      <c r="CH148" s="7"/>
      <c r="CI148" s="7"/>
      <c r="CJ148" s="7"/>
      <c r="CK148" s="7"/>
      <c r="CL148" s="7"/>
      <c r="CM148" s="7"/>
      <c r="CN148" s="7"/>
      <c r="CO148" s="7"/>
      <c r="CP148" s="7"/>
      <c r="CQ148" s="7"/>
      <c r="CR148" s="7">
        <v>0</v>
      </c>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v>75</v>
      </c>
      <c r="DZ148" s="7"/>
      <c r="EA148" s="7"/>
      <c r="EB148" s="7"/>
      <c r="EC148" s="7"/>
      <c r="ED148" s="7"/>
      <c r="EE148" s="7"/>
      <c r="EF148" s="7"/>
      <c r="EG148" s="7"/>
      <c r="EH148" s="7"/>
      <c r="EI148" s="7"/>
      <c r="EJ148" s="7"/>
      <c r="EK148" s="7"/>
      <c r="EL148" s="7">
        <v>0</v>
      </c>
      <c r="EM148" s="7"/>
      <c r="EN148" s="7"/>
      <c r="EO148" s="7"/>
      <c r="EP148" s="7"/>
      <c r="EQ148" s="7"/>
      <c r="ER148" s="7">
        <v>0</v>
      </c>
      <c r="ES148" s="7"/>
      <c r="ET148" s="7"/>
      <c r="EU148" s="7">
        <v>247</v>
      </c>
      <c r="EV148" s="7"/>
      <c r="EW148" s="7"/>
      <c r="EX148" s="7"/>
      <c r="EY148" s="7"/>
      <c r="EZ148" s="7"/>
      <c r="FA148" s="7"/>
      <c r="FB148" s="7"/>
      <c r="FC148" s="7"/>
      <c r="FD148" s="7"/>
      <c r="FE148" s="7"/>
      <c r="FF148" s="7">
        <v>48</v>
      </c>
      <c r="FG148" s="7"/>
      <c r="FH148" s="7"/>
      <c r="FI148" s="7"/>
      <c r="FJ148" s="7"/>
      <c r="FK148" s="7"/>
      <c r="FL148" s="7"/>
      <c r="FM148" s="7"/>
      <c r="FN148" s="7"/>
      <c r="FO148" s="7"/>
      <c r="FP148" s="7"/>
      <c r="FQ148" s="7"/>
      <c r="FR148" s="7"/>
      <c r="FS148" s="7"/>
      <c r="FT148" s="7"/>
      <c r="FU148" s="7"/>
      <c r="FV148" s="7">
        <v>29</v>
      </c>
      <c r="FW148" s="7"/>
      <c r="FX148" s="7">
        <v>0</v>
      </c>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v>0</v>
      </c>
      <c r="GY148" s="7">
        <v>0</v>
      </c>
      <c r="GZ148" s="7"/>
      <c r="HA148" s="7"/>
      <c r="HB148" s="7"/>
      <c r="HC148" s="7"/>
      <c r="HD148" s="7"/>
      <c r="HE148" s="7"/>
      <c r="HF148" s="7"/>
      <c r="HG148" s="7"/>
      <c r="HH148" s="7"/>
      <c r="HI148" s="7"/>
      <c r="HJ148" s="7"/>
      <c r="HK148" s="7"/>
      <c r="HL148" s="7"/>
      <c r="HM148" s="7">
        <v>2781</v>
      </c>
    </row>
    <row r="149" spans="1:221" hidden="1">
      <c r="A149" s="5" t="s">
        <v>145</v>
      </c>
      <c r="B149" s="7"/>
      <c r="C149" s="7"/>
      <c r="D149" s="7"/>
      <c r="E149" s="7"/>
      <c r="F149" s="7"/>
      <c r="G149" s="7"/>
      <c r="H149" s="7"/>
      <c r="I149" s="7">
        <v>57</v>
      </c>
      <c r="J149" s="7"/>
      <c r="K149" s="7"/>
      <c r="L149" s="7">
        <v>4190</v>
      </c>
      <c r="M149" s="7">
        <v>902</v>
      </c>
      <c r="N149" s="7"/>
      <c r="O149" s="7">
        <v>11</v>
      </c>
      <c r="P149" s="7"/>
      <c r="Q149" s="7">
        <v>14032</v>
      </c>
      <c r="R149" s="7"/>
      <c r="S149" s="7">
        <v>59</v>
      </c>
      <c r="T149" s="7">
        <v>1181</v>
      </c>
      <c r="U149" s="7"/>
      <c r="V149" s="7"/>
      <c r="W149" s="7"/>
      <c r="X149" s="7"/>
      <c r="Y149" s="7">
        <v>107</v>
      </c>
      <c r="Z149" s="7"/>
      <c r="AA149" s="7">
        <v>391</v>
      </c>
      <c r="AB149" s="7">
        <v>728</v>
      </c>
      <c r="AC149" s="7"/>
      <c r="AD149" s="7">
        <v>625</v>
      </c>
      <c r="AE149" s="7"/>
      <c r="AF149" s="7"/>
      <c r="AG149" s="7"/>
      <c r="AH149" s="7"/>
      <c r="AI149" s="7"/>
      <c r="AJ149" s="7">
        <v>4177</v>
      </c>
      <c r="AK149" s="7"/>
      <c r="AL149" s="7"/>
      <c r="AM149" s="7"/>
      <c r="AN149" s="7"/>
      <c r="AO149" s="7"/>
      <c r="AP149" s="7"/>
      <c r="AQ149" s="7"/>
      <c r="AR149" s="7"/>
      <c r="AS149" s="7"/>
      <c r="AT149" s="7"/>
      <c r="AU149" s="7">
        <v>91</v>
      </c>
      <c r="AV149" s="7"/>
      <c r="AW149" s="7">
        <v>104</v>
      </c>
      <c r="AX149" s="7"/>
      <c r="AY149" s="7"/>
      <c r="AZ149" s="7">
        <v>196</v>
      </c>
      <c r="BA149" s="7">
        <v>279</v>
      </c>
      <c r="BB149" s="7">
        <v>20581</v>
      </c>
      <c r="BC149" s="7"/>
      <c r="BD149" s="7"/>
      <c r="BE149" s="7">
        <v>56</v>
      </c>
      <c r="BF149" s="7">
        <v>245</v>
      </c>
      <c r="BG149" s="7">
        <v>120</v>
      </c>
      <c r="BH149" s="7"/>
      <c r="BI149" s="7"/>
      <c r="BJ149" s="7"/>
      <c r="BK149" s="7">
        <v>463</v>
      </c>
      <c r="BL149" s="7"/>
      <c r="BM149" s="7"/>
      <c r="BN149" s="7">
        <v>214</v>
      </c>
      <c r="BO149" s="7"/>
      <c r="BP149" s="7">
        <v>1971</v>
      </c>
      <c r="BQ149" s="7">
        <v>4653</v>
      </c>
      <c r="BR149" s="7"/>
      <c r="BS149" s="7"/>
      <c r="BT149" s="7"/>
      <c r="BU149" s="7"/>
      <c r="BV149" s="7">
        <v>9804</v>
      </c>
      <c r="BW149" s="7"/>
      <c r="BX149" s="7">
        <v>525</v>
      </c>
      <c r="BY149" s="7">
        <v>55</v>
      </c>
      <c r="BZ149" s="7"/>
      <c r="CA149" s="7"/>
      <c r="CB149" s="7"/>
      <c r="CC149" s="7">
        <v>0</v>
      </c>
      <c r="CD149" s="7"/>
      <c r="CE149" s="7"/>
      <c r="CF149" s="7"/>
      <c r="CG149" s="7"/>
      <c r="CH149" s="7"/>
      <c r="CI149" s="7"/>
      <c r="CJ149" s="7">
        <v>1492</v>
      </c>
      <c r="CK149" s="7">
        <v>1305</v>
      </c>
      <c r="CL149" s="7"/>
      <c r="CM149" s="7"/>
      <c r="CN149" s="7"/>
      <c r="CO149" s="7"/>
      <c r="CP149" s="7">
        <v>347</v>
      </c>
      <c r="CQ149" s="7"/>
      <c r="CR149" s="7">
        <v>0</v>
      </c>
      <c r="CS149" s="7">
        <v>1902</v>
      </c>
      <c r="CT149" s="7"/>
      <c r="CU149" s="7">
        <v>566</v>
      </c>
      <c r="CV149" s="7">
        <v>43</v>
      </c>
      <c r="CW149" s="7"/>
      <c r="CX149" s="7"/>
      <c r="CY149" s="7"/>
      <c r="CZ149" s="7"/>
      <c r="DA149" s="7"/>
      <c r="DB149" s="7"/>
      <c r="DC149" s="7"/>
      <c r="DD149" s="7"/>
      <c r="DE149" s="7"/>
      <c r="DF149" s="7">
        <v>513</v>
      </c>
      <c r="DG149" s="7"/>
      <c r="DH149" s="7"/>
      <c r="DI149" s="7"/>
      <c r="DJ149" s="7">
        <v>357</v>
      </c>
      <c r="DK149" s="7">
        <v>8</v>
      </c>
      <c r="DL149" s="7">
        <v>3366</v>
      </c>
      <c r="DM149" s="7">
        <v>250</v>
      </c>
      <c r="DN149" s="7"/>
      <c r="DO149" s="7"/>
      <c r="DP149" s="7"/>
      <c r="DQ149" s="7"/>
      <c r="DR149" s="7"/>
      <c r="DS149" s="7"/>
      <c r="DT149" s="7">
        <v>196</v>
      </c>
      <c r="DU149" s="7"/>
      <c r="DV149" s="7"/>
      <c r="DW149" s="7"/>
      <c r="DX149" s="7">
        <v>201</v>
      </c>
      <c r="DY149" s="7"/>
      <c r="DZ149" s="7"/>
      <c r="EA149" s="7"/>
      <c r="EB149" s="7"/>
      <c r="EC149" s="7"/>
      <c r="ED149" s="7"/>
      <c r="EE149" s="7"/>
      <c r="EF149" s="7"/>
      <c r="EG149" s="7">
        <v>53</v>
      </c>
      <c r="EH149" s="7"/>
      <c r="EI149" s="7"/>
      <c r="EJ149" s="7">
        <v>3134</v>
      </c>
      <c r="EK149" s="7"/>
      <c r="EL149" s="7">
        <v>0</v>
      </c>
      <c r="EM149" s="7"/>
      <c r="EN149" s="7"/>
      <c r="EO149" s="7"/>
      <c r="EP149" s="7"/>
      <c r="EQ149" s="7"/>
      <c r="ER149" s="7">
        <v>0</v>
      </c>
      <c r="ES149" s="7"/>
      <c r="ET149" s="7"/>
      <c r="EU149" s="7"/>
      <c r="EV149" s="7">
        <v>91</v>
      </c>
      <c r="EW149" s="7"/>
      <c r="EX149" s="7"/>
      <c r="EY149" s="7">
        <v>197</v>
      </c>
      <c r="EZ149" s="7">
        <v>693</v>
      </c>
      <c r="FA149" s="7">
        <v>2014</v>
      </c>
      <c r="FB149" s="7">
        <v>378</v>
      </c>
      <c r="FC149" s="7"/>
      <c r="FD149" s="7"/>
      <c r="FE149" s="7">
        <v>25</v>
      </c>
      <c r="FF149" s="7">
        <v>699</v>
      </c>
      <c r="FG149" s="7"/>
      <c r="FH149" s="7"/>
      <c r="FI149" s="7"/>
      <c r="FJ149" s="7"/>
      <c r="FK149" s="7"/>
      <c r="FL149" s="7"/>
      <c r="FM149" s="7">
        <v>139</v>
      </c>
      <c r="FN149" s="7"/>
      <c r="FO149" s="7"/>
      <c r="FP149" s="7"/>
      <c r="FQ149" s="7"/>
      <c r="FR149" s="7">
        <v>1185</v>
      </c>
      <c r="FS149" s="7">
        <v>30</v>
      </c>
      <c r="FT149" s="7"/>
      <c r="FU149" s="7"/>
      <c r="FV149" s="7">
        <v>1350</v>
      </c>
      <c r="FW149" s="7"/>
      <c r="FX149" s="7">
        <v>16034</v>
      </c>
      <c r="FY149" s="7">
        <v>117</v>
      </c>
      <c r="FZ149" s="7"/>
      <c r="GA149" s="7"/>
      <c r="GB149" s="7"/>
      <c r="GC149" s="7"/>
      <c r="GD149" s="7"/>
      <c r="GE149" s="7"/>
      <c r="GF149" s="7">
        <v>40625</v>
      </c>
      <c r="GG149" s="7">
        <v>2027</v>
      </c>
      <c r="GH149" s="7"/>
      <c r="GI149" s="7"/>
      <c r="GJ149" s="7"/>
      <c r="GK149" s="7">
        <v>745</v>
      </c>
      <c r="GL149" s="7"/>
      <c r="GM149" s="7"/>
      <c r="GN149" s="7"/>
      <c r="GO149" s="7"/>
      <c r="GP149" s="7"/>
      <c r="GQ149" s="7">
        <v>3610</v>
      </c>
      <c r="GR149" s="7"/>
      <c r="GS149" s="7"/>
      <c r="GT149" s="7"/>
      <c r="GU149" s="7">
        <v>6</v>
      </c>
      <c r="GV149" s="7"/>
      <c r="GW149" s="7"/>
      <c r="GX149" s="7">
        <v>20224</v>
      </c>
      <c r="GY149" s="7">
        <v>22726</v>
      </c>
      <c r="GZ149" s="7"/>
      <c r="HA149" s="7"/>
      <c r="HB149" s="7"/>
      <c r="HC149" s="7">
        <v>84</v>
      </c>
      <c r="HD149" s="7"/>
      <c r="HE149" s="7"/>
      <c r="HF149" s="7"/>
      <c r="HG149" s="7"/>
      <c r="HH149" s="7"/>
      <c r="HI149" s="7"/>
      <c r="HJ149" s="7"/>
      <c r="HK149" s="7"/>
      <c r="HL149" s="7"/>
      <c r="HM149" s="7">
        <v>192549</v>
      </c>
    </row>
    <row r="150" spans="1:221" hidden="1">
      <c r="A150" s="5" t="s">
        <v>146</v>
      </c>
      <c r="B150" s="7"/>
      <c r="C150" s="7"/>
      <c r="D150" s="7"/>
      <c r="E150" s="7"/>
      <c r="F150" s="7"/>
      <c r="G150" s="7"/>
      <c r="H150" s="7">
        <v>0</v>
      </c>
      <c r="I150" s="7"/>
      <c r="J150" s="7"/>
      <c r="K150" s="7"/>
      <c r="L150" s="7">
        <v>1880</v>
      </c>
      <c r="M150" s="7">
        <v>71</v>
      </c>
      <c r="N150" s="7"/>
      <c r="O150" s="7"/>
      <c r="P150" s="7"/>
      <c r="Q150" s="7"/>
      <c r="R150" s="7"/>
      <c r="S150" s="7"/>
      <c r="T150" s="7">
        <v>67</v>
      </c>
      <c r="U150" s="7"/>
      <c r="V150" s="7"/>
      <c r="W150" s="7"/>
      <c r="X150" s="7"/>
      <c r="Y150" s="7"/>
      <c r="Z150" s="7"/>
      <c r="AA150" s="7"/>
      <c r="AB150" s="7">
        <v>24</v>
      </c>
      <c r="AC150" s="7"/>
      <c r="AD150" s="7">
        <v>14</v>
      </c>
      <c r="AE150" s="7"/>
      <c r="AF150" s="7"/>
      <c r="AG150" s="7"/>
      <c r="AH150" s="7"/>
      <c r="AI150" s="7"/>
      <c r="AJ150" s="7">
        <v>1656</v>
      </c>
      <c r="AK150" s="7"/>
      <c r="AL150" s="7"/>
      <c r="AM150" s="7"/>
      <c r="AN150" s="7"/>
      <c r="AO150" s="7"/>
      <c r="AP150" s="7"/>
      <c r="AQ150" s="7"/>
      <c r="AR150" s="7"/>
      <c r="AS150" s="7"/>
      <c r="AT150" s="7"/>
      <c r="AU150" s="7">
        <v>3</v>
      </c>
      <c r="AV150" s="7"/>
      <c r="AW150" s="7"/>
      <c r="AX150" s="7"/>
      <c r="AY150" s="7"/>
      <c r="AZ150" s="7">
        <v>60</v>
      </c>
      <c r="BA150" s="7">
        <v>40</v>
      </c>
      <c r="BB150" s="7">
        <v>42</v>
      </c>
      <c r="BC150" s="7"/>
      <c r="BD150" s="7"/>
      <c r="BE150" s="7"/>
      <c r="BF150" s="7"/>
      <c r="BG150" s="7">
        <v>544</v>
      </c>
      <c r="BH150" s="7"/>
      <c r="BI150" s="7"/>
      <c r="BJ150" s="7"/>
      <c r="BK150" s="7">
        <v>5</v>
      </c>
      <c r="BL150" s="7"/>
      <c r="BM150" s="7"/>
      <c r="BN150" s="7">
        <v>0</v>
      </c>
      <c r="BO150" s="7"/>
      <c r="BP150" s="7">
        <v>24</v>
      </c>
      <c r="BQ150" s="7">
        <v>122</v>
      </c>
      <c r="BR150" s="7"/>
      <c r="BS150" s="7"/>
      <c r="BT150" s="7"/>
      <c r="BU150" s="7"/>
      <c r="BV150" s="7">
        <v>480</v>
      </c>
      <c r="BW150" s="7"/>
      <c r="BX150" s="7">
        <v>2</v>
      </c>
      <c r="BY150" s="7"/>
      <c r="BZ150" s="7"/>
      <c r="CA150" s="7"/>
      <c r="CB150" s="7"/>
      <c r="CC150" s="7"/>
      <c r="CD150" s="7"/>
      <c r="CE150" s="7"/>
      <c r="CF150" s="7"/>
      <c r="CG150" s="7"/>
      <c r="CH150" s="7"/>
      <c r="CI150" s="7"/>
      <c r="CJ150" s="7">
        <v>38</v>
      </c>
      <c r="CK150" s="7">
        <v>6</v>
      </c>
      <c r="CL150" s="7"/>
      <c r="CM150" s="7"/>
      <c r="CN150" s="7"/>
      <c r="CO150" s="7"/>
      <c r="CP150" s="7">
        <v>54</v>
      </c>
      <c r="CQ150" s="7"/>
      <c r="CR150" s="7">
        <v>0</v>
      </c>
      <c r="CS150" s="7">
        <v>81</v>
      </c>
      <c r="CT150" s="7"/>
      <c r="CU150" s="7"/>
      <c r="CV150" s="7">
        <v>639</v>
      </c>
      <c r="CW150" s="7"/>
      <c r="CX150" s="7"/>
      <c r="CY150" s="7"/>
      <c r="CZ150" s="7"/>
      <c r="DA150" s="7"/>
      <c r="DB150" s="7"/>
      <c r="DC150" s="7"/>
      <c r="DD150" s="7"/>
      <c r="DE150" s="7"/>
      <c r="DF150" s="7"/>
      <c r="DG150" s="7">
        <v>140</v>
      </c>
      <c r="DH150" s="7"/>
      <c r="DI150" s="7"/>
      <c r="DJ150" s="7">
        <v>1806</v>
      </c>
      <c r="DK150" s="7">
        <v>1</v>
      </c>
      <c r="DL150" s="7">
        <v>7</v>
      </c>
      <c r="DM150" s="7">
        <v>10</v>
      </c>
      <c r="DN150" s="7"/>
      <c r="DO150" s="7"/>
      <c r="DP150" s="7"/>
      <c r="DQ150" s="7"/>
      <c r="DR150" s="7"/>
      <c r="DS150" s="7"/>
      <c r="DT150" s="7"/>
      <c r="DU150" s="7"/>
      <c r="DV150" s="7"/>
      <c r="DW150" s="7"/>
      <c r="DX150" s="7"/>
      <c r="DY150" s="7"/>
      <c r="DZ150" s="7"/>
      <c r="EA150" s="7"/>
      <c r="EB150" s="7"/>
      <c r="EC150" s="7"/>
      <c r="ED150" s="7"/>
      <c r="EE150" s="7"/>
      <c r="EF150" s="7"/>
      <c r="EG150" s="7"/>
      <c r="EH150" s="7"/>
      <c r="EI150" s="7"/>
      <c r="EJ150" s="7">
        <v>823</v>
      </c>
      <c r="EK150" s="7"/>
      <c r="EL150" s="7">
        <v>0</v>
      </c>
      <c r="EM150" s="7"/>
      <c r="EN150" s="7"/>
      <c r="EO150" s="7"/>
      <c r="EP150" s="7"/>
      <c r="EQ150" s="7"/>
      <c r="ER150" s="7">
        <v>51</v>
      </c>
      <c r="ES150" s="7"/>
      <c r="ET150" s="7"/>
      <c r="EU150" s="7"/>
      <c r="EV150" s="7"/>
      <c r="EW150" s="7"/>
      <c r="EX150" s="7"/>
      <c r="EY150" s="7"/>
      <c r="EZ150" s="7">
        <v>433</v>
      </c>
      <c r="FA150" s="7"/>
      <c r="FB150" s="7"/>
      <c r="FC150" s="7"/>
      <c r="FD150" s="7"/>
      <c r="FE150" s="7">
        <v>29</v>
      </c>
      <c r="FF150" s="7">
        <v>50</v>
      </c>
      <c r="FG150" s="7"/>
      <c r="FH150" s="7"/>
      <c r="FI150" s="7"/>
      <c r="FJ150" s="7"/>
      <c r="FK150" s="7"/>
      <c r="FL150" s="7"/>
      <c r="FM150" s="7"/>
      <c r="FN150" s="7"/>
      <c r="FO150" s="7"/>
      <c r="FP150" s="7"/>
      <c r="FQ150" s="7"/>
      <c r="FR150" s="7">
        <v>6</v>
      </c>
      <c r="FS150" s="7">
        <v>2</v>
      </c>
      <c r="FT150" s="7"/>
      <c r="FU150" s="7"/>
      <c r="FV150" s="7">
        <v>35</v>
      </c>
      <c r="FW150" s="7"/>
      <c r="FX150" s="7">
        <v>66</v>
      </c>
      <c r="FY150" s="7">
        <v>331</v>
      </c>
      <c r="FZ150" s="7"/>
      <c r="GA150" s="7"/>
      <c r="GB150" s="7"/>
      <c r="GC150" s="7"/>
      <c r="GD150" s="7"/>
      <c r="GE150" s="7"/>
      <c r="GF150" s="7">
        <v>102</v>
      </c>
      <c r="GG150" s="7">
        <v>103</v>
      </c>
      <c r="GH150" s="7"/>
      <c r="GI150" s="7">
        <v>34</v>
      </c>
      <c r="GJ150" s="7"/>
      <c r="GK150" s="7"/>
      <c r="GL150" s="7"/>
      <c r="GM150" s="7"/>
      <c r="GN150" s="7"/>
      <c r="GO150" s="7"/>
      <c r="GP150" s="7"/>
      <c r="GQ150" s="7">
        <v>329</v>
      </c>
      <c r="GR150" s="7"/>
      <c r="GS150" s="7"/>
      <c r="GT150" s="7"/>
      <c r="GU150" s="7"/>
      <c r="GV150" s="7"/>
      <c r="GW150" s="7"/>
      <c r="GX150" s="7">
        <v>3421</v>
      </c>
      <c r="GY150" s="7">
        <v>0</v>
      </c>
      <c r="GZ150" s="7"/>
      <c r="HA150" s="7"/>
      <c r="HB150" s="7"/>
      <c r="HC150" s="7"/>
      <c r="HD150" s="7"/>
      <c r="HE150" s="7"/>
      <c r="HF150" s="7">
        <v>11984</v>
      </c>
      <c r="HG150" s="7"/>
      <c r="HH150" s="7"/>
      <c r="HI150" s="7"/>
      <c r="HJ150" s="7"/>
      <c r="HK150" s="7"/>
      <c r="HL150" s="7"/>
      <c r="HM150" s="7">
        <v>25615</v>
      </c>
    </row>
    <row r="151" spans="1:221" hidden="1">
      <c r="A151" s="5" t="s">
        <v>147</v>
      </c>
      <c r="B151" s="7">
        <v>102500</v>
      </c>
      <c r="C151" s="7"/>
      <c r="D151" s="7"/>
      <c r="E151" s="7"/>
      <c r="F151" s="7"/>
      <c r="G151" s="7"/>
      <c r="H151" s="7"/>
      <c r="I151" s="7">
        <v>5</v>
      </c>
      <c r="J151" s="7"/>
      <c r="K151" s="7"/>
      <c r="L151" s="7">
        <v>97220</v>
      </c>
      <c r="M151" s="7">
        <v>6102</v>
      </c>
      <c r="N151" s="7"/>
      <c r="O151" s="7"/>
      <c r="P151" s="7">
        <v>104698</v>
      </c>
      <c r="Q151" s="7"/>
      <c r="R151" s="7"/>
      <c r="S151" s="7">
        <v>45</v>
      </c>
      <c r="T151" s="7">
        <v>13790</v>
      </c>
      <c r="U151" s="7"/>
      <c r="V151" s="7"/>
      <c r="W151" s="7">
        <v>29</v>
      </c>
      <c r="X151" s="7">
        <v>21</v>
      </c>
      <c r="Y151" s="7">
        <v>25</v>
      </c>
      <c r="Z151" s="7"/>
      <c r="AA151" s="7">
        <v>464</v>
      </c>
      <c r="AB151" s="7">
        <v>2094</v>
      </c>
      <c r="AC151" s="7">
        <v>893</v>
      </c>
      <c r="AD151" s="7">
        <v>403</v>
      </c>
      <c r="AE151" s="7"/>
      <c r="AF151" s="7"/>
      <c r="AG151" s="7"/>
      <c r="AH151" s="7">
        <v>42</v>
      </c>
      <c r="AI151" s="7"/>
      <c r="AJ151" s="7">
        <v>217807</v>
      </c>
      <c r="AK151" s="7">
        <v>121</v>
      </c>
      <c r="AL151" s="7"/>
      <c r="AM151" s="7"/>
      <c r="AN151" s="7"/>
      <c r="AO151" s="7"/>
      <c r="AP151" s="7">
        <v>3414</v>
      </c>
      <c r="AQ151" s="7"/>
      <c r="AR151" s="7"/>
      <c r="AS151" s="7"/>
      <c r="AT151" s="7"/>
      <c r="AU151" s="7">
        <v>11</v>
      </c>
      <c r="AV151" s="7"/>
      <c r="AW151" s="7"/>
      <c r="AX151" s="7"/>
      <c r="AY151" s="7"/>
      <c r="AZ151" s="7">
        <v>1374</v>
      </c>
      <c r="BA151" s="7">
        <v>852</v>
      </c>
      <c r="BB151" s="7">
        <v>14329</v>
      </c>
      <c r="BC151" s="7"/>
      <c r="BD151" s="7"/>
      <c r="BE151" s="7">
        <v>81</v>
      </c>
      <c r="BF151" s="7">
        <v>38</v>
      </c>
      <c r="BG151" s="7">
        <v>619</v>
      </c>
      <c r="BH151" s="7"/>
      <c r="BI151" s="7"/>
      <c r="BJ151" s="7"/>
      <c r="BK151" s="7">
        <v>392</v>
      </c>
      <c r="BL151" s="7"/>
      <c r="BM151" s="7"/>
      <c r="BN151" s="7">
        <v>5</v>
      </c>
      <c r="BO151" s="7">
        <v>1867</v>
      </c>
      <c r="BP151" s="7">
        <v>3846</v>
      </c>
      <c r="BQ151" s="7">
        <v>31401</v>
      </c>
      <c r="BR151" s="7"/>
      <c r="BS151" s="7"/>
      <c r="BT151" s="7"/>
      <c r="BU151" s="7">
        <v>86</v>
      </c>
      <c r="BV151" s="7">
        <v>79227</v>
      </c>
      <c r="BW151" s="7">
        <v>76</v>
      </c>
      <c r="BX151" s="7">
        <v>8823</v>
      </c>
      <c r="BY151" s="7">
        <v>0</v>
      </c>
      <c r="BZ151" s="7"/>
      <c r="CA151" s="7"/>
      <c r="CB151" s="7">
        <v>26</v>
      </c>
      <c r="CC151" s="7">
        <v>17</v>
      </c>
      <c r="CD151" s="7"/>
      <c r="CE151" s="7"/>
      <c r="CF151" s="7"/>
      <c r="CG151" s="7"/>
      <c r="CH151" s="7"/>
      <c r="CI151" s="7">
        <v>7882</v>
      </c>
      <c r="CJ151" s="7">
        <v>1411</v>
      </c>
      <c r="CK151" s="7">
        <v>122</v>
      </c>
      <c r="CL151" s="7">
        <v>833314</v>
      </c>
      <c r="CM151" s="7">
        <v>8645</v>
      </c>
      <c r="CN151" s="7">
        <v>12575</v>
      </c>
      <c r="CO151" s="7">
        <v>688</v>
      </c>
      <c r="CP151" s="7">
        <v>10570</v>
      </c>
      <c r="CQ151" s="7"/>
      <c r="CR151" s="7">
        <v>0</v>
      </c>
      <c r="CS151" s="7">
        <v>134975</v>
      </c>
      <c r="CT151" s="7"/>
      <c r="CU151" s="7">
        <v>16434</v>
      </c>
      <c r="CV151" s="7">
        <v>3273</v>
      </c>
      <c r="CW151" s="7"/>
      <c r="CX151" s="7"/>
      <c r="CY151" s="7"/>
      <c r="CZ151" s="7">
        <v>172</v>
      </c>
      <c r="DA151" s="7">
        <v>10720</v>
      </c>
      <c r="DB151" s="7"/>
      <c r="DC151" s="7">
        <v>339033</v>
      </c>
      <c r="DD151" s="7"/>
      <c r="DE151" s="7"/>
      <c r="DF151" s="7">
        <v>156</v>
      </c>
      <c r="DG151" s="7">
        <v>721</v>
      </c>
      <c r="DH151" s="7">
        <v>419</v>
      </c>
      <c r="DI151" s="7"/>
      <c r="DJ151" s="7">
        <v>2625</v>
      </c>
      <c r="DK151" s="7">
        <v>9</v>
      </c>
      <c r="DL151" s="7">
        <v>51</v>
      </c>
      <c r="DM151" s="7">
        <v>389</v>
      </c>
      <c r="DN151" s="7"/>
      <c r="DO151" s="7"/>
      <c r="DP151" s="7"/>
      <c r="DQ151" s="7">
        <v>85013</v>
      </c>
      <c r="DR151" s="7">
        <v>329</v>
      </c>
      <c r="DS151" s="7"/>
      <c r="DT151" s="7">
        <v>549</v>
      </c>
      <c r="DU151" s="7"/>
      <c r="DV151" s="7"/>
      <c r="DW151" s="7">
        <v>187</v>
      </c>
      <c r="DX151" s="7">
        <v>163</v>
      </c>
      <c r="DY151" s="7"/>
      <c r="DZ151" s="7"/>
      <c r="EA151" s="7"/>
      <c r="EB151" s="7">
        <v>21</v>
      </c>
      <c r="EC151" s="7"/>
      <c r="ED151" s="7"/>
      <c r="EE151" s="7">
        <v>1412</v>
      </c>
      <c r="EF151" s="7">
        <v>3101</v>
      </c>
      <c r="EG151" s="7">
        <v>173</v>
      </c>
      <c r="EH151" s="7"/>
      <c r="EI151" s="7">
        <v>1212</v>
      </c>
      <c r="EJ151" s="7">
        <v>15017</v>
      </c>
      <c r="EK151" s="7"/>
      <c r="EL151" s="7">
        <v>5899</v>
      </c>
      <c r="EM151" s="7"/>
      <c r="EN151" s="7"/>
      <c r="EO151" s="7"/>
      <c r="EP151" s="7"/>
      <c r="EQ151" s="7"/>
      <c r="ER151" s="7">
        <v>22152</v>
      </c>
      <c r="ES151" s="7">
        <v>250092</v>
      </c>
      <c r="ET151" s="7"/>
      <c r="EU151" s="7"/>
      <c r="EV151" s="7">
        <v>99</v>
      </c>
      <c r="EW151" s="7"/>
      <c r="EX151" s="7"/>
      <c r="EY151" s="7">
        <v>134</v>
      </c>
      <c r="EZ151" s="7">
        <v>530</v>
      </c>
      <c r="FA151" s="7">
        <v>278</v>
      </c>
      <c r="FB151" s="7">
        <v>2217</v>
      </c>
      <c r="FC151" s="7"/>
      <c r="FD151" s="7">
        <v>235505</v>
      </c>
      <c r="FE151" s="7">
        <v>635</v>
      </c>
      <c r="FF151" s="7">
        <v>726</v>
      </c>
      <c r="FG151" s="7"/>
      <c r="FH151" s="7"/>
      <c r="FI151" s="7"/>
      <c r="FJ151" s="7"/>
      <c r="FK151" s="7">
        <v>1483737</v>
      </c>
      <c r="FL151" s="7"/>
      <c r="FM151" s="7"/>
      <c r="FN151" s="7">
        <v>23</v>
      </c>
      <c r="FO151" s="7">
        <v>86</v>
      </c>
      <c r="FP151" s="7">
        <v>126848</v>
      </c>
      <c r="FQ151" s="7"/>
      <c r="FR151" s="7">
        <v>141</v>
      </c>
      <c r="FS151" s="7">
        <v>48</v>
      </c>
      <c r="FT151" s="7"/>
      <c r="FU151" s="7"/>
      <c r="FV151" s="7">
        <v>13325</v>
      </c>
      <c r="FW151" s="7"/>
      <c r="FX151" s="7">
        <v>84539</v>
      </c>
      <c r="FY151" s="7">
        <v>1083</v>
      </c>
      <c r="FZ151" s="7"/>
      <c r="GA151" s="7"/>
      <c r="GB151" s="7"/>
      <c r="GC151" s="7"/>
      <c r="GD151" s="7"/>
      <c r="GE151" s="7"/>
      <c r="GF151" s="7">
        <v>24183</v>
      </c>
      <c r="GG151" s="7">
        <v>5556</v>
      </c>
      <c r="GH151" s="7"/>
      <c r="GI151" s="7">
        <v>103</v>
      </c>
      <c r="GJ151" s="7">
        <v>595</v>
      </c>
      <c r="GK151" s="7">
        <v>2202</v>
      </c>
      <c r="GL151" s="7">
        <v>301</v>
      </c>
      <c r="GM151" s="7"/>
      <c r="GN151" s="7"/>
      <c r="GO151" s="7"/>
      <c r="GP151" s="7"/>
      <c r="GQ151" s="7">
        <v>9430</v>
      </c>
      <c r="GR151" s="7"/>
      <c r="GS151" s="7"/>
      <c r="GT151" s="7"/>
      <c r="GU151" s="7">
        <v>995</v>
      </c>
      <c r="GV151" s="7"/>
      <c r="GW151" s="7">
        <v>996288</v>
      </c>
      <c r="GX151" s="7">
        <v>537047</v>
      </c>
      <c r="GY151" s="7">
        <v>408412</v>
      </c>
      <c r="GZ151" s="7"/>
      <c r="HA151" s="7"/>
      <c r="HB151" s="7"/>
      <c r="HC151" s="7">
        <v>12</v>
      </c>
      <c r="HD151" s="7">
        <v>622</v>
      </c>
      <c r="HE151" s="7"/>
      <c r="HF151" s="7"/>
      <c r="HG151" s="7"/>
      <c r="HH151" s="7"/>
      <c r="HI151" s="7"/>
      <c r="HJ151" s="7"/>
      <c r="HK151" s="7"/>
      <c r="HL151" s="7"/>
      <c r="HM151" s="7">
        <v>6397947</v>
      </c>
    </row>
    <row r="152" spans="1:221" hidden="1">
      <c r="A152" s="5" t="s">
        <v>148</v>
      </c>
      <c r="B152" s="7"/>
      <c r="C152" s="7"/>
      <c r="D152" s="7"/>
      <c r="E152" s="7"/>
      <c r="F152" s="7"/>
      <c r="G152" s="7"/>
      <c r="H152" s="7"/>
      <c r="I152" s="7"/>
      <c r="J152" s="7"/>
      <c r="K152" s="7"/>
      <c r="L152" s="7">
        <v>30</v>
      </c>
      <c r="M152" s="7">
        <v>1</v>
      </c>
      <c r="N152" s="7"/>
      <c r="O152" s="7"/>
      <c r="P152" s="7"/>
      <c r="Q152" s="7"/>
      <c r="R152" s="7"/>
      <c r="S152" s="7"/>
      <c r="T152" s="7">
        <v>1</v>
      </c>
      <c r="U152" s="7"/>
      <c r="V152" s="7"/>
      <c r="W152" s="7"/>
      <c r="X152" s="7"/>
      <c r="Y152" s="7"/>
      <c r="Z152" s="7"/>
      <c r="AA152" s="7"/>
      <c r="AB152" s="7">
        <v>25</v>
      </c>
      <c r="AC152" s="7"/>
      <c r="AD152" s="7">
        <v>0</v>
      </c>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v>0</v>
      </c>
      <c r="BL152" s="7"/>
      <c r="BM152" s="7"/>
      <c r="BN152" s="7"/>
      <c r="BO152" s="7"/>
      <c r="BP152" s="7">
        <v>0</v>
      </c>
      <c r="BQ152" s="7">
        <v>0</v>
      </c>
      <c r="BR152" s="7"/>
      <c r="BS152" s="7"/>
      <c r="BT152" s="7"/>
      <c r="BU152" s="7"/>
      <c r="BV152" s="7">
        <v>5</v>
      </c>
      <c r="BW152" s="7"/>
      <c r="BX152" s="7">
        <v>189</v>
      </c>
      <c r="BY152" s="7"/>
      <c r="BZ152" s="7"/>
      <c r="CA152" s="7">
        <v>1531</v>
      </c>
      <c r="CB152" s="7"/>
      <c r="CC152" s="7">
        <v>7</v>
      </c>
      <c r="CD152" s="7"/>
      <c r="CE152" s="7"/>
      <c r="CF152" s="7"/>
      <c r="CG152" s="7"/>
      <c r="CH152" s="7"/>
      <c r="CI152" s="7"/>
      <c r="CJ152" s="7">
        <v>0</v>
      </c>
      <c r="CK152" s="7">
        <v>0</v>
      </c>
      <c r="CL152" s="7"/>
      <c r="CM152" s="7"/>
      <c r="CN152" s="7"/>
      <c r="CO152" s="7"/>
      <c r="CP152" s="7"/>
      <c r="CQ152" s="7"/>
      <c r="CR152" s="7">
        <v>0</v>
      </c>
      <c r="CS152" s="7">
        <v>1</v>
      </c>
      <c r="CT152" s="7"/>
      <c r="CU152" s="7"/>
      <c r="CV152" s="7"/>
      <c r="CW152" s="7"/>
      <c r="CX152" s="7"/>
      <c r="CY152" s="7"/>
      <c r="CZ152" s="7"/>
      <c r="DA152" s="7"/>
      <c r="DB152" s="7"/>
      <c r="DC152" s="7"/>
      <c r="DD152" s="7"/>
      <c r="DE152" s="7"/>
      <c r="DF152" s="7"/>
      <c r="DG152" s="7"/>
      <c r="DH152" s="7"/>
      <c r="DI152" s="7"/>
      <c r="DJ152" s="7"/>
      <c r="DK152" s="7">
        <v>0</v>
      </c>
      <c r="DL152" s="7">
        <v>0</v>
      </c>
      <c r="DM152" s="7">
        <v>0</v>
      </c>
      <c r="DN152" s="7"/>
      <c r="DO152" s="7"/>
      <c r="DP152" s="7"/>
      <c r="DQ152" s="7"/>
      <c r="DR152" s="7"/>
      <c r="DS152" s="7"/>
      <c r="DT152" s="7"/>
      <c r="DU152" s="7"/>
      <c r="DV152" s="7"/>
      <c r="DW152" s="7"/>
      <c r="DX152" s="7"/>
      <c r="DY152" s="7">
        <v>286</v>
      </c>
      <c r="DZ152" s="7"/>
      <c r="EA152" s="7"/>
      <c r="EB152" s="7"/>
      <c r="EC152" s="7"/>
      <c r="ED152" s="7"/>
      <c r="EE152" s="7"/>
      <c r="EF152" s="7"/>
      <c r="EG152" s="7"/>
      <c r="EH152" s="7"/>
      <c r="EI152" s="7"/>
      <c r="EJ152" s="7">
        <v>2</v>
      </c>
      <c r="EK152" s="7"/>
      <c r="EL152" s="7">
        <v>0</v>
      </c>
      <c r="EM152" s="7"/>
      <c r="EN152" s="7"/>
      <c r="EO152" s="7"/>
      <c r="EP152" s="7"/>
      <c r="EQ152" s="7">
        <v>568</v>
      </c>
      <c r="ER152" s="7">
        <v>0</v>
      </c>
      <c r="ES152" s="7"/>
      <c r="ET152" s="7"/>
      <c r="EU152" s="7"/>
      <c r="EV152" s="7"/>
      <c r="EW152" s="7"/>
      <c r="EX152" s="7"/>
      <c r="EY152" s="7"/>
      <c r="EZ152" s="7">
        <v>35</v>
      </c>
      <c r="FA152" s="7"/>
      <c r="FB152" s="7"/>
      <c r="FC152" s="7"/>
      <c r="FD152" s="7"/>
      <c r="FE152" s="7">
        <v>0</v>
      </c>
      <c r="FF152" s="7"/>
      <c r="FG152" s="7"/>
      <c r="FH152" s="7"/>
      <c r="FI152" s="7"/>
      <c r="FJ152" s="7"/>
      <c r="FK152" s="7"/>
      <c r="FL152" s="7"/>
      <c r="FM152" s="7"/>
      <c r="FN152" s="7"/>
      <c r="FO152" s="7"/>
      <c r="FP152" s="7"/>
      <c r="FQ152" s="7"/>
      <c r="FR152" s="7">
        <v>0</v>
      </c>
      <c r="FS152" s="7">
        <v>0</v>
      </c>
      <c r="FT152" s="7"/>
      <c r="FU152" s="7"/>
      <c r="FV152" s="7"/>
      <c r="FW152" s="7"/>
      <c r="FX152" s="7">
        <v>0</v>
      </c>
      <c r="FY152" s="7"/>
      <c r="FZ152" s="7"/>
      <c r="GA152" s="7"/>
      <c r="GB152" s="7"/>
      <c r="GC152" s="7"/>
      <c r="GD152" s="7"/>
      <c r="GE152" s="7"/>
      <c r="GF152" s="7">
        <v>5</v>
      </c>
      <c r="GG152" s="7">
        <v>5</v>
      </c>
      <c r="GH152" s="7"/>
      <c r="GI152" s="7"/>
      <c r="GJ152" s="7"/>
      <c r="GK152" s="7"/>
      <c r="GL152" s="7"/>
      <c r="GM152" s="7"/>
      <c r="GN152" s="7"/>
      <c r="GO152" s="7"/>
      <c r="GP152" s="7"/>
      <c r="GQ152" s="7"/>
      <c r="GR152" s="7"/>
      <c r="GS152" s="7"/>
      <c r="GT152" s="7"/>
      <c r="GU152" s="7"/>
      <c r="GV152" s="7"/>
      <c r="GW152" s="7"/>
      <c r="GX152" s="7">
        <v>0</v>
      </c>
      <c r="GY152" s="7">
        <v>0</v>
      </c>
      <c r="GZ152" s="7"/>
      <c r="HA152" s="7"/>
      <c r="HB152" s="7"/>
      <c r="HC152" s="7"/>
      <c r="HD152" s="7"/>
      <c r="HE152" s="7"/>
      <c r="HF152" s="7"/>
      <c r="HG152" s="7"/>
      <c r="HH152" s="7"/>
      <c r="HI152" s="7"/>
      <c r="HJ152" s="7"/>
      <c r="HK152" s="7"/>
      <c r="HL152" s="7"/>
      <c r="HM152" s="7">
        <v>2691</v>
      </c>
    </row>
    <row r="153" spans="1:221" hidden="1">
      <c r="A153" s="5" t="s">
        <v>149</v>
      </c>
      <c r="B153" s="7"/>
      <c r="C153" s="7"/>
      <c r="D153" s="7"/>
      <c r="E153" s="7"/>
      <c r="F153" s="7"/>
      <c r="G153" s="7"/>
      <c r="H153" s="7"/>
      <c r="I153" s="7">
        <v>161</v>
      </c>
      <c r="J153" s="7"/>
      <c r="K153" s="7"/>
      <c r="L153" s="7">
        <v>300</v>
      </c>
      <c r="M153" s="7">
        <v>83</v>
      </c>
      <c r="N153" s="7"/>
      <c r="O153" s="7">
        <v>54</v>
      </c>
      <c r="P153" s="7"/>
      <c r="Q153" s="7"/>
      <c r="R153" s="7"/>
      <c r="S153" s="7"/>
      <c r="T153" s="7">
        <v>232</v>
      </c>
      <c r="U153" s="7"/>
      <c r="V153" s="7"/>
      <c r="W153" s="7"/>
      <c r="X153" s="7"/>
      <c r="Y153" s="7">
        <v>121</v>
      </c>
      <c r="Z153" s="7"/>
      <c r="AA153" s="7"/>
      <c r="AB153" s="7">
        <v>660</v>
      </c>
      <c r="AC153" s="7"/>
      <c r="AD153" s="7">
        <v>14</v>
      </c>
      <c r="AE153" s="7"/>
      <c r="AF153" s="7"/>
      <c r="AG153" s="7"/>
      <c r="AH153" s="7"/>
      <c r="AI153" s="7"/>
      <c r="AJ153" s="7">
        <v>2814</v>
      </c>
      <c r="AK153" s="7">
        <v>151</v>
      </c>
      <c r="AL153" s="7"/>
      <c r="AM153" s="7"/>
      <c r="AN153" s="7"/>
      <c r="AO153" s="7"/>
      <c r="AP153" s="7"/>
      <c r="AQ153" s="7">
        <v>3123</v>
      </c>
      <c r="AR153" s="7"/>
      <c r="AS153" s="7"/>
      <c r="AT153" s="7"/>
      <c r="AU153" s="7">
        <v>13711</v>
      </c>
      <c r="AV153" s="7"/>
      <c r="AW153" s="7"/>
      <c r="AX153" s="7">
        <v>11</v>
      </c>
      <c r="AY153" s="7"/>
      <c r="AZ153" s="7">
        <v>18</v>
      </c>
      <c r="BA153" s="7">
        <v>45</v>
      </c>
      <c r="BB153" s="7">
        <v>128</v>
      </c>
      <c r="BC153" s="7"/>
      <c r="BD153" s="7"/>
      <c r="BE153" s="7">
        <v>789</v>
      </c>
      <c r="BF153" s="7">
        <v>1008</v>
      </c>
      <c r="BG153" s="7"/>
      <c r="BH153" s="7">
        <v>458</v>
      </c>
      <c r="BI153" s="7"/>
      <c r="BJ153" s="7"/>
      <c r="BK153" s="7">
        <v>7</v>
      </c>
      <c r="BL153" s="7"/>
      <c r="BM153" s="7"/>
      <c r="BN153" s="7">
        <v>2</v>
      </c>
      <c r="BO153" s="7"/>
      <c r="BP153" s="7">
        <v>29</v>
      </c>
      <c r="BQ153" s="7">
        <v>582</v>
      </c>
      <c r="BR153" s="7"/>
      <c r="BS153" s="7"/>
      <c r="BT153" s="7"/>
      <c r="BU153" s="7"/>
      <c r="BV153" s="7">
        <v>811</v>
      </c>
      <c r="BW153" s="7"/>
      <c r="BX153" s="7">
        <v>158</v>
      </c>
      <c r="BY153" s="7"/>
      <c r="BZ153" s="7"/>
      <c r="CA153" s="7"/>
      <c r="CB153" s="7">
        <v>321</v>
      </c>
      <c r="CC153" s="7"/>
      <c r="CD153" s="7"/>
      <c r="CE153" s="7"/>
      <c r="CF153" s="7"/>
      <c r="CG153" s="7"/>
      <c r="CH153" s="7">
        <v>406</v>
      </c>
      <c r="CI153" s="7"/>
      <c r="CJ153" s="7">
        <v>33</v>
      </c>
      <c r="CK153" s="7">
        <v>10</v>
      </c>
      <c r="CL153" s="7"/>
      <c r="CM153" s="7"/>
      <c r="CN153" s="7"/>
      <c r="CO153" s="7"/>
      <c r="CP153" s="7">
        <v>16</v>
      </c>
      <c r="CQ153" s="7"/>
      <c r="CR153" s="7">
        <v>0</v>
      </c>
      <c r="CS153" s="7">
        <v>1140</v>
      </c>
      <c r="CT153" s="7">
        <v>74</v>
      </c>
      <c r="CU153" s="7"/>
      <c r="CV153" s="7"/>
      <c r="CW153" s="7"/>
      <c r="CX153" s="7"/>
      <c r="CY153" s="7"/>
      <c r="CZ153" s="7"/>
      <c r="DA153" s="7"/>
      <c r="DB153" s="7"/>
      <c r="DC153" s="7"/>
      <c r="DD153" s="7"/>
      <c r="DE153" s="7"/>
      <c r="DF153" s="7"/>
      <c r="DG153" s="7"/>
      <c r="DH153" s="7"/>
      <c r="DI153" s="7"/>
      <c r="DJ153" s="7"/>
      <c r="DK153" s="7">
        <v>7</v>
      </c>
      <c r="DL153" s="7">
        <v>1</v>
      </c>
      <c r="DM153" s="7">
        <v>28</v>
      </c>
      <c r="DN153" s="7"/>
      <c r="DO153" s="7"/>
      <c r="DP153" s="7"/>
      <c r="DQ153" s="7"/>
      <c r="DR153" s="7"/>
      <c r="DS153" s="7"/>
      <c r="DT153" s="7"/>
      <c r="DU153" s="7"/>
      <c r="DV153" s="7"/>
      <c r="DW153" s="7"/>
      <c r="DX153" s="7">
        <v>1767</v>
      </c>
      <c r="DY153" s="7"/>
      <c r="DZ153" s="7"/>
      <c r="EA153" s="7"/>
      <c r="EB153" s="7"/>
      <c r="EC153" s="7"/>
      <c r="ED153" s="7"/>
      <c r="EE153" s="7"/>
      <c r="EF153" s="7"/>
      <c r="EG153" s="7"/>
      <c r="EH153" s="7"/>
      <c r="EI153" s="7"/>
      <c r="EJ153" s="7">
        <v>442</v>
      </c>
      <c r="EK153" s="7"/>
      <c r="EL153" s="7">
        <v>0</v>
      </c>
      <c r="EM153" s="7">
        <v>423</v>
      </c>
      <c r="EN153" s="7"/>
      <c r="EO153" s="7"/>
      <c r="EP153" s="7"/>
      <c r="EQ153" s="7"/>
      <c r="ER153" s="7">
        <v>98</v>
      </c>
      <c r="ES153" s="7"/>
      <c r="ET153" s="7"/>
      <c r="EU153" s="7"/>
      <c r="EV153" s="7"/>
      <c r="EW153" s="7"/>
      <c r="EX153" s="7"/>
      <c r="EY153" s="7">
        <v>644</v>
      </c>
      <c r="EZ153" s="7"/>
      <c r="FA153" s="7">
        <v>40</v>
      </c>
      <c r="FB153" s="7">
        <v>38</v>
      </c>
      <c r="FC153" s="7">
        <v>589</v>
      </c>
      <c r="FD153" s="7"/>
      <c r="FE153" s="7">
        <v>69</v>
      </c>
      <c r="FF153" s="7">
        <v>23</v>
      </c>
      <c r="FG153" s="7"/>
      <c r="FH153" s="7"/>
      <c r="FI153" s="7"/>
      <c r="FJ153" s="7"/>
      <c r="FK153" s="7"/>
      <c r="FL153" s="7"/>
      <c r="FM153" s="7"/>
      <c r="FN153" s="7"/>
      <c r="FO153" s="7"/>
      <c r="FP153" s="7"/>
      <c r="FQ153" s="7"/>
      <c r="FR153" s="7">
        <v>17</v>
      </c>
      <c r="FS153" s="7">
        <v>3</v>
      </c>
      <c r="FT153" s="7"/>
      <c r="FU153" s="7"/>
      <c r="FV153" s="7">
        <v>68</v>
      </c>
      <c r="FW153" s="7"/>
      <c r="FX153" s="7">
        <v>5730</v>
      </c>
      <c r="FY153" s="7"/>
      <c r="FZ153" s="7"/>
      <c r="GA153" s="7">
        <v>5</v>
      </c>
      <c r="GB153" s="7"/>
      <c r="GC153" s="7"/>
      <c r="GD153" s="7"/>
      <c r="GE153" s="7"/>
      <c r="GF153" s="7">
        <v>321</v>
      </c>
      <c r="GG153" s="7">
        <v>597</v>
      </c>
      <c r="GH153" s="7"/>
      <c r="GI153" s="7"/>
      <c r="GJ153" s="7"/>
      <c r="GK153" s="7"/>
      <c r="GL153" s="7"/>
      <c r="GM153" s="7"/>
      <c r="GN153" s="7"/>
      <c r="GO153" s="7"/>
      <c r="GP153" s="7"/>
      <c r="GQ153" s="7">
        <v>29</v>
      </c>
      <c r="GR153" s="7"/>
      <c r="GS153" s="7"/>
      <c r="GT153" s="7"/>
      <c r="GU153" s="7"/>
      <c r="GV153" s="7"/>
      <c r="GW153" s="7"/>
      <c r="GX153" s="7">
        <v>789</v>
      </c>
      <c r="GY153" s="7">
        <v>101520</v>
      </c>
      <c r="GZ153" s="7"/>
      <c r="HA153" s="7"/>
      <c r="HB153" s="7"/>
      <c r="HC153" s="7">
        <v>828</v>
      </c>
      <c r="HD153" s="7"/>
      <c r="HE153" s="7"/>
      <c r="HF153" s="7"/>
      <c r="HG153" s="7"/>
      <c r="HH153" s="7"/>
      <c r="HI153" s="7"/>
      <c r="HJ153" s="7"/>
      <c r="HK153" s="7"/>
      <c r="HL153" s="7"/>
      <c r="HM153" s="7">
        <v>141546</v>
      </c>
    </row>
    <row r="154" spans="1:221" hidden="1">
      <c r="A154" s="5" t="s">
        <v>150</v>
      </c>
      <c r="B154" s="7"/>
      <c r="C154" s="7"/>
      <c r="D154" s="7"/>
      <c r="E154" s="7"/>
      <c r="F154" s="7"/>
      <c r="G154" s="7"/>
      <c r="H154" s="7"/>
      <c r="I154" s="7"/>
      <c r="J154" s="7"/>
      <c r="K154" s="7"/>
      <c r="L154" s="7">
        <v>35270</v>
      </c>
      <c r="M154" s="7">
        <v>79</v>
      </c>
      <c r="N154" s="7"/>
      <c r="O154" s="7"/>
      <c r="P154" s="7"/>
      <c r="Q154" s="7"/>
      <c r="R154" s="7"/>
      <c r="S154" s="7"/>
      <c r="T154" s="7">
        <v>30</v>
      </c>
      <c r="U154" s="7"/>
      <c r="V154" s="7"/>
      <c r="W154" s="7"/>
      <c r="X154" s="7"/>
      <c r="Y154" s="7">
        <v>1</v>
      </c>
      <c r="Z154" s="7"/>
      <c r="AA154" s="7"/>
      <c r="AB154" s="7"/>
      <c r="AC154" s="7"/>
      <c r="AD154" s="7">
        <v>2</v>
      </c>
      <c r="AE154" s="7"/>
      <c r="AF154" s="7"/>
      <c r="AG154" s="7"/>
      <c r="AH154" s="7"/>
      <c r="AI154" s="7"/>
      <c r="AJ154" s="7">
        <v>251</v>
      </c>
      <c r="AK154" s="7"/>
      <c r="AL154" s="7"/>
      <c r="AM154" s="7"/>
      <c r="AN154" s="7"/>
      <c r="AO154" s="7"/>
      <c r="AP154" s="7"/>
      <c r="AQ154" s="7"/>
      <c r="AR154" s="7"/>
      <c r="AS154" s="7"/>
      <c r="AT154" s="7"/>
      <c r="AU154" s="7"/>
      <c r="AV154" s="7"/>
      <c r="AW154" s="7"/>
      <c r="AX154" s="7"/>
      <c r="AY154" s="7"/>
      <c r="AZ154" s="7"/>
      <c r="BA154" s="7">
        <v>11</v>
      </c>
      <c r="BB154" s="7">
        <v>13</v>
      </c>
      <c r="BC154" s="7"/>
      <c r="BD154" s="7"/>
      <c r="BE154" s="7"/>
      <c r="BF154" s="7"/>
      <c r="BG154" s="7"/>
      <c r="BH154" s="7"/>
      <c r="BI154" s="7"/>
      <c r="BJ154" s="7"/>
      <c r="BK154" s="7">
        <v>2</v>
      </c>
      <c r="BL154" s="7"/>
      <c r="BM154" s="7"/>
      <c r="BN154" s="7">
        <v>0</v>
      </c>
      <c r="BO154" s="7"/>
      <c r="BP154" s="7">
        <v>10</v>
      </c>
      <c r="BQ154" s="7">
        <v>28</v>
      </c>
      <c r="BR154" s="7"/>
      <c r="BS154" s="7"/>
      <c r="BT154" s="7"/>
      <c r="BU154" s="7"/>
      <c r="BV154" s="7">
        <v>45</v>
      </c>
      <c r="BW154" s="7"/>
      <c r="BX154" s="7">
        <v>1</v>
      </c>
      <c r="BY154" s="7"/>
      <c r="BZ154" s="7"/>
      <c r="CA154" s="7"/>
      <c r="CB154" s="7"/>
      <c r="CC154" s="7">
        <v>14</v>
      </c>
      <c r="CD154" s="7"/>
      <c r="CE154" s="7"/>
      <c r="CF154" s="7"/>
      <c r="CG154" s="7"/>
      <c r="CH154" s="7"/>
      <c r="CI154" s="7"/>
      <c r="CJ154" s="7">
        <v>5</v>
      </c>
      <c r="CK154" s="7">
        <v>1</v>
      </c>
      <c r="CL154" s="7"/>
      <c r="CM154" s="7"/>
      <c r="CN154" s="7"/>
      <c r="CO154" s="7"/>
      <c r="CP154" s="7">
        <v>13</v>
      </c>
      <c r="CQ154" s="7"/>
      <c r="CR154" s="7">
        <v>0</v>
      </c>
      <c r="CS154" s="7">
        <v>38</v>
      </c>
      <c r="CT154" s="7"/>
      <c r="CU154" s="7"/>
      <c r="CV154" s="7"/>
      <c r="CW154" s="7"/>
      <c r="CX154" s="7"/>
      <c r="CY154" s="7"/>
      <c r="CZ154" s="7"/>
      <c r="DA154" s="7"/>
      <c r="DB154" s="7"/>
      <c r="DC154" s="7"/>
      <c r="DD154" s="7"/>
      <c r="DE154" s="7"/>
      <c r="DF154" s="7"/>
      <c r="DG154" s="7"/>
      <c r="DH154" s="7"/>
      <c r="DI154" s="7"/>
      <c r="DJ154" s="7"/>
      <c r="DK154" s="7">
        <v>0</v>
      </c>
      <c r="DL154" s="7">
        <v>0</v>
      </c>
      <c r="DM154" s="7">
        <v>4</v>
      </c>
      <c r="DN154" s="7"/>
      <c r="DO154" s="7"/>
      <c r="DP154" s="7"/>
      <c r="DQ154" s="7"/>
      <c r="DR154" s="7"/>
      <c r="DS154" s="7"/>
      <c r="DT154" s="7"/>
      <c r="DU154" s="7"/>
      <c r="DV154" s="7"/>
      <c r="DW154" s="7"/>
      <c r="DX154" s="7"/>
      <c r="DY154" s="7"/>
      <c r="DZ154" s="7"/>
      <c r="EA154" s="7"/>
      <c r="EB154" s="7"/>
      <c r="EC154" s="7"/>
      <c r="ED154" s="7"/>
      <c r="EE154" s="7"/>
      <c r="EF154" s="7"/>
      <c r="EG154" s="7"/>
      <c r="EH154" s="7"/>
      <c r="EI154" s="7"/>
      <c r="EJ154" s="7">
        <v>133</v>
      </c>
      <c r="EK154" s="7"/>
      <c r="EL154" s="7">
        <v>1636</v>
      </c>
      <c r="EM154" s="7"/>
      <c r="EN154" s="7"/>
      <c r="EO154" s="7"/>
      <c r="EP154" s="7"/>
      <c r="EQ154" s="7"/>
      <c r="ER154" s="7">
        <v>13</v>
      </c>
      <c r="ES154" s="7"/>
      <c r="ET154" s="7"/>
      <c r="EU154" s="7"/>
      <c r="EV154" s="7"/>
      <c r="EW154" s="7"/>
      <c r="EX154" s="7"/>
      <c r="EY154" s="7"/>
      <c r="EZ154" s="7">
        <v>62</v>
      </c>
      <c r="FA154" s="7"/>
      <c r="FB154" s="7"/>
      <c r="FC154" s="7"/>
      <c r="FD154" s="7"/>
      <c r="FE154" s="7">
        <v>4</v>
      </c>
      <c r="FF154" s="7"/>
      <c r="FG154" s="7"/>
      <c r="FH154" s="7">
        <v>36</v>
      </c>
      <c r="FI154" s="7"/>
      <c r="FJ154" s="7"/>
      <c r="FK154" s="7"/>
      <c r="FL154" s="7"/>
      <c r="FM154" s="7"/>
      <c r="FN154" s="7"/>
      <c r="FO154" s="7"/>
      <c r="FP154" s="7"/>
      <c r="FQ154" s="7"/>
      <c r="FR154" s="7">
        <v>3</v>
      </c>
      <c r="FS154" s="7">
        <v>3</v>
      </c>
      <c r="FT154" s="7">
        <v>549</v>
      </c>
      <c r="FU154" s="7"/>
      <c r="FV154" s="7">
        <v>68</v>
      </c>
      <c r="FW154" s="7"/>
      <c r="FX154" s="7">
        <v>39</v>
      </c>
      <c r="FY154" s="7"/>
      <c r="FZ154" s="7"/>
      <c r="GA154" s="7"/>
      <c r="GB154" s="7"/>
      <c r="GC154" s="7"/>
      <c r="GD154" s="7"/>
      <c r="GE154" s="7"/>
      <c r="GF154" s="7">
        <v>31</v>
      </c>
      <c r="GG154" s="7">
        <v>252</v>
      </c>
      <c r="GH154" s="7"/>
      <c r="GI154" s="7"/>
      <c r="GJ154" s="7"/>
      <c r="GK154" s="7"/>
      <c r="GL154" s="7"/>
      <c r="GM154" s="7"/>
      <c r="GN154" s="7"/>
      <c r="GO154" s="7"/>
      <c r="GP154" s="7"/>
      <c r="GQ154" s="7"/>
      <c r="GR154" s="7"/>
      <c r="GS154" s="7"/>
      <c r="GT154" s="7"/>
      <c r="GU154" s="7"/>
      <c r="GV154" s="7"/>
      <c r="GW154" s="7"/>
      <c r="GX154" s="7">
        <v>1428</v>
      </c>
      <c r="GY154" s="7">
        <v>0</v>
      </c>
      <c r="GZ154" s="7"/>
      <c r="HA154" s="7"/>
      <c r="HB154" s="7">
        <v>68</v>
      </c>
      <c r="HC154" s="7"/>
      <c r="HD154" s="7"/>
      <c r="HE154" s="7"/>
      <c r="HF154" s="7"/>
      <c r="HG154" s="7"/>
      <c r="HH154" s="7"/>
      <c r="HI154" s="7"/>
      <c r="HJ154" s="7"/>
      <c r="HK154" s="7"/>
      <c r="HL154" s="7"/>
      <c r="HM154" s="7">
        <v>40143</v>
      </c>
    </row>
    <row r="155" spans="1:221" hidden="1">
      <c r="A155" s="5" t="s">
        <v>151</v>
      </c>
      <c r="B155" s="7"/>
      <c r="C155" s="7"/>
      <c r="D155" s="7"/>
      <c r="E155" s="7"/>
      <c r="F155" s="7"/>
      <c r="G155" s="7"/>
      <c r="H155" s="7"/>
      <c r="I155" s="7">
        <v>685714</v>
      </c>
      <c r="J155" s="7"/>
      <c r="K155" s="7"/>
      <c r="L155" s="7">
        <v>600</v>
      </c>
      <c r="M155" s="7">
        <v>229</v>
      </c>
      <c r="N155" s="7"/>
      <c r="O155" s="7"/>
      <c r="P155" s="7"/>
      <c r="Q155" s="7"/>
      <c r="R155" s="7"/>
      <c r="S155" s="7"/>
      <c r="T155" s="7">
        <v>551</v>
      </c>
      <c r="U155" s="7"/>
      <c r="V155" s="7"/>
      <c r="W155" s="7"/>
      <c r="X155" s="7"/>
      <c r="Y155" s="7">
        <v>4772</v>
      </c>
      <c r="Z155" s="7"/>
      <c r="AA155" s="7"/>
      <c r="AB155" s="7">
        <v>49842</v>
      </c>
      <c r="AC155" s="7"/>
      <c r="AD155" s="7">
        <v>6</v>
      </c>
      <c r="AE155" s="7"/>
      <c r="AF155" s="7"/>
      <c r="AG155" s="7"/>
      <c r="AH155" s="7"/>
      <c r="AI155" s="7"/>
      <c r="AJ155" s="7">
        <v>7859</v>
      </c>
      <c r="AK155" s="7"/>
      <c r="AL155" s="7"/>
      <c r="AM155" s="7"/>
      <c r="AN155" s="7"/>
      <c r="AO155" s="7">
        <v>6045</v>
      </c>
      <c r="AP155" s="7"/>
      <c r="AQ155" s="7"/>
      <c r="AR155" s="7"/>
      <c r="AS155" s="7"/>
      <c r="AT155" s="7"/>
      <c r="AU155" s="7">
        <v>99</v>
      </c>
      <c r="AV155" s="7"/>
      <c r="AW155" s="7"/>
      <c r="AX155" s="7"/>
      <c r="AY155" s="7"/>
      <c r="AZ155" s="7">
        <v>6</v>
      </c>
      <c r="BA155" s="7">
        <v>19</v>
      </c>
      <c r="BB155" s="7">
        <v>96</v>
      </c>
      <c r="BC155" s="7"/>
      <c r="BD155" s="7"/>
      <c r="BE155" s="7">
        <v>25</v>
      </c>
      <c r="BF155" s="7">
        <v>252</v>
      </c>
      <c r="BG155" s="7"/>
      <c r="BH155" s="7">
        <v>11</v>
      </c>
      <c r="BI155" s="7"/>
      <c r="BJ155" s="7"/>
      <c r="BK155" s="7">
        <v>2</v>
      </c>
      <c r="BL155" s="7"/>
      <c r="BM155" s="7"/>
      <c r="BN155" s="7">
        <v>2</v>
      </c>
      <c r="BO155" s="7"/>
      <c r="BP155" s="7">
        <v>48</v>
      </c>
      <c r="BQ155" s="7">
        <v>1178</v>
      </c>
      <c r="BR155" s="7"/>
      <c r="BS155" s="7"/>
      <c r="BT155" s="7"/>
      <c r="BU155" s="7"/>
      <c r="BV155" s="7">
        <v>5642</v>
      </c>
      <c r="BW155" s="7"/>
      <c r="BX155" s="7">
        <v>79</v>
      </c>
      <c r="BY155" s="7"/>
      <c r="BZ155" s="7"/>
      <c r="CA155" s="7"/>
      <c r="CB155" s="7">
        <v>62</v>
      </c>
      <c r="CC155" s="7"/>
      <c r="CD155" s="7"/>
      <c r="CE155" s="7"/>
      <c r="CF155" s="7"/>
      <c r="CG155" s="7"/>
      <c r="CH155" s="7">
        <v>35</v>
      </c>
      <c r="CI155" s="7"/>
      <c r="CJ155" s="7">
        <v>18</v>
      </c>
      <c r="CK155" s="7">
        <v>7</v>
      </c>
      <c r="CL155" s="7"/>
      <c r="CM155" s="7"/>
      <c r="CN155" s="7"/>
      <c r="CO155" s="7"/>
      <c r="CP155" s="7">
        <v>28</v>
      </c>
      <c r="CQ155" s="7"/>
      <c r="CR155" s="7">
        <v>0</v>
      </c>
      <c r="CS155" s="7">
        <v>2799</v>
      </c>
      <c r="CT155" s="7"/>
      <c r="CU155" s="7"/>
      <c r="CV155" s="7"/>
      <c r="CW155" s="7"/>
      <c r="CX155" s="7"/>
      <c r="CY155" s="7"/>
      <c r="CZ155" s="7"/>
      <c r="DA155" s="7"/>
      <c r="DB155" s="7"/>
      <c r="DC155" s="7"/>
      <c r="DD155" s="7"/>
      <c r="DE155" s="7"/>
      <c r="DF155" s="7"/>
      <c r="DG155" s="7"/>
      <c r="DH155" s="7"/>
      <c r="DI155" s="7"/>
      <c r="DJ155" s="7"/>
      <c r="DK155" s="7">
        <v>3</v>
      </c>
      <c r="DL155" s="7">
        <v>3</v>
      </c>
      <c r="DM155" s="7">
        <v>36</v>
      </c>
      <c r="DN155" s="7"/>
      <c r="DO155" s="7"/>
      <c r="DP155" s="7"/>
      <c r="DQ155" s="7"/>
      <c r="DR155" s="7"/>
      <c r="DS155" s="7"/>
      <c r="DT155" s="7"/>
      <c r="DU155" s="7"/>
      <c r="DV155" s="7"/>
      <c r="DW155" s="7"/>
      <c r="DX155" s="7">
        <v>579</v>
      </c>
      <c r="DY155" s="7"/>
      <c r="DZ155" s="7"/>
      <c r="EA155" s="7"/>
      <c r="EB155" s="7"/>
      <c r="EC155" s="7"/>
      <c r="ED155" s="7"/>
      <c r="EE155" s="7"/>
      <c r="EF155" s="7"/>
      <c r="EG155" s="7"/>
      <c r="EH155" s="7"/>
      <c r="EI155" s="7"/>
      <c r="EJ155" s="7">
        <v>260</v>
      </c>
      <c r="EK155" s="7"/>
      <c r="EL155" s="7">
        <v>0</v>
      </c>
      <c r="EM155" s="7"/>
      <c r="EN155" s="7"/>
      <c r="EO155" s="7"/>
      <c r="EP155" s="7"/>
      <c r="EQ155" s="7"/>
      <c r="ER155" s="7">
        <v>188</v>
      </c>
      <c r="ES155" s="7"/>
      <c r="ET155" s="7"/>
      <c r="EU155" s="7"/>
      <c r="EV155" s="7">
        <v>145</v>
      </c>
      <c r="EW155" s="7"/>
      <c r="EX155" s="7"/>
      <c r="EY155" s="7">
        <v>1034</v>
      </c>
      <c r="EZ155" s="7"/>
      <c r="FA155" s="7"/>
      <c r="FB155" s="7">
        <v>58</v>
      </c>
      <c r="FC155" s="7"/>
      <c r="FD155" s="7"/>
      <c r="FE155" s="7">
        <v>230</v>
      </c>
      <c r="FF155" s="7">
        <v>34</v>
      </c>
      <c r="FG155" s="7"/>
      <c r="FH155" s="7"/>
      <c r="FI155" s="7"/>
      <c r="FJ155" s="7"/>
      <c r="FK155" s="7"/>
      <c r="FL155" s="7"/>
      <c r="FM155" s="7"/>
      <c r="FN155" s="7"/>
      <c r="FO155" s="7"/>
      <c r="FP155" s="7"/>
      <c r="FQ155" s="7"/>
      <c r="FR155" s="7">
        <v>8</v>
      </c>
      <c r="FS155" s="7">
        <v>5</v>
      </c>
      <c r="FT155" s="7"/>
      <c r="FU155" s="7"/>
      <c r="FV155" s="7">
        <v>140</v>
      </c>
      <c r="FW155" s="7"/>
      <c r="FX155" s="7">
        <v>74598</v>
      </c>
      <c r="FY155" s="7"/>
      <c r="FZ155" s="7"/>
      <c r="GA155" s="7"/>
      <c r="GB155" s="7"/>
      <c r="GC155" s="7"/>
      <c r="GD155" s="7"/>
      <c r="GE155" s="7"/>
      <c r="GF155" s="7">
        <v>222</v>
      </c>
      <c r="GG155" s="7">
        <v>1384</v>
      </c>
      <c r="GH155" s="7"/>
      <c r="GI155" s="7"/>
      <c r="GJ155" s="7"/>
      <c r="GK155" s="7"/>
      <c r="GL155" s="7"/>
      <c r="GM155" s="7"/>
      <c r="GN155" s="7"/>
      <c r="GO155" s="7"/>
      <c r="GP155" s="7"/>
      <c r="GQ155" s="7">
        <v>34</v>
      </c>
      <c r="GR155" s="7"/>
      <c r="GS155" s="7"/>
      <c r="GT155" s="7"/>
      <c r="GU155" s="7"/>
      <c r="GV155" s="7"/>
      <c r="GW155" s="7"/>
      <c r="GX155" s="7">
        <v>826</v>
      </c>
      <c r="GY155" s="7">
        <v>46170</v>
      </c>
      <c r="GZ155" s="7">
        <v>1225</v>
      </c>
      <c r="HA155" s="7"/>
      <c r="HB155" s="7"/>
      <c r="HC155" s="7">
        <v>200</v>
      </c>
      <c r="HD155" s="7"/>
      <c r="HE155" s="7"/>
      <c r="HF155" s="7"/>
      <c r="HG155" s="7"/>
      <c r="HH155" s="7"/>
      <c r="HI155" s="7"/>
      <c r="HJ155" s="7"/>
      <c r="HK155" s="7"/>
      <c r="HL155" s="7"/>
      <c r="HM155" s="7">
        <v>893408</v>
      </c>
    </row>
    <row r="156" spans="1:221" hidden="1">
      <c r="A156" s="5" t="s">
        <v>152</v>
      </c>
      <c r="B156" s="7"/>
      <c r="C156" s="7"/>
      <c r="D156" s="7"/>
      <c r="E156" s="7"/>
      <c r="F156" s="7"/>
      <c r="G156" s="7"/>
      <c r="H156" s="7"/>
      <c r="I156" s="7">
        <v>197226</v>
      </c>
      <c r="J156" s="7"/>
      <c r="K156" s="7">
        <v>1268</v>
      </c>
      <c r="L156" s="7">
        <v>13050</v>
      </c>
      <c r="M156" s="7">
        <v>2046</v>
      </c>
      <c r="N156" s="7"/>
      <c r="O156" s="7">
        <v>335</v>
      </c>
      <c r="P156" s="7"/>
      <c r="Q156" s="7"/>
      <c r="R156" s="7"/>
      <c r="S156" s="7"/>
      <c r="T156" s="7">
        <v>4182</v>
      </c>
      <c r="U156" s="7"/>
      <c r="V156" s="7"/>
      <c r="W156" s="7"/>
      <c r="X156" s="7"/>
      <c r="Y156" s="7">
        <v>12565</v>
      </c>
      <c r="Z156" s="7"/>
      <c r="AA156" s="7"/>
      <c r="AB156" s="7">
        <v>19074</v>
      </c>
      <c r="AC156" s="7"/>
      <c r="AD156" s="7">
        <v>48</v>
      </c>
      <c r="AE156" s="7"/>
      <c r="AF156" s="7"/>
      <c r="AG156" s="7">
        <v>2</v>
      </c>
      <c r="AH156" s="7"/>
      <c r="AI156" s="7"/>
      <c r="AJ156" s="7">
        <v>31890</v>
      </c>
      <c r="AK156" s="7">
        <v>16</v>
      </c>
      <c r="AL156" s="7"/>
      <c r="AM156" s="7"/>
      <c r="AN156" s="7"/>
      <c r="AO156" s="7">
        <v>240273</v>
      </c>
      <c r="AP156" s="7">
        <v>10455</v>
      </c>
      <c r="AQ156" s="7">
        <v>5680</v>
      </c>
      <c r="AR156" s="7"/>
      <c r="AS156" s="7"/>
      <c r="AT156" s="7"/>
      <c r="AU156" s="7">
        <v>4540</v>
      </c>
      <c r="AV156" s="7"/>
      <c r="AW156" s="7">
        <v>79</v>
      </c>
      <c r="AX156" s="7">
        <v>39</v>
      </c>
      <c r="AY156" s="7">
        <v>122</v>
      </c>
      <c r="AZ156" s="7">
        <v>31</v>
      </c>
      <c r="BA156" s="7">
        <v>305</v>
      </c>
      <c r="BB156" s="7">
        <v>1265</v>
      </c>
      <c r="BC156" s="7"/>
      <c r="BD156" s="7"/>
      <c r="BE156" s="7">
        <v>1489</v>
      </c>
      <c r="BF156" s="7">
        <v>14331</v>
      </c>
      <c r="BG156" s="7"/>
      <c r="BH156" s="7">
        <v>237</v>
      </c>
      <c r="BI156" s="7"/>
      <c r="BJ156" s="7"/>
      <c r="BK156" s="7">
        <v>47</v>
      </c>
      <c r="BL156" s="7"/>
      <c r="BM156" s="7"/>
      <c r="BN156" s="7">
        <v>25</v>
      </c>
      <c r="BO156" s="7"/>
      <c r="BP156" s="7">
        <v>670</v>
      </c>
      <c r="BQ156" s="7">
        <v>14844</v>
      </c>
      <c r="BR156" s="7"/>
      <c r="BS156" s="7"/>
      <c r="BT156" s="7"/>
      <c r="BU156" s="7">
        <v>19</v>
      </c>
      <c r="BV156" s="7">
        <v>20599</v>
      </c>
      <c r="BW156" s="7"/>
      <c r="BX156" s="7">
        <v>296</v>
      </c>
      <c r="BY156" s="7"/>
      <c r="BZ156" s="7"/>
      <c r="CA156" s="7"/>
      <c r="CB156" s="7">
        <v>491</v>
      </c>
      <c r="CC156" s="7"/>
      <c r="CD156" s="7"/>
      <c r="CE156" s="7"/>
      <c r="CF156" s="7">
        <v>345</v>
      </c>
      <c r="CG156" s="7"/>
      <c r="CH156" s="7">
        <v>392</v>
      </c>
      <c r="CI156" s="7"/>
      <c r="CJ156" s="7">
        <v>270</v>
      </c>
      <c r="CK156" s="7">
        <v>103</v>
      </c>
      <c r="CL156" s="7"/>
      <c r="CM156" s="7"/>
      <c r="CN156" s="7"/>
      <c r="CO156" s="7"/>
      <c r="CP156" s="7">
        <v>144</v>
      </c>
      <c r="CQ156" s="7"/>
      <c r="CR156" s="7">
        <v>2970</v>
      </c>
      <c r="CS156" s="7">
        <v>117292</v>
      </c>
      <c r="CT156" s="7"/>
      <c r="CU156" s="7">
        <v>49068</v>
      </c>
      <c r="CV156" s="7"/>
      <c r="CW156" s="7"/>
      <c r="CX156" s="7"/>
      <c r="CY156" s="7"/>
      <c r="CZ156" s="7">
        <v>533</v>
      </c>
      <c r="DA156" s="7"/>
      <c r="DB156" s="7"/>
      <c r="DC156" s="7"/>
      <c r="DD156" s="7"/>
      <c r="DE156" s="7"/>
      <c r="DF156" s="7">
        <v>13</v>
      </c>
      <c r="DG156" s="7"/>
      <c r="DH156" s="7"/>
      <c r="DI156" s="7"/>
      <c r="DJ156" s="7"/>
      <c r="DK156" s="7">
        <v>17</v>
      </c>
      <c r="DL156" s="7">
        <v>16</v>
      </c>
      <c r="DM156" s="7">
        <v>588</v>
      </c>
      <c r="DN156" s="7"/>
      <c r="DO156" s="7"/>
      <c r="DP156" s="7"/>
      <c r="DQ156" s="7"/>
      <c r="DR156" s="7"/>
      <c r="DS156" s="7"/>
      <c r="DT156" s="7">
        <v>81</v>
      </c>
      <c r="DU156" s="7"/>
      <c r="DV156" s="7"/>
      <c r="DW156" s="7"/>
      <c r="DX156" s="7">
        <v>5187</v>
      </c>
      <c r="DY156" s="7"/>
      <c r="DZ156" s="7"/>
      <c r="EA156" s="7"/>
      <c r="EB156" s="7"/>
      <c r="EC156" s="7"/>
      <c r="ED156" s="7"/>
      <c r="EE156" s="7"/>
      <c r="EF156" s="7"/>
      <c r="EG156" s="7"/>
      <c r="EH156" s="7"/>
      <c r="EI156" s="7"/>
      <c r="EJ156" s="7">
        <v>5083</v>
      </c>
      <c r="EK156" s="7"/>
      <c r="EL156" s="7">
        <v>0</v>
      </c>
      <c r="EM156" s="7">
        <v>237</v>
      </c>
      <c r="EN156" s="7"/>
      <c r="EO156" s="7"/>
      <c r="EP156" s="7"/>
      <c r="EQ156" s="7"/>
      <c r="ER156" s="7">
        <v>1752</v>
      </c>
      <c r="ES156" s="7"/>
      <c r="ET156" s="7"/>
      <c r="EU156" s="7"/>
      <c r="EV156" s="7">
        <v>5155</v>
      </c>
      <c r="EW156" s="7"/>
      <c r="EX156" s="7"/>
      <c r="EY156" s="7"/>
      <c r="EZ156" s="7">
        <v>117</v>
      </c>
      <c r="FA156" s="7">
        <v>144</v>
      </c>
      <c r="FB156" s="7">
        <v>324</v>
      </c>
      <c r="FC156" s="7">
        <v>2094</v>
      </c>
      <c r="FD156" s="7"/>
      <c r="FE156" s="7">
        <v>321</v>
      </c>
      <c r="FF156" s="7">
        <v>275</v>
      </c>
      <c r="FG156" s="7"/>
      <c r="FH156" s="7"/>
      <c r="FI156" s="7"/>
      <c r="FJ156" s="7"/>
      <c r="FK156" s="7"/>
      <c r="FL156" s="7"/>
      <c r="FM156" s="7">
        <v>48</v>
      </c>
      <c r="FN156" s="7"/>
      <c r="FO156" s="7"/>
      <c r="FP156" s="7"/>
      <c r="FQ156" s="7"/>
      <c r="FR156" s="7">
        <v>82</v>
      </c>
      <c r="FS156" s="7">
        <v>67</v>
      </c>
      <c r="FT156" s="7"/>
      <c r="FU156" s="7"/>
      <c r="FV156" s="7">
        <v>243</v>
      </c>
      <c r="FW156" s="7"/>
      <c r="FX156" s="7">
        <v>216802</v>
      </c>
      <c r="FY156" s="7"/>
      <c r="FZ156" s="7"/>
      <c r="GA156" s="7"/>
      <c r="GB156" s="7"/>
      <c r="GC156" s="7"/>
      <c r="GD156" s="7"/>
      <c r="GE156" s="7"/>
      <c r="GF156" s="7">
        <v>8322</v>
      </c>
      <c r="GG156" s="7">
        <v>11016</v>
      </c>
      <c r="GH156" s="7"/>
      <c r="GI156" s="7"/>
      <c r="GJ156" s="7"/>
      <c r="GK156" s="7"/>
      <c r="GL156" s="7"/>
      <c r="GM156" s="7"/>
      <c r="GN156" s="7"/>
      <c r="GO156" s="7"/>
      <c r="GP156" s="7"/>
      <c r="GQ156" s="7">
        <v>180</v>
      </c>
      <c r="GR156" s="7"/>
      <c r="GS156" s="7"/>
      <c r="GT156" s="7"/>
      <c r="GU156" s="7"/>
      <c r="GV156" s="7"/>
      <c r="GW156" s="7"/>
      <c r="GX156" s="7">
        <v>7426</v>
      </c>
      <c r="GY156" s="7">
        <v>451666</v>
      </c>
      <c r="GZ156" s="7">
        <v>106</v>
      </c>
      <c r="HA156" s="7"/>
      <c r="HB156" s="7"/>
      <c r="HC156" s="7">
        <v>44319</v>
      </c>
      <c r="HD156" s="7"/>
      <c r="HE156" s="7"/>
      <c r="HF156" s="7"/>
      <c r="HG156" s="7"/>
      <c r="HH156" s="7"/>
      <c r="HI156" s="7"/>
      <c r="HJ156" s="7"/>
      <c r="HK156" s="7"/>
      <c r="HL156" s="7"/>
      <c r="HM156" s="7">
        <v>1530337</v>
      </c>
    </row>
    <row r="157" spans="1:221" hidden="1">
      <c r="A157" s="5" t="s">
        <v>153</v>
      </c>
      <c r="B157" s="7"/>
      <c r="C157" s="7"/>
      <c r="D157" s="7"/>
      <c r="E157" s="7">
        <v>1118</v>
      </c>
      <c r="F157" s="7">
        <v>457</v>
      </c>
      <c r="G157" s="7"/>
      <c r="H157" s="7"/>
      <c r="I157" s="7">
        <v>57</v>
      </c>
      <c r="J157" s="7"/>
      <c r="K157" s="7">
        <v>1121</v>
      </c>
      <c r="L157" s="7">
        <v>310050</v>
      </c>
      <c r="M157" s="7">
        <v>13679</v>
      </c>
      <c r="N157" s="7"/>
      <c r="O157" s="7">
        <v>1196</v>
      </c>
      <c r="P157" s="7">
        <v>59391</v>
      </c>
      <c r="Q157" s="7"/>
      <c r="R157" s="7"/>
      <c r="S157" s="7"/>
      <c r="T157" s="7">
        <v>12157</v>
      </c>
      <c r="U157" s="7"/>
      <c r="V157" s="7"/>
      <c r="W157" s="7">
        <v>1782</v>
      </c>
      <c r="X157" s="7">
        <v>18</v>
      </c>
      <c r="Y157" s="7">
        <v>52</v>
      </c>
      <c r="Z157" s="7"/>
      <c r="AA157" s="7"/>
      <c r="AB157" s="7">
        <v>452</v>
      </c>
      <c r="AC157" s="7">
        <v>14664</v>
      </c>
      <c r="AD157" s="7">
        <v>253</v>
      </c>
      <c r="AE157" s="7"/>
      <c r="AF157" s="7"/>
      <c r="AG157" s="7"/>
      <c r="AH157" s="7">
        <v>162</v>
      </c>
      <c r="AI157" s="7"/>
      <c r="AJ157" s="7">
        <v>633547</v>
      </c>
      <c r="AK157" s="7">
        <v>2104</v>
      </c>
      <c r="AL157" s="7"/>
      <c r="AM157" s="7"/>
      <c r="AN157" s="7"/>
      <c r="AO157" s="7"/>
      <c r="AP157" s="7">
        <v>56657</v>
      </c>
      <c r="AQ157" s="7"/>
      <c r="AR157" s="7"/>
      <c r="AS157" s="7"/>
      <c r="AT157" s="7"/>
      <c r="AU157" s="7">
        <v>167</v>
      </c>
      <c r="AV157" s="7"/>
      <c r="AW157" s="7">
        <v>69</v>
      </c>
      <c r="AX157" s="7"/>
      <c r="AY157" s="7"/>
      <c r="AZ157" s="7">
        <v>7165</v>
      </c>
      <c r="BA157" s="7">
        <v>3230</v>
      </c>
      <c r="BB157" s="7">
        <v>11678</v>
      </c>
      <c r="BC157" s="7"/>
      <c r="BD157" s="7"/>
      <c r="BE157" s="7">
        <v>51</v>
      </c>
      <c r="BF157" s="7">
        <v>130</v>
      </c>
      <c r="BG157" s="7">
        <v>1101</v>
      </c>
      <c r="BH157" s="7">
        <v>19</v>
      </c>
      <c r="BI157" s="7"/>
      <c r="BJ157" s="7"/>
      <c r="BK157" s="7">
        <v>142</v>
      </c>
      <c r="BL157" s="7"/>
      <c r="BM157" s="7"/>
      <c r="BN157" s="7">
        <v>373</v>
      </c>
      <c r="BO157" s="7"/>
      <c r="BP157" s="7">
        <v>6905</v>
      </c>
      <c r="BQ157" s="7">
        <v>22084</v>
      </c>
      <c r="BR157" s="7"/>
      <c r="BS157" s="7"/>
      <c r="BT157" s="7"/>
      <c r="BU157" s="7"/>
      <c r="BV157" s="7">
        <v>62408</v>
      </c>
      <c r="BW157" s="7">
        <v>30</v>
      </c>
      <c r="BX157" s="7">
        <v>8638</v>
      </c>
      <c r="BY157" s="7">
        <v>486</v>
      </c>
      <c r="BZ157" s="7"/>
      <c r="CA157" s="7">
        <v>30994</v>
      </c>
      <c r="CB157" s="7">
        <v>71</v>
      </c>
      <c r="CC157" s="7">
        <v>1</v>
      </c>
      <c r="CD157" s="7"/>
      <c r="CE157" s="7"/>
      <c r="CF157" s="7"/>
      <c r="CG157" s="7"/>
      <c r="CH157" s="7"/>
      <c r="CI157" s="7">
        <v>123056</v>
      </c>
      <c r="CJ157" s="7">
        <v>658</v>
      </c>
      <c r="CK157" s="7">
        <v>2276</v>
      </c>
      <c r="CL157" s="7"/>
      <c r="CM157" s="7">
        <v>4230</v>
      </c>
      <c r="CN157" s="7"/>
      <c r="CO157" s="7"/>
      <c r="CP157" s="7">
        <v>17557</v>
      </c>
      <c r="CQ157" s="7"/>
      <c r="CR157" s="7">
        <v>3540</v>
      </c>
      <c r="CS157" s="7">
        <v>148981</v>
      </c>
      <c r="CT157" s="7"/>
      <c r="CU157" s="7">
        <v>275252</v>
      </c>
      <c r="CV157" s="7">
        <v>3866</v>
      </c>
      <c r="CW157" s="7"/>
      <c r="CX157" s="7"/>
      <c r="CY157" s="7"/>
      <c r="CZ157" s="7">
        <v>2990</v>
      </c>
      <c r="DA157" s="7">
        <v>64942</v>
      </c>
      <c r="DB157" s="7"/>
      <c r="DC157" s="7">
        <v>196910</v>
      </c>
      <c r="DD157" s="7"/>
      <c r="DE157" s="7"/>
      <c r="DF157" s="7">
        <v>25</v>
      </c>
      <c r="DG157" s="7">
        <v>853</v>
      </c>
      <c r="DH157" s="7"/>
      <c r="DI157" s="7"/>
      <c r="DJ157" s="7">
        <v>4707</v>
      </c>
      <c r="DK157" s="7">
        <v>65</v>
      </c>
      <c r="DL157" s="7">
        <v>98</v>
      </c>
      <c r="DM157" s="7">
        <v>1041</v>
      </c>
      <c r="DN157" s="7">
        <v>30173</v>
      </c>
      <c r="DO157" s="7"/>
      <c r="DP157" s="7"/>
      <c r="DQ157" s="7">
        <v>117990</v>
      </c>
      <c r="DR157" s="7">
        <v>991</v>
      </c>
      <c r="DS157" s="7"/>
      <c r="DT157" s="7">
        <v>1445</v>
      </c>
      <c r="DU157" s="7">
        <v>541</v>
      </c>
      <c r="DV157" s="7"/>
      <c r="DW157" s="7"/>
      <c r="DX157" s="7">
        <v>572</v>
      </c>
      <c r="DY157" s="7">
        <v>127</v>
      </c>
      <c r="DZ157" s="7"/>
      <c r="EA157" s="7"/>
      <c r="EB157" s="7">
        <v>181</v>
      </c>
      <c r="EC157" s="7"/>
      <c r="ED157" s="7"/>
      <c r="EE157" s="7"/>
      <c r="EF157" s="7"/>
      <c r="EG157" s="7">
        <v>256</v>
      </c>
      <c r="EH157" s="7">
        <v>65</v>
      </c>
      <c r="EI157" s="7"/>
      <c r="EJ157" s="7">
        <v>16549</v>
      </c>
      <c r="EK157" s="7"/>
      <c r="EL157" s="7">
        <v>70412</v>
      </c>
      <c r="EM157" s="7"/>
      <c r="EN157" s="7"/>
      <c r="EO157" s="7"/>
      <c r="EP157" s="7"/>
      <c r="EQ157" s="7">
        <v>11150</v>
      </c>
      <c r="ER157" s="7">
        <v>24805</v>
      </c>
      <c r="ES157" s="7">
        <v>46233</v>
      </c>
      <c r="ET157" s="7"/>
      <c r="EU157" s="7">
        <v>3021</v>
      </c>
      <c r="EV157" s="7">
        <v>1923</v>
      </c>
      <c r="EW157" s="7">
        <v>1463</v>
      </c>
      <c r="EX157" s="7"/>
      <c r="EY157" s="7">
        <v>610</v>
      </c>
      <c r="EZ157" s="7"/>
      <c r="FA157" s="7">
        <v>254</v>
      </c>
      <c r="FB157" s="7">
        <v>542</v>
      </c>
      <c r="FC157" s="7">
        <v>60</v>
      </c>
      <c r="FD157" s="7">
        <v>170052</v>
      </c>
      <c r="FE157" s="7">
        <v>782</v>
      </c>
      <c r="FF157" s="7">
        <v>145</v>
      </c>
      <c r="FG157" s="7"/>
      <c r="FH157" s="7"/>
      <c r="FI157" s="7"/>
      <c r="FJ157" s="7"/>
      <c r="FK157" s="7">
        <v>644828</v>
      </c>
      <c r="FL157" s="7"/>
      <c r="FM157" s="7">
        <v>42</v>
      </c>
      <c r="FN157" s="7">
        <v>718</v>
      </c>
      <c r="FO157" s="7"/>
      <c r="FP157" s="7">
        <v>14944</v>
      </c>
      <c r="FQ157" s="7"/>
      <c r="FR157" s="7">
        <v>75</v>
      </c>
      <c r="FS157" s="7">
        <v>207</v>
      </c>
      <c r="FT157" s="7">
        <v>116</v>
      </c>
      <c r="FU157" s="7"/>
      <c r="FV157" s="7">
        <v>1804</v>
      </c>
      <c r="FW157" s="7"/>
      <c r="FX157" s="7">
        <v>48996</v>
      </c>
      <c r="FY157" s="7"/>
      <c r="FZ157" s="7"/>
      <c r="GA157" s="7">
        <v>21</v>
      </c>
      <c r="GB157" s="7"/>
      <c r="GC157" s="7"/>
      <c r="GD157" s="7"/>
      <c r="GE157" s="7"/>
      <c r="GF157" s="7">
        <v>16219</v>
      </c>
      <c r="GG157" s="7">
        <v>15145</v>
      </c>
      <c r="GH157" s="7"/>
      <c r="GI157" s="7"/>
      <c r="GJ157" s="7"/>
      <c r="GK157" s="7">
        <v>1361</v>
      </c>
      <c r="GL157" s="7">
        <v>370</v>
      </c>
      <c r="GM157" s="7"/>
      <c r="GN157" s="7"/>
      <c r="GO157" s="7">
        <v>383</v>
      </c>
      <c r="GP157" s="7"/>
      <c r="GQ157" s="7">
        <v>4565</v>
      </c>
      <c r="GR157" s="7"/>
      <c r="GS157" s="7"/>
      <c r="GT157" s="7"/>
      <c r="GU157" s="7"/>
      <c r="GV157" s="7"/>
      <c r="GW157" s="7">
        <v>564769</v>
      </c>
      <c r="GX157" s="7">
        <v>167000</v>
      </c>
      <c r="GY157" s="7">
        <v>2061178</v>
      </c>
      <c r="GZ157" s="7"/>
      <c r="HA157" s="7"/>
      <c r="HB157" s="7"/>
      <c r="HC157" s="7">
        <v>150</v>
      </c>
      <c r="HD157" s="7">
        <v>118</v>
      </c>
      <c r="HE157" s="7"/>
      <c r="HF157" s="7"/>
      <c r="HG157" s="7"/>
      <c r="HH157" s="7"/>
      <c r="HI157" s="7"/>
      <c r="HJ157" s="7"/>
      <c r="HK157" s="7"/>
      <c r="HL157" s="7"/>
      <c r="HM157" s="7">
        <v>6159057</v>
      </c>
    </row>
    <row r="158" spans="1:221" hidden="1">
      <c r="A158" s="5" t="s">
        <v>154</v>
      </c>
      <c r="B158" s="7"/>
      <c r="C158" s="7"/>
      <c r="D158" s="7"/>
      <c r="E158" s="7"/>
      <c r="F158" s="7"/>
      <c r="G158" s="7"/>
      <c r="H158" s="7"/>
      <c r="I158" s="7">
        <v>7386</v>
      </c>
      <c r="J158" s="7"/>
      <c r="K158" s="7"/>
      <c r="L158" s="7">
        <v>50890</v>
      </c>
      <c r="M158" s="7">
        <v>76527</v>
      </c>
      <c r="N158" s="7"/>
      <c r="O158" s="7">
        <v>20</v>
      </c>
      <c r="P158" s="7"/>
      <c r="Q158" s="7"/>
      <c r="R158" s="7"/>
      <c r="S158" s="7">
        <v>470</v>
      </c>
      <c r="T158" s="7">
        <v>77069</v>
      </c>
      <c r="U158" s="7"/>
      <c r="V158" s="7"/>
      <c r="W158" s="7">
        <v>39</v>
      </c>
      <c r="X158" s="7"/>
      <c r="Y158" s="7">
        <v>243</v>
      </c>
      <c r="Z158" s="7"/>
      <c r="AA158" s="7"/>
      <c r="AB158" s="7">
        <v>4421</v>
      </c>
      <c r="AC158" s="7"/>
      <c r="AD158" s="7">
        <v>1996</v>
      </c>
      <c r="AE158" s="7"/>
      <c r="AF158" s="7"/>
      <c r="AG158" s="7"/>
      <c r="AH158" s="7"/>
      <c r="AI158" s="7"/>
      <c r="AJ158" s="7">
        <v>157733</v>
      </c>
      <c r="AK158" s="7"/>
      <c r="AL158" s="7"/>
      <c r="AM158" s="7"/>
      <c r="AN158" s="7"/>
      <c r="AO158" s="7"/>
      <c r="AP158" s="7"/>
      <c r="AQ158" s="7"/>
      <c r="AR158" s="7"/>
      <c r="AS158" s="7"/>
      <c r="AT158" s="7"/>
      <c r="AU158" s="7">
        <v>361</v>
      </c>
      <c r="AV158" s="7"/>
      <c r="AW158" s="7">
        <v>691</v>
      </c>
      <c r="AX158" s="7">
        <v>11</v>
      </c>
      <c r="AY158" s="7"/>
      <c r="AZ158" s="7">
        <v>701</v>
      </c>
      <c r="BA158" s="7">
        <v>17936</v>
      </c>
      <c r="BB158" s="7">
        <v>44523</v>
      </c>
      <c r="BC158" s="7"/>
      <c r="BD158" s="7"/>
      <c r="BE158" s="7">
        <v>45</v>
      </c>
      <c r="BF158" s="7">
        <v>326</v>
      </c>
      <c r="BG158" s="7">
        <v>380</v>
      </c>
      <c r="BH158" s="7"/>
      <c r="BI158" s="7"/>
      <c r="BJ158" s="7"/>
      <c r="BK158" s="7">
        <v>735</v>
      </c>
      <c r="BL158" s="7"/>
      <c r="BM158" s="7"/>
      <c r="BN158" s="7">
        <v>265</v>
      </c>
      <c r="BO158" s="7"/>
      <c r="BP158" s="7">
        <v>5266</v>
      </c>
      <c r="BQ158" s="7">
        <v>89138</v>
      </c>
      <c r="BR158" s="7"/>
      <c r="BS158" s="7"/>
      <c r="BT158" s="7"/>
      <c r="BU158" s="7">
        <v>180</v>
      </c>
      <c r="BV158" s="7">
        <v>2141722</v>
      </c>
      <c r="BW158" s="7">
        <v>52</v>
      </c>
      <c r="BX158" s="7">
        <v>15975</v>
      </c>
      <c r="BY158" s="7">
        <v>80</v>
      </c>
      <c r="BZ158" s="7"/>
      <c r="CA158" s="7"/>
      <c r="CB158" s="7"/>
      <c r="CC158" s="7">
        <v>0</v>
      </c>
      <c r="CD158" s="7"/>
      <c r="CE158" s="7"/>
      <c r="CF158" s="7"/>
      <c r="CG158" s="7"/>
      <c r="CH158" s="7"/>
      <c r="CI158" s="7"/>
      <c r="CJ158" s="7">
        <v>3366</v>
      </c>
      <c r="CK158" s="7">
        <v>20558</v>
      </c>
      <c r="CL158" s="7"/>
      <c r="CM158" s="7"/>
      <c r="CN158" s="7"/>
      <c r="CO158" s="7"/>
      <c r="CP158" s="7">
        <v>146211</v>
      </c>
      <c r="CQ158" s="7"/>
      <c r="CR158" s="7">
        <v>28560</v>
      </c>
      <c r="CS158" s="7">
        <v>97241</v>
      </c>
      <c r="CT158" s="7"/>
      <c r="CU158" s="7">
        <v>1649</v>
      </c>
      <c r="CV158" s="7">
        <v>80</v>
      </c>
      <c r="CW158" s="7"/>
      <c r="CX158" s="7"/>
      <c r="CY158" s="7"/>
      <c r="CZ158" s="7"/>
      <c r="DA158" s="7"/>
      <c r="DB158" s="7"/>
      <c r="DC158" s="7"/>
      <c r="DD158" s="7">
        <v>3126</v>
      </c>
      <c r="DE158" s="7"/>
      <c r="DF158" s="7">
        <v>706</v>
      </c>
      <c r="DG158" s="7"/>
      <c r="DH158" s="7"/>
      <c r="DI158" s="7"/>
      <c r="DJ158" s="7">
        <v>723</v>
      </c>
      <c r="DK158" s="7">
        <v>84</v>
      </c>
      <c r="DL158" s="7">
        <v>1705</v>
      </c>
      <c r="DM158" s="7">
        <v>5213</v>
      </c>
      <c r="DN158" s="7"/>
      <c r="DO158" s="7"/>
      <c r="DP158" s="7"/>
      <c r="DQ158" s="7"/>
      <c r="DR158" s="7"/>
      <c r="DS158" s="7"/>
      <c r="DT158" s="7">
        <v>749</v>
      </c>
      <c r="DU158" s="7"/>
      <c r="DV158" s="7"/>
      <c r="DW158" s="7"/>
      <c r="DX158" s="7">
        <v>747</v>
      </c>
      <c r="DY158" s="7"/>
      <c r="DZ158" s="7">
        <v>130</v>
      </c>
      <c r="EA158" s="7"/>
      <c r="EB158" s="7">
        <v>12</v>
      </c>
      <c r="EC158" s="7">
        <v>97</v>
      </c>
      <c r="ED158" s="7"/>
      <c r="EE158" s="7"/>
      <c r="EF158" s="7"/>
      <c r="EG158" s="7">
        <v>175</v>
      </c>
      <c r="EH158" s="7"/>
      <c r="EI158" s="7"/>
      <c r="EJ158" s="7">
        <v>164176</v>
      </c>
      <c r="EK158" s="7"/>
      <c r="EL158" s="7">
        <v>2738</v>
      </c>
      <c r="EM158" s="7"/>
      <c r="EN158" s="7"/>
      <c r="EO158" s="7"/>
      <c r="EP158" s="7">
        <v>99</v>
      </c>
      <c r="EQ158" s="7"/>
      <c r="ER158" s="7">
        <v>105863</v>
      </c>
      <c r="ES158" s="7"/>
      <c r="ET158" s="7"/>
      <c r="EU158" s="7"/>
      <c r="EV158" s="7">
        <v>235</v>
      </c>
      <c r="EW158" s="7"/>
      <c r="EX158" s="7">
        <v>943</v>
      </c>
      <c r="EY158" s="7">
        <v>371</v>
      </c>
      <c r="EZ158" s="7">
        <v>116</v>
      </c>
      <c r="FA158" s="7"/>
      <c r="FB158" s="7">
        <v>1116</v>
      </c>
      <c r="FC158" s="7">
        <v>7</v>
      </c>
      <c r="FD158" s="7"/>
      <c r="FE158" s="7">
        <v>1284</v>
      </c>
      <c r="FF158" s="7">
        <v>29190</v>
      </c>
      <c r="FG158" s="7"/>
      <c r="FH158" s="7"/>
      <c r="FI158" s="7">
        <v>32</v>
      </c>
      <c r="FJ158" s="7"/>
      <c r="FK158" s="7"/>
      <c r="FL158" s="7"/>
      <c r="FM158" s="7">
        <v>675</v>
      </c>
      <c r="FN158" s="7"/>
      <c r="FO158" s="7"/>
      <c r="FP158" s="7"/>
      <c r="FQ158" s="7"/>
      <c r="FR158" s="7">
        <v>7519</v>
      </c>
      <c r="FS158" s="7">
        <v>412</v>
      </c>
      <c r="FT158" s="7"/>
      <c r="FU158" s="7"/>
      <c r="FV158" s="7">
        <v>11900</v>
      </c>
      <c r="FW158" s="7"/>
      <c r="FX158" s="7">
        <v>97772</v>
      </c>
      <c r="FY158" s="7"/>
      <c r="FZ158" s="7"/>
      <c r="GA158" s="7"/>
      <c r="GB158" s="7"/>
      <c r="GC158" s="7"/>
      <c r="GD158" s="7"/>
      <c r="GE158" s="7"/>
      <c r="GF158" s="7">
        <v>95076</v>
      </c>
      <c r="GG158" s="7">
        <v>44795</v>
      </c>
      <c r="GH158" s="7"/>
      <c r="GI158" s="7">
        <v>35</v>
      </c>
      <c r="GJ158" s="7"/>
      <c r="GK158" s="7"/>
      <c r="GL158" s="7"/>
      <c r="GM158" s="7"/>
      <c r="GN158" s="7"/>
      <c r="GO158" s="7"/>
      <c r="GP158" s="7"/>
      <c r="GQ158" s="7">
        <v>2075</v>
      </c>
      <c r="GR158" s="7"/>
      <c r="GS158" s="7"/>
      <c r="GT158" s="7"/>
      <c r="GU158" s="7"/>
      <c r="GV158" s="7">
        <v>3128</v>
      </c>
      <c r="GW158" s="7"/>
      <c r="GX158" s="7">
        <v>835975</v>
      </c>
      <c r="GY158" s="7">
        <v>411750</v>
      </c>
      <c r="GZ158" s="7">
        <v>1390</v>
      </c>
      <c r="HA158" s="7"/>
      <c r="HB158" s="7"/>
      <c r="HC158" s="7">
        <v>858</v>
      </c>
      <c r="HD158" s="7"/>
      <c r="HE158" s="7"/>
      <c r="HF158" s="7"/>
      <c r="HG158" s="7"/>
      <c r="HH158" s="7"/>
      <c r="HI158" s="7"/>
      <c r="HJ158" s="7"/>
      <c r="HK158" s="7"/>
      <c r="HL158" s="7"/>
      <c r="HM158" s="7">
        <v>4825843</v>
      </c>
    </row>
    <row r="159" spans="1:221" hidden="1">
      <c r="A159" s="5" t="s">
        <v>155</v>
      </c>
      <c r="B159" s="7"/>
      <c r="C159" s="7"/>
      <c r="D159" s="7"/>
      <c r="E159" s="7"/>
      <c r="F159" s="7">
        <v>11534</v>
      </c>
      <c r="G159" s="7">
        <v>5292</v>
      </c>
      <c r="H159" s="7"/>
      <c r="I159" s="7">
        <v>5008</v>
      </c>
      <c r="J159" s="7"/>
      <c r="K159" s="7">
        <v>182</v>
      </c>
      <c r="L159" s="7">
        <v>18610</v>
      </c>
      <c r="M159" s="7">
        <v>3248</v>
      </c>
      <c r="N159" s="7"/>
      <c r="O159" s="7">
        <v>15</v>
      </c>
      <c r="P159" s="7"/>
      <c r="Q159" s="7"/>
      <c r="R159" s="7"/>
      <c r="S159" s="7"/>
      <c r="T159" s="7">
        <v>37798</v>
      </c>
      <c r="U159" s="7"/>
      <c r="V159" s="7"/>
      <c r="W159" s="7">
        <v>1600</v>
      </c>
      <c r="X159" s="7"/>
      <c r="Y159" s="7">
        <v>195</v>
      </c>
      <c r="Z159" s="7"/>
      <c r="AA159" s="7">
        <v>464</v>
      </c>
      <c r="AB159" s="7">
        <v>175251</v>
      </c>
      <c r="AC159" s="7"/>
      <c r="AD159" s="7">
        <v>589</v>
      </c>
      <c r="AE159" s="7"/>
      <c r="AF159" s="7"/>
      <c r="AG159" s="7">
        <v>1225</v>
      </c>
      <c r="AH159" s="7"/>
      <c r="AI159" s="7"/>
      <c r="AJ159" s="7">
        <v>150166</v>
      </c>
      <c r="AK159" s="7"/>
      <c r="AL159" s="7"/>
      <c r="AM159" s="7"/>
      <c r="AN159" s="7">
        <v>14154</v>
      </c>
      <c r="AO159" s="7"/>
      <c r="AP159" s="7"/>
      <c r="AQ159" s="7"/>
      <c r="AR159" s="7"/>
      <c r="AS159" s="7"/>
      <c r="AT159" s="7">
        <v>1431</v>
      </c>
      <c r="AU159" s="7">
        <v>94</v>
      </c>
      <c r="AV159" s="7"/>
      <c r="AW159" s="7">
        <v>46</v>
      </c>
      <c r="AX159" s="7"/>
      <c r="AY159" s="7">
        <v>1070</v>
      </c>
      <c r="AZ159" s="7">
        <v>60</v>
      </c>
      <c r="BA159" s="7">
        <v>903</v>
      </c>
      <c r="BB159" s="7">
        <v>3656</v>
      </c>
      <c r="BC159" s="7"/>
      <c r="BD159" s="7"/>
      <c r="BE159" s="7">
        <v>110</v>
      </c>
      <c r="BF159" s="7">
        <v>382</v>
      </c>
      <c r="BG159" s="7">
        <v>44</v>
      </c>
      <c r="BH159" s="7">
        <v>13</v>
      </c>
      <c r="BI159" s="7"/>
      <c r="BJ159" s="7"/>
      <c r="BK159" s="7">
        <v>232</v>
      </c>
      <c r="BL159" s="7"/>
      <c r="BM159" s="7"/>
      <c r="BN159" s="7">
        <v>4</v>
      </c>
      <c r="BO159" s="7"/>
      <c r="BP159" s="7">
        <v>685</v>
      </c>
      <c r="BQ159" s="7">
        <v>614600</v>
      </c>
      <c r="BR159" s="7"/>
      <c r="BS159" s="7"/>
      <c r="BT159" s="7"/>
      <c r="BU159" s="7"/>
      <c r="BV159" s="7">
        <v>138730</v>
      </c>
      <c r="BW159" s="7"/>
      <c r="BX159" s="7">
        <v>328</v>
      </c>
      <c r="BY159" s="7">
        <v>8</v>
      </c>
      <c r="BZ159" s="7"/>
      <c r="CA159" s="7"/>
      <c r="CB159" s="7">
        <v>29</v>
      </c>
      <c r="CC159" s="7">
        <v>12</v>
      </c>
      <c r="CD159" s="7">
        <v>601</v>
      </c>
      <c r="CE159" s="7"/>
      <c r="CF159" s="7"/>
      <c r="CG159" s="7"/>
      <c r="CH159" s="7"/>
      <c r="CI159" s="7">
        <v>113</v>
      </c>
      <c r="CJ159" s="7">
        <v>665</v>
      </c>
      <c r="CK159" s="7">
        <v>1034</v>
      </c>
      <c r="CL159" s="7">
        <v>332</v>
      </c>
      <c r="CM159" s="7"/>
      <c r="CN159" s="7"/>
      <c r="CO159" s="7"/>
      <c r="CP159" s="7">
        <v>2848</v>
      </c>
      <c r="CQ159" s="7"/>
      <c r="CR159" s="7">
        <v>0</v>
      </c>
      <c r="CS159" s="7">
        <v>7068</v>
      </c>
      <c r="CT159" s="7"/>
      <c r="CU159" s="7">
        <v>579</v>
      </c>
      <c r="CV159" s="7"/>
      <c r="CW159" s="7"/>
      <c r="CX159" s="7"/>
      <c r="CY159" s="7"/>
      <c r="CZ159" s="7"/>
      <c r="DA159" s="7"/>
      <c r="DB159" s="7"/>
      <c r="DC159" s="7"/>
      <c r="DD159" s="7"/>
      <c r="DE159" s="7"/>
      <c r="DF159" s="7">
        <v>67</v>
      </c>
      <c r="DG159" s="7"/>
      <c r="DH159" s="7"/>
      <c r="DI159" s="7"/>
      <c r="DJ159" s="7"/>
      <c r="DK159" s="7">
        <v>411</v>
      </c>
      <c r="DL159" s="7">
        <v>147</v>
      </c>
      <c r="DM159" s="7">
        <v>93678</v>
      </c>
      <c r="DN159" s="7">
        <v>2101</v>
      </c>
      <c r="DO159" s="7"/>
      <c r="DP159" s="7"/>
      <c r="DQ159" s="7"/>
      <c r="DR159" s="7"/>
      <c r="DS159" s="7"/>
      <c r="DT159" s="7">
        <v>170</v>
      </c>
      <c r="DU159" s="7"/>
      <c r="DV159" s="7"/>
      <c r="DW159" s="7"/>
      <c r="DX159" s="7">
        <v>624</v>
      </c>
      <c r="DY159" s="7"/>
      <c r="DZ159" s="7">
        <v>670</v>
      </c>
      <c r="EA159" s="7"/>
      <c r="EB159" s="7"/>
      <c r="EC159" s="7"/>
      <c r="ED159" s="7"/>
      <c r="EE159" s="7">
        <v>4549</v>
      </c>
      <c r="EF159" s="7"/>
      <c r="EG159" s="7">
        <v>451</v>
      </c>
      <c r="EH159" s="7"/>
      <c r="EI159" s="7"/>
      <c r="EJ159" s="7">
        <v>20212</v>
      </c>
      <c r="EK159" s="7"/>
      <c r="EL159" s="7">
        <v>0</v>
      </c>
      <c r="EM159" s="7"/>
      <c r="EN159" s="7"/>
      <c r="EO159" s="7"/>
      <c r="EP159" s="7"/>
      <c r="EQ159" s="7"/>
      <c r="ER159" s="7">
        <v>3967</v>
      </c>
      <c r="ES159" s="7"/>
      <c r="ET159" s="7"/>
      <c r="EU159" s="7"/>
      <c r="EV159" s="7">
        <v>305</v>
      </c>
      <c r="EW159" s="7"/>
      <c r="EX159" s="7"/>
      <c r="EY159" s="7">
        <v>242</v>
      </c>
      <c r="EZ159" s="7">
        <v>62</v>
      </c>
      <c r="FA159" s="7">
        <v>178</v>
      </c>
      <c r="FB159" s="7"/>
      <c r="FC159" s="7">
        <v>14</v>
      </c>
      <c r="FD159" s="7"/>
      <c r="FE159" s="7">
        <v>2240</v>
      </c>
      <c r="FF159" s="7">
        <v>230</v>
      </c>
      <c r="FG159" s="7"/>
      <c r="FH159" s="7"/>
      <c r="FI159" s="7"/>
      <c r="FJ159" s="7">
        <v>104</v>
      </c>
      <c r="FK159" s="7"/>
      <c r="FL159" s="7"/>
      <c r="FM159" s="7">
        <v>38</v>
      </c>
      <c r="FN159" s="7"/>
      <c r="FO159" s="7"/>
      <c r="FP159" s="7"/>
      <c r="FQ159" s="7"/>
      <c r="FR159" s="7">
        <v>340</v>
      </c>
      <c r="FS159" s="7">
        <v>72</v>
      </c>
      <c r="FT159" s="7"/>
      <c r="FU159" s="7"/>
      <c r="FV159" s="7">
        <v>11861</v>
      </c>
      <c r="FW159" s="7"/>
      <c r="FX159" s="7">
        <v>136478</v>
      </c>
      <c r="FY159" s="7">
        <v>32</v>
      </c>
      <c r="FZ159" s="7"/>
      <c r="GA159" s="7"/>
      <c r="GB159" s="7"/>
      <c r="GC159" s="7"/>
      <c r="GD159" s="7"/>
      <c r="GE159" s="7"/>
      <c r="GF159" s="7">
        <v>4478</v>
      </c>
      <c r="GG159" s="7">
        <v>257691</v>
      </c>
      <c r="GH159" s="7"/>
      <c r="GI159" s="7"/>
      <c r="GJ159" s="7"/>
      <c r="GK159" s="7">
        <v>550</v>
      </c>
      <c r="GL159" s="7">
        <v>271</v>
      </c>
      <c r="GM159" s="7"/>
      <c r="GN159" s="7"/>
      <c r="GO159" s="7"/>
      <c r="GP159" s="7"/>
      <c r="GQ159" s="7">
        <v>329</v>
      </c>
      <c r="GR159" s="7"/>
      <c r="GS159" s="7"/>
      <c r="GT159" s="7"/>
      <c r="GU159" s="7"/>
      <c r="GV159" s="7"/>
      <c r="GW159" s="7"/>
      <c r="GX159" s="7">
        <v>175000</v>
      </c>
      <c r="GY159" s="7">
        <v>191313</v>
      </c>
      <c r="GZ159" s="7">
        <v>668</v>
      </c>
      <c r="HA159" s="7"/>
      <c r="HB159" s="7"/>
      <c r="HC159" s="7">
        <v>51471</v>
      </c>
      <c r="HD159" s="7"/>
      <c r="HE159" s="7"/>
      <c r="HF159" s="7"/>
      <c r="HG159" s="7"/>
      <c r="HH159" s="7"/>
      <c r="HI159" s="7"/>
      <c r="HJ159" s="7"/>
      <c r="HK159" s="7"/>
      <c r="HL159" s="7"/>
      <c r="HM159" s="7">
        <v>2162022</v>
      </c>
    </row>
    <row r="160" spans="1:221" hidden="1">
      <c r="A160" s="5" t="s">
        <v>156</v>
      </c>
      <c r="B160" s="7"/>
      <c r="C160" s="7"/>
      <c r="D160" s="7"/>
      <c r="E160" s="7"/>
      <c r="F160" s="7"/>
      <c r="G160" s="7"/>
      <c r="H160" s="7">
        <v>54</v>
      </c>
      <c r="I160" s="7">
        <v>76</v>
      </c>
      <c r="J160" s="7"/>
      <c r="K160" s="7"/>
      <c r="L160" s="7">
        <v>200</v>
      </c>
      <c r="M160" s="7">
        <v>5</v>
      </c>
      <c r="N160" s="7"/>
      <c r="O160" s="7"/>
      <c r="P160" s="7"/>
      <c r="Q160" s="7"/>
      <c r="R160" s="7"/>
      <c r="S160" s="7"/>
      <c r="T160" s="7"/>
      <c r="U160" s="7"/>
      <c r="V160" s="7"/>
      <c r="W160" s="7"/>
      <c r="X160" s="7"/>
      <c r="Y160" s="7">
        <v>41</v>
      </c>
      <c r="Z160" s="7"/>
      <c r="AA160" s="7"/>
      <c r="AB160" s="7"/>
      <c r="AC160" s="7"/>
      <c r="AD160" s="7"/>
      <c r="AE160" s="7"/>
      <c r="AF160" s="7"/>
      <c r="AG160" s="7"/>
      <c r="AH160" s="7"/>
      <c r="AI160" s="7"/>
      <c r="AJ160" s="7">
        <v>541</v>
      </c>
      <c r="AK160" s="7">
        <v>53</v>
      </c>
      <c r="AL160" s="7"/>
      <c r="AM160" s="7"/>
      <c r="AN160" s="7"/>
      <c r="AO160" s="7"/>
      <c r="AP160" s="7"/>
      <c r="AQ160" s="7"/>
      <c r="AR160" s="7"/>
      <c r="AS160" s="7"/>
      <c r="AT160" s="7"/>
      <c r="AU160" s="7">
        <v>426</v>
      </c>
      <c r="AV160" s="7"/>
      <c r="AW160" s="7"/>
      <c r="AX160" s="7">
        <v>10</v>
      </c>
      <c r="AY160" s="7">
        <v>17</v>
      </c>
      <c r="AZ160" s="7">
        <v>1</v>
      </c>
      <c r="BA160" s="7"/>
      <c r="BB160" s="7">
        <v>0</v>
      </c>
      <c r="BC160" s="7"/>
      <c r="BD160" s="7">
        <v>15</v>
      </c>
      <c r="BE160" s="7">
        <v>4780</v>
      </c>
      <c r="BF160" s="7">
        <v>523</v>
      </c>
      <c r="BG160" s="7"/>
      <c r="BH160" s="7">
        <v>62</v>
      </c>
      <c r="BI160" s="7"/>
      <c r="BJ160" s="7"/>
      <c r="BK160" s="7"/>
      <c r="BL160" s="7"/>
      <c r="BM160" s="7"/>
      <c r="BN160" s="7">
        <v>1</v>
      </c>
      <c r="BO160" s="7"/>
      <c r="BP160" s="7">
        <v>0</v>
      </c>
      <c r="BQ160" s="7">
        <v>57</v>
      </c>
      <c r="BR160" s="7"/>
      <c r="BS160" s="7"/>
      <c r="BT160" s="7"/>
      <c r="BU160" s="7"/>
      <c r="BV160" s="7">
        <v>0</v>
      </c>
      <c r="BW160" s="7"/>
      <c r="BX160" s="7"/>
      <c r="BY160" s="7"/>
      <c r="BZ160" s="7"/>
      <c r="CA160" s="7">
        <v>4176</v>
      </c>
      <c r="CB160" s="7">
        <v>107</v>
      </c>
      <c r="CC160" s="7"/>
      <c r="CD160" s="7"/>
      <c r="CE160" s="7"/>
      <c r="CF160" s="7">
        <v>1526</v>
      </c>
      <c r="CG160" s="7"/>
      <c r="CH160" s="7">
        <v>131</v>
      </c>
      <c r="CI160" s="7"/>
      <c r="CJ160" s="7"/>
      <c r="CK160" s="7"/>
      <c r="CL160" s="7"/>
      <c r="CM160" s="7"/>
      <c r="CN160" s="7"/>
      <c r="CO160" s="7"/>
      <c r="CP160" s="7"/>
      <c r="CQ160" s="7"/>
      <c r="CR160" s="7">
        <v>0</v>
      </c>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v>1227</v>
      </c>
      <c r="DY160" s="7"/>
      <c r="DZ160" s="7"/>
      <c r="EA160" s="7"/>
      <c r="EB160" s="7"/>
      <c r="EC160" s="7"/>
      <c r="ED160" s="7"/>
      <c r="EE160" s="7"/>
      <c r="EF160" s="7"/>
      <c r="EG160" s="7"/>
      <c r="EH160" s="7"/>
      <c r="EI160" s="7"/>
      <c r="EJ160" s="7"/>
      <c r="EK160" s="7"/>
      <c r="EL160" s="7">
        <v>0</v>
      </c>
      <c r="EM160" s="7">
        <v>59</v>
      </c>
      <c r="EN160" s="7"/>
      <c r="EO160" s="7"/>
      <c r="EP160" s="7"/>
      <c r="EQ160" s="7">
        <v>918</v>
      </c>
      <c r="ER160" s="7">
        <v>33</v>
      </c>
      <c r="ES160" s="7"/>
      <c r="ET160" s="7"/>
      <c r="EU160" s="7"/>
      <c r="EV160" s="7">
        <v>865</v>
      </c>
      <c r="EW160" s="7"/>
      <c r="EX160" s="7"/>
      <c r="EY160" s="7">
        <v>257</v>
      </c>
      <c r="EZ160" s="7">
        <v>53</v>
      </c>
      <c r="FA160" s="7"/>
      <c r="FB160" s="7"/>
      <c r="FC160" s="7"/>
      <c r="FD160" s="7"/>
      <c r="FE160" s="7"/>
      <c r="FF160" s="7"/>
      <c r="FG160" s="7"/>
      <c r="FH160" s="7"/>
      <c r="FI160" s="7"/>
      <c r="FJ160" s="7"/>
      <c r="FK160" s="7"/>
      <c r="FL160" s="7"/>
      <c r="FM160" s="7"/>
      <c r="FN160" s="7"/>
      <c r="FO160" s="7"/>
      <c r="FP160" s="7"/>
      <c r="FQ160" s="7">
        <v>25</v>
      </c>
      <c r="FR160" s="7"/>
      <c r="FS160" s="7"/>
      <c r="FT160" s="7"/>
      <c r="FU160" s="7"/>
      <c r="FV160" s="7"/>
      <c r="FW160" s="7"/>
      <c r="FX160" s="7">
        <v>0</v>
      </c>
      <c r="FY160" s="7"/>
      <c r="FZ160" s="7"/>
      <c r="GA160" s="7">
        <v>6</v>
      </c>
      <c r="GB160" s="7"/>
      <c r="GC160" s="7"/>
      <c r="GD160" s="7"/>
      <c r="GE160" s="7"/>
      <c r="GF160" s="7"/>
      <c r="GG160" s="7"/>
      <c r="GH160" s="7"/>
      <c r="GI160" s="7"/>
      <c r="GJ160" s="7"/>
      <c r="GK160" s="7"/>
      <c r="GL160" s="7"/>
      <c r="GM160" s="7"/>
      <c r="GN160" s="7"/>
      <c r="GO160" s="7"/>
      <c r="GP160" s="7"/>
      <c r="GQ160" s="7"/>
      <c r="GR160" s="7"/>
      <c r="GS160" s="7"/>
      <c r="GT160" s="7"/>
      <c r="GU160" s="7"/>
      <c r="GV160" s="7"/>
      <c r="GW160" s="7"/>
      <c r="GX160" s="7">
        <v>608</v>
      </c>
      <c r="GY160" s="7">
        <v>1829251</v>
      </c>
      <c r="GZ160" s="7"/>
      <c r="HA160" s="7"/>
      <c r="HB160" s="7"/>
      <c r="HC160" s="7">
        <v>393</v>
      </c>
      <c r="HD160" s="7"/>
      <c r="HE160" s="7">
        <v>4067</v>
      </c>
      <c r="HF160" s="7"/>
      <c r="HG160" s="7"/>
      <c r="HH160" s="7"/>
      <c r="HI160" s="7"/>
      <c r="HJ160" s="7"/>
      <c r="HK160" s="7"/>
      <c r="HL160" s="7"/>
      <c r="HM160" s="7">
        <v>1850564</v>
      </c>
    </row>
    <row r="161" spans="1:221" hidden="1">
      <c r="A161" s="5" t="s">
        <v>157</v>
      </c>
      <c r="B161" s="7"/>
      <c r="C161" s="7"/>
      <c r="D161" s="7"/>
      <c r="E161" s="7"/>
      <c r="F161" s="7"/>
      <c r="G161" s="7"/>
      <c r="H161" s="7"/>
      <c r="I161" s="7"/>
      <c r="J161" s="7"/>
      <c r="K161" s="7"/>
      <c r="L161" s="7">
        <v>2010</v>
      </c>
      <c r="M161" s="7">
        <v>60</v>
      </c>
      <c r="N161" s="7"/>
      <c r="O161" s="7"/>
      <c r="P161" s="7">
        <v>281</v>
      </c>
      <c r="Q161" s="7"/>
      <c r="R161" s="7"/>
      <c r="S161" s="7"/>
      <c r="T161" s="7">
        <v>127</v>
      </c>
      <c r="U161" s="7"/>
      <c r="V161" s="7"/>
      <c r="W161" s="7"/>
      <c r="X161" s="7"/>
      <c r="Y161" s="7">
        <v>1</v>
      </c>
      <c r="Z161" s="7"/>
      <c r="AA161" s="7"/>
      <c r="AB161" s="7"/>
      <c r="AC161" s="7"/>
      <c r="AD161" s="7">
        <v>63</v>
      </c>
      <c r="AE161" s="7"/>
      <c r="AF161" s="7"/>
      <c r="AG161" s="7"/>
      <c r="AH161" s="7"/>
      <c r="AI161" s="7"/>
      <c r="AJ161" s="7">
        <v>2680</v>
      </c>
      <c r="AK161" s="7"/>
      <c r="AL161" s="7"/>
      <c r="AM161" s="7"/>
      <c r="AN161" s="7"/>
      <c r="AO161" s="7"/>
      <c r="AP161" s="7"/>
      <c r="AQ161" s="7"/>
      <c r="AR161" s="7"/>
      <c r="AS161" s="7"/>
      <c r="AT161" s="7"/>
      <c r="AU161" s="7">
        <v>3</v>
      </c>
      <c r="AV161" s="7"/>
      <c r="AW161" s="7"/>
      <c r="AX161" s="7"/>
      <c r="AY161" s="7"/>
      <c r="AZ161" s="7">
        <v>8</v>
      </c>
      <c r="BA161" s="7"/>
      <c r="BB161" s="7">
        <v>188</v>
      </c>
      <c r="BC161" s="7"/>
      <c r="BD161" s="7"/>
      <c r="BE161" s="7"/>
      <c r="BF161" s="7"/>
      <c r="BG161" s="7">
        <v>401</v>
      </c>
      <c r="BH161" s="7"/>
      <c r="BI161" s="7"/>
      <c r="BJ161" s="7"/>
      <c r="BK161" s="7">
        <v>6</v>
      </c>
      <c r="BL161" s="7"/>
      <c r="BM161" s="7"/>
      <c r="BN161" s="7">
        <v>3</v>
      </c>
      <c r="BO161" s="7"/>
      <c r="BP161" s="7">
        <v>52</v>
      </c>
      <c r="BQ161" s="7">
        <v>167</v>
      </c>
      <c r="BR161" s="7"/>
      <c r="BS161" s="7"/>
      <c r="BT161" s="7"/>
      <c r="BU161" s="7"/>
      <c r="BV161" s="7">
        <v>1215</v>
      </c>
      <c r="BW161" s="7"/>
      <c r="BX161" s="7">
        <v>1123</v>
      </c>
      <c r="BY161" s="7"/>
      <c r="BZ161" s="7"/>
      <c r="CA161" s="7"/>
      <c r="CB161" s="7"/>
      <c r="CC161" s="7"/>
      <c r="CD161" s="7"/>
      <c r="CE161" s="7"/>
      <c r="CF161" s="7"/>
      <c r="CG161" s="7"/>
      <c r="CH161" s="7"/>
      <c r="CI161" s="7"/>
      <c r="CJ161" s="7">
        <v>146</v>
      </c>
      <c r="CK161" s="7">
        <v>4</v>
      </c>
      <c r="CL161" s="7"/>
      <c r="CM161" s="7"/>
      <c r="CN161" s="7"/>
      <c r="CO161" s="7"/>
      <c r="CP161" s="7">
        <v>38</v>
      </c>
      <c r="CQ161" s="7"/>
      <c r="CR161" s="7">
        <v>0</v>
      </c>
      <c r="CS161" s="7">
        <v>250</v>
      </c>
      <c r="CT161" s="7"/>
      <c r="CU161" s="7"/>
      <c r="CV161" s="7">
        <v>224</v>
      </c>
      <c r="CW161" s="7"/>
      <c r="CX161" s="7"/>
      <c r="CY161" s="7"/>
      <c r="CZ161" s="7"/>
      <c r="DA161" s="7"/>
      <c r="DB161" s="7"/>
      <c r="DC161" s="7">
        <v>674</v>
      </c>
      <c r="DD161" s="7"/>
      <c r="DE161" s="7"/>
      <c r="DF161" s="7"/>
      <c r="DG161" s="7"/>
      <c r="DH161" s="7"/>
      <c r="DI161" s="7"/>
      <c r="DJ161" s="7">
        <v>1508</v>
      </c>
      <c r="DK161" s="7">
        <v>1</v>
      </c>
      <c r="DL161" s="7">
        <v>10</v>
      </c>
      <c r="DM161" s="7">
        <v>17</v>
      </c>
      <c r="DN161" s="7"/>
      <c r="DO161" s="7"/>
      <c r="DP161" s="7"/>
      <c r="DQ161" s="7"/>
      <c r="DR161" s="7"/>
      <c r="DS161" s="7"/>
      <c r="DT161" s="7"/>
      <c r="DU161" s="7"/>
      <c r="DV161" s="7"/>
      <c r="DW161" s="7"/>
      <c r="DX161" s="7"/>
      <c r="DY161" s="7"/>
      <c r="DZ161" s="7"/>
      <c r="EA161" s="7"/>
      <c r="EB161" s="7"/>
      <c r="EC161" s="7"/>
      <c r="ED161" s="7"/>
      <c r="EE161" s="7"/>
      <c r="EF161" s="7"/>
      <c r="EG161" s="7"/>
      <c r="EH161" s="7"/>
      <c r="EI161" s="7"/>
      <c r="EJ161" s="7">
        <v>359</v>
      </c>
      <c r="EK161" s="7"/>
      <c r="EL161" s="7">
        <v>0</v>
      </c>
      <c r="EM161" s="7"/>
      <c r="EN161" s="7"/>
      <c r="EO161" s="7"/>
      <c r="EP161" s="7"/>
      <c r="EQ161" s="7"/>
      <c r="ER161" s="7">
        <v>98</v>
      </c>
      <c r="ES161" s="7">
        <v>492</v>
      </c>
      <c r="ET161" s="7"/>
      <c r="EU161" s="7"/>
      <c r="EV161" s="7"/>
      <c r="EW161" s="7"/>
      <c r="EX161" s="7"/>
      <c r="EY161" s="7"/>
      <c r="EZ161" s="7">
        <v>126</v>
      </c>
      <c r="FA161" s="7">
        <v>31</v>
      </c>
      <c r="FB161" s="7"/>
      <c r="FC161" s="7"/>
      <c r="FD161" s="7"/>
      <c r="FE161" s="7">
        <v>115</v>
      </c>
      <c r="FF161" s="7">
        <v>24</v>
      </c>
      <c r="FG161" s="7"/>
      <c r="FH161" s="7"/>
      <c r="FI161" s="7"/>
      <c r="FJ161" s="7"/>
      <c r="FK161" s="7"/>
      <c r="FL161" s="7"/>
      <c r="FM161" s="7"/>
      <c r="FN161" s="7"/>
      <c r="FO161" s="7"/>
      <c r="FP161" s="7"/>
      <c r="FQ161" s="7"/>
      <c r="FR161" s="7">
        <v>12</v>
      </c>
      <c r="FS161" s="7">
        <v>7</v>
      </c>
      <c r="FT161" s="7"/>
      <c r="FU161" s="7"/>
      <c r="FV161" s="7"/>
      <c r="FW161" s="7"/>
      <c r="FX161" s="7">
        <v>191</v>
      </c>
      <c r="FY161" s="7">
        <v>275</v>
      </c>
      <c r="FZ161" s="7"/>
      <c r="GA161" s="7"/>
      <c r="GB161" s="7"/>
      <c r="GC161" s="7"/>
      <c r="GD161" s="7"/>
      <c r="GE161" s="7"/>
      <c r="GF161" s="7">
        <v>380</v>
      </c>
      <c r="GG161" s="7">
        <v>119</v>
      </c>
      <c r="GH161" s="7"/>
      <c r="GI161" s="7"/>
      <c r="GJ161" s="7"/>
      <c r="GK161" s="7"/>
      <c r="GL161" s="7"/>
      <c r="GM161" s="7"/>
      <c r="GN161" s="7"/>
      <c r="GO161" s="7"/>
      <c r="GP161" s="7"/>
      <c r="GQ161" s="7">
        <v>2978</v>
      </c>
      <c r="GR161" s="7"/>
      <c r="GS161" s="7"/>
      <c r="GT161" s="7"/>
      <c r="GU161" s="7"/>
      <c r="GV161" s="7"/>
      <c r="GW161" s="7">
        <v>2671</v>
      </c>
      <c r="GX161" s="7">
        <v>2347</v>
      </c>
      <c r="GY161" s="7">
        <v>0</v>
      </c>
      <c r="GZ161" s="7"/>
      <c r="HA161" s="7"/>
      <c r="HB161" s="7"/>
      <c r="HC161" s="7"/>
      <c r="HD161" s="7"/>
      <c r="HE161" s="7"/>
      <c r="HF161" s="7">
        <v>9335</v>
      </c>
      <c r="HG161" s="7"/>
      <c r="HH161" s="7"/>
      <c r="HI161" s="7"/>
      <c r="HJ161" s="7"/>
      <c r="HK161" s="7"/>
      <c r="HL161" s="7"/>
      <c r="HM161" s="7">
        <v>30820</v>
      </c>
    </row>
    <row r="162" spans="1:221" hidden="1">
      <c r="A162" s="5" t="s">
        <v>158</v>
      </c>
      <c r="B162" s="7"/>
      <c r="C162" s="7"/>
      <c r="D162" s="7"/>
      <c r="E162" s="7"/>
      <c r="F162" s="7"/>
      <c r="G162" s="7"/>
      <c r="H162" s="7"/>
      <c r="I162" s="7">
        <v>1087</v>
      </c>
      <c r="J162" s="7"/>
      <c r="K162" s="7"/>
      <c r="L162" s="7">
        <v>16740</v>
      </c>
      <c r="M162" s="7">
        <v>138329</v>
      </c>
      <c r="N162" s="7"/>
      <c r="O162" s="7">
        <v>108</v>
      </c>
      <c r="P162" s="7"/>
      <c r="Q162" s="7"/>
      <c r="R162" s="7"/>
      <c r="S162" s="7">
        <v>21</v>
      </c>
      <c r="T162" s="7">
        <v>103152</v>
      </c>
      <c r="U162" s="7"/>
      <c r="V162" s="7"/>
      <c r="W162" s="7">
        <v>137</v>
      </c>
      <c r="X162" s="7"/>
      <c r="Y162" s="7">
        <v>79</v>
      </c>
      <c r="Z162" s="7">
        <v>379</v>
      </c>
      <c r="AA162" s="7"/>
      <c r="AB162" s="7">
        <v>2164</v>
      </c>
      <c r="AC162" s="7"/>
      <c r="AD162" s="7">
        <v>2835</v>
      </c>
      <c r="AE162" s="7"/>
      <c r="AF162" s="7"/>
      <c r="AG162" s="7"/>
      <c r="AH162" s="7"/>
      <c r="AI162" s="7"/>
      <c r="AJ162" s="7">
        <v>97253</v>
      </c>
      <c r="AK162" s="7"/>
      <c r="AL162" s="7"/>
      <c r="AM162" s="7"/>
      <c r="AN162" s="7"/>
      <c r="AO162" s="7"/>
      <c r="AP162" s="7"/>
      <c r="AQ162" s="7"/>
      <c r="AR162" s="7"/>
      <c r="AS162" s="7"/>
      <c r="AT162" s="7"/>
      <c r="AU162" s="7">
        <v>118</v>
      </c>
      <c r="AV162" s="7"/>
      <c r="AW162" s="7">
        <v>468</v>
      </c>
      <c r="AX162" s="7">
        <v>60</v>
      </c>
      <c r="AY162" s="7"/>
      <c r="AZ162" s="7">
        <v>5377</v>
      </c>
      <c r="BA162" s="7">
        <v>18806</v>
      </c>
      <c r="BB162" s="7">
        <v>34065</v>
      </c>
      <c r="BC162" s="7"/>
      <c r="BD162" s="7"/>
      <c r="BE162" s="7">
        <v>44</v>
      </c>
      <c r="BF162" s="7">
        <v>315</v>
      </c>
      <c r="BG162" s="7">
        <v>243</v>
      </c>
      <c r="BH162" s="7"/>
      <c r="BI162" s="7"/>
      <c r="BJ162" s="7"/>
      <c r="BK162" s="7">
        <v>298</v>
      </c>
      <c r="BL162" s="7"/>
      <c r="BM162" s="7"/>
      <c r="BN162" s="7">
        <v>250</v>
      </c>
      <c r="BO162" s="7"/>
      <c r="BP162" s="7">
        <v>4780</v>
      </c>
      <c r="BQ162" s="7">
        <v>141222</v>
      </c>
      <c r="BR162" s="7"/>
      <c r="BS162" s="7"/>
      <c r="BT162" s="7"/>
      <c r="BU162" s="7">
        <v>220</v>
      </c>
      <c r="BV162" s="7">
        <v>844535</v>
      </c>
      <c r="BW162" s="7"/>
      <c r="BX162" s="7">
        <v>47120</v>
      </c>
      <c r="BY162" s="7">
        <v>14</v>
      </c>
      <c r="BZ162" s="7"/>
      <c r="CA162" s="7"/>
      <c r="CB162" s="7"/>
      <c r="CC162" s="7">
        <v>3</v>
      </c>
      <c r="CD162" s="7"/>
      <c r="CE162" s="7"/>
      <c r="CF162" s="7"/>
      <c r="CG162" s="7"/>
      <c r="CH162" s="7"/>
      <c r="CI162" s="7"/>
      <c r="CJ162" s="7">
        <v>207970</v>
      </c>
      <c r="CK162" s="7">
        <v>2117</v>
      </c>
      <c r="CL162" s="7"/>
      <c r="CM162" s="7"/>
      <c r="CN162" s="7"/>
      <c r="CO162" s="7"/>
      <c r="CP162" s="7">
        <v>22839</v>
      </c>
      <c r="CQ162" s="7"/>
      <c r="CR162" s="7">
        <v>65990</v>
      </c>
      <c r="CS162" s="7">
        <v>913159</v>
      </c>
      <c r="CT162" s="7"/>
      <c r="CU162" s="7"/>
      <c r="CV162" s="7">
        <v>270</v>
      </c>
      <c r="CW162" s="7"/>
      <c r="CX162" s="7"/>
      <c r="CY162" s="7"/>
      <c r="CZ162" s="7"/>
      <c r="DA162" s="7"/>
      <c r="DB162" s="7"/>
      <c r="DC162" s="7"/>
      <c r="DD162" s="7">
        <v>468</v>
      </c>
      <c r="DE162" s="7"/>
      <c r="DF162" s="7">
        <v>86</v>
      </c>
      <c r="DG162" s="7"/>
      <c r="DH162" s="7"/>
      <c r="DI162" s="7"/>
      <c r="DJ162" s="7">
        <v>636</v>
      </c>
      <c r="DK162" s="7">
        <v>42</v>
      </c>
      <c r="DL162" s="7">
        <v>367</v>
      </c>
      <c r="DM162" s="7">
        <v>6405</v>
      </c>
      <c r="DN162" s="7"/>
      <c r="DO162" s="7"/>
      <c r="DP162" s="7"/>
      <c r="DQ162" s="7"/>
      <c r="DR162" s="7"/>
      <c r="DS162" s="7"/>
      <c r="DT162" s="7">
        <v>2046</v>
      </c>
      <c r="DU162" s="7"/>
      <c r="DV162" s="7"/>
      <c r="DW162" s="7"/>
      <c r="DX162" s="7">
        <v>455</v>
      </c>
      <c r="DY162" s="7"/>
      <c r="DZ162" s="7">
        <v>1880</v>
      </c>
      <c r="EA162" s="7"/>
      <c r="EB162" s="7"/>
      <c r="EC162" s="7">
        <v>104</v>
      </c>
      <c r="ED162" s="7"/>
      <c r="EE162" s="7"/>
      <c r="EF162" s="7"/>
      <c r="EG162" s="7">
        <v>30</v>
      </c>
      <c r="EH162" s="7"/>
      <c r="EI162" s="7"/>
      <c r="EJ162" s="7">
        <v>36021</v>
      </c>
      <c r="EK162" s="7"/>
      <c r="EL162" s="7">
        <v>2496</v>
      </c>
      <c r="EM162" s="7"/>
      <c r="EN162" s="7"/>
      <c r="EO162" s="7"/>
      <c r="EP162" s="7">
        <v>22</v>
      </c>
      <c r="EQ162" s="7"/>
      <c r="ER162" s="7">
        <v>16213</v>
      </c>
      <c r="ES162" s="7"/>
      <c r="ET162" s="7"/>
      <c r="EU162" s="7"/>
      <c r="EV162" s="7">
        <v>215</v>
      </c>
      <c r="EW162" s="7"/>
      <c r="EX162" s="7"/>
      <c r="EY162" s="7">
        <v>340</v>
      </c>
      <c r="EZ162" s="7">
        <v>36</v>
      </c>
      <c r="FA162" s="7">
        <v>3270</v>
      </c>
      <c r="FB162" s="7">
        <v>26113</v>
      </c>
      <c r="FC162" s="7"/>
      <c r="FD162" s="7"/>
      <c r="FE162" s="7">
        <v>0</v>
      </c>
      <c r="FF162" s="7">
        <v>3908</v>
      </c>
      <c r="FG162" s="7"/>
      <c r="FH162" s="7"/>
      <c r="FI162" s="7">
        <v>145</v>
      </c>
      <c r="FJ162" s="7"/>
      <c r="FK162" s="7"/>
      <c r="FL162" s="7"/>
      <c r="FM162" s="7">
        <v>3675</v>
      </c>
      <c r="FN162" s="7"/>
      <c r="FO162" s="7"/>
      <c r="FP162" s="7"/>
      <c r="FQ162" s="7"/>
      <c r="FR162" s="7">
        <v>9779</v>
      </c>
      <c r="FS162" s="7">
        <v>422</v>
      </c>
      <c r="FT162" s="7"/>
      <c r="FU162" s="7"/>
      <c r="FV162" s="7">
        <v>1948</v>
      </c>
      <c r="FW162" s="7"/>
      <c r="FX162" s="7">
        <v>975441</v>
      </c>
      <c r="FY162" s="7"/>
      <c r="FZ162" s="7"/>
      <c r="GA162" s="7"/>
      <c r="GB162" s="7"/>
      <c r="GC162" s="7"/>
      <c r="GD162" s="7"/>
      <c r="GE162" s="7"/>
      <c r="GF162" s="7">
        <v>33695</v>
      </c>
      <c r="GG162" s="7">
        <v>29834</v>
      </c>
      <c r="GH162" s="7"/>
      <c r="GI162" s="7"/>
      <c r="GJ162" s="7"/>
      <c r="GK162" s="7"/>
      <c r="GL162" s="7"/>
      <c r="GM162" s="7"/>
      <c r="GN162" s="7"/>
      <c r="GO162" s="7"/>
      <c r="GP162" s="7"/>
      <c r="GQ162" s="7">
        <v>8914</v>
      </c>
      <c r="GR162" s="7"/>
      <c r="GS162" s="7"/>
      <c r="GT162" s="7"/>
      <c r="GU162" s="7"/>
      <c r="GV162" s="7"/>
      <c r="GW162" s="7"/>
      <c r="GX162" s="7">
        <v>370000</v>
      </c>
      <c r="GY162" s="7">
        <v>170469</v>
      </c>
      <c r="GZ162" s="7">
        <v>728</v>
      </c>
      <c r="HA162" s="7"/>
      <c r="HB162" s="7"/>
      <c r="HC162" s="7">
        <v>823</v>
      </c>
      <c r="HD162" s="7"/>
      <c r="HE162" s="7"/>
      <c r="HF162" s="7"/>
      <c r="HG162" s="7"/>
      <c r="HH162" s="7"/>
      <c r="HI162" s="7"/>
      <c r="HJ162" s="7"/>
      <c r="HK162" s="7"/>
      <c r="HL162" s="7"/>
      <c r="HM162" s="7">
        <v>4379593</v>
      </c>
    </row>
    <row r="163" spans="1:221" hidden="1">
      <c r="A163" s="5" t="s">
        <v>159</v>
      </c>
      <c r="B163" s="7"/>
      <c r="C163" s="7"/>
      <c r="D163" s="7">
        <v>785</v>
      </c>
      <c r="E163" s="7"/>
      <c r="F163" s="7"/>
      <c r="G163" s="7"/>
      <c r="H163" s="7"/>
      <c r="I163" s="7">
        <v>1902</v>
      </c>
      <c r="J163" s="7">
        <v>19082</v>
      </c>
      <c r="K163" s="7"/>
      <c r="L163" s="7">
        <v>28670</v>
      </c>
      <c r="M163" s="7">
        <v>36633</v>
      </c>
      <c r="N163" s="7">
        <v>27452</v>
      </c>
      <c r="O163" s="7">
        <v>58</v>
      </c>
      <c r="P163" s="7"/>
      <c r="Q163" s="7"/>
      <c r="R163" s="7"/>
      <c r="S163" s="7">
        <v>672481</v>
      </c>
      <c r="T163" s="7">
        <v>8547</v>
      </c>
      <c r="U163" s="7"/>
      <c r="V163" s="7"/>
      <c r="W163" s="7"/>
      <c r="X163" s="7"/>
      <c r="Y163" s="7">
        <v>364</v>
      </c>
      <c r="Z163" s="7">
        <v>164</v>
      </c>
      <c r="AA163" s="7"/>
      <c r="AB163" s="7">
        <v>1761</v>
      </c>
      <c r="AC163" s="7"/>
      <c r="AD163" s="7">
        <v>34935</v>
      </c>
      <c r="AE163" s="7"/>
      <c r="AF163" s="7"/>
      <c r="AG163" s="7">
        <v>737</v>
      </c>
      <c r="AH163" s="7">
        <v>30</v>
      </c>
      <c r="AI163" s="7"/>
      <c r="AJ163" s="7">
        <v>84735</v>
      </c>
      <c r="AK163" s="7"/>
      <c r="AL163" s="7">
        <v>143</v>
      </c>
      <c r="AM163" s="7"/>
      <c r="AN163" s="7"/>
      <c r="AO163" s="7"/>
      <c r="AP163" s="7">
        <v>2297</v>
      </c>
      <c r="AQ163" s="7">
        <v>646</v>
      </c>
      <c r="AR163" s="7"/>
      <c r="AS163" s="7"/>
      <c r="AT163" s="7">
        <v>2558</v>
      </c>
      <c r="AU163" s="7">
        <v>718</v>
      </c>
      <c r="AV163" s="7"/>
      <c r="AW163" s="7">
        <v>1231</v>
      </c>
      <c r="AX163" s="7">
        <v>343</v>
      </c>
      <c r="AY163" s="7"/>
      <c r="AZ163" s="7">
        <v>12935</v>
      </c>
      <c r="BA163" s="7">
        <v>45365</v>
      </c>
      <c r="BB163" s="7">
        <v>6772</v>
      </c>
      <c r="BC163" s="7"/>
      <c r="BD163" s="7"/>
      <c r="BE163" s="7">
        <v>503</v>
      </c>
      <c r="BF163" s="7">
        <v>1562</v>
      </c>
      <c r="BG163" s="7">
        <v>7536</v>
      </c>
      <c r="BH163" s="7">
        <v>18</v>
      </c>
      <c r="BI163" s="7"/>
      <c r="BJ163" s="7"/>
      <c r="BK163" s="7">
        <v>115890</v>
      </c>
      <c r="BL163" s="7"/>
      <c r="BM163" s="7"/>
      <c r="BN163" s="7">
        <v>37</v>
      </c>
      <c r="BO163" s="7"/>
      <c r="BP163" s="7">
        <v>17829</v>
      </c>
      <c r="BQ163" s="7">
        <v>76830</v>
      </c>
      <c r="BR163" s="7"/>
      <c r="BS163" s="7"/>
      <c r="BT163" s="7"/>
      <c r="BU163" s="7">
        <v>37267</v>
      </c>
      <c r="BV163" s="7">
        <v>1198831</v>
      </c>
      <c r="BW163" s="7">
        <v>76</v>
      </c>
      <c r="BX163" s="7">
        <v>55281</v>
      </c>
      <c r="BY163" s="7">
        <v>16</v>
      </c>
      <c r="BZ163" s="7"/>
      <c r="CA163" s="7"/>
      <c r="CB163" s="7"/>
      <c r="CC163" s="7">
        <v>36</v>
      </c>
      <c r="CD163" s="7"/>
      <c r="CE163" s="7"/>
      <c r="CF163" s="7"/>
      <c r="CG163" s="7"/>
      <c r="CH163" s="7">
        <v>25</v>
      </c>
      <c r="CI163" s="7">
        <v>90</v>
      </c>
      <c r="CJ163" s="7">
        <v>3995</v>
      </c>
      <c r="CK163" s="7">
        <v>515</v>
      </c>
      <c r="CL163" s="7">
        <v>1248</v>
      </c>
      <c r="CM163" s="7"/>
      <c r="CN163" s="7"/>
      <c r="CO163" s="7">
        <v>274</v>
      </c>
      <c r="CP163" s="7">
        <v>7532</v>
      </c>
      <c r="CQ163" s="7"/>
      <c r="CR163" s="7">
        <v>111316</v>
      </c>
      <c r="CS163" s="7">
        <v>22631</v>
      </c>
      <c r="CT163" s="7"/>
      <c r="CU163" s="7">
        <v>9118</v>
      </c>
      <c r="CV163" s="7">
        <v>599</v>
      </c>
      <c r="CW163" s="7">
        <v>2476018</v>
      </c>
      <c r="CX163" s="7"/>
      <c r="CY163" s="7"/>
      <c r="CZ163" s="7">
        <v>146</v>
      </c>
      <c r="DA163" s="7">
        <v>5472</v>
      </c>
      <c r="DB163" s="7"/>
      <c r="DC163" s="7"/>
      <c r="DD163" s="7">
        <v>108854</v>
      </c>
      <c r="DE163" s="7"/>
      <c r="DF163" s="7">
        <v>104793</v>
      </c>
      <c r="DG163" s="7">
        <v>132</v>
      </c>
      <c r="DH163" s="7"/>
      <c r="DI163" s="7"/>
      <c r="DJ163" s="7">
        <v>7734</v>
      </c>
      <c r="DK163" s="7">
        <v>81</v>
      </c>
      <c r="DL163" s="7">
        <v>47204</v>
      </c>
      <c r="DM163" s="7">
        <v>3073</v>
      </c>
      <c r="DN163" s="7"/>
      <c r="DO163" s="7"/>
      <c r="DP163" s="7"/>
      <c r="DQ163" s="7"/>
      <c r="DR163" s="7"/>
      <c r="DS163" s="7">
        <v>445</v>
      </c>
      <c r="DT163" s="7">
        <v>2865</v>
      </c>
      <c r="DU163" s="7"/>
      <c r="DV163" s="7">
        <v>64</v>
      </c>
      <c r="DW163" s="7">
        <v>48</v>
      </c>
      <c r="DX163" s="7">
        <v>1824</v>
      </c>
      <c r="DY163" s="7"/>
      <c r="DZ163" s="7">
        <v>40018</v>
      </c>
      <c r="EA163" s="7"/>
      <c r="EB163" s="7">
        <v>3232</v>
      </c>
      <c r="EC163" s="7">
        <v>927</v>
      </c>
      <c r="ED163" s="7"/>
      <c r="EE163" s="7"/>
      <c r="EF163" s="7"/>
      <c r="EG163" s="7">
        <v>474</v>
      </c>
      <c r="EH163" s="7"/>
      <c r="EI163" s="7"/>
      <c r="EJ163" s="7">
        <v>23787</v>
      </c>
      <c r="EK163" s="7"/>
      <c r="EL163" s="7">
        <v>8157</v>
      </c>
      <c r="EM163" s="7">
        <v>202</v>
      </c>
      <c r="EN163" s="7"/>
      <c r="EO163" s="7"/>
      <c r="EP163" s="7">
        <v>214</v>
      </c>
      <c r="EQ163" s="7"/>
      <c r="ER163" s="7">
        <v>19013</v>
      </c>
      <c r="ES163" s="7"/>
      <c r="ET163" s="7"/>
      <c r="EU163" s="7"/>
      <c r="EV163" s="7">
        <v>1192</v>
      </c>
      <c r="EW163" s="7">
        <v>25</v>
      </c>
      <c r="EX163" s="7"/>
      <c r="EY163" s="7">
        <v>1194</v>
      </c>
      <c r="EZ163" s="7">
        <v>71</v>
      </c>
      <c r="FA163" s="7">
        <v>50329</v>
      </c>
      <c r="FB163" s="7">
        <v>6508</v>
      </c>
      <c r="FC163" s="7"/>
      <c r="FD163" s="7"/>
      <c r="FE163" s="7">
        <v>8838</v>
      </c>
      <c r="FF163" s="7"/>
      <c r="FG163" s="7"/>
      <c r="FH163" s="7"/>
      <c r="FI163" s="7">
        <v>38</v>
      </c>
      <c r="FJ163" s="7"/>
      <c r="FK163" s="7"/>
      <c r="FL163" s="7"/>
      <c r="FM163" s="7">
        <v>2999</v>
      </c>
      <c r="FN163" s="7">
        <v>97</v>
      </c>
      <c r="FO163" s="7">
        <v>68</v>
      </c>
      <c r="FP163" s="7"/>
      <c r="FQ163" s="7"/>
      <c r="FR163" s="7">
        <v>3227</v>
      </c>
      <c r="FS163" s="7">
        <v>3962</v>
      </c>
      <c r="FT163" s="7"/>
      <c r="FU163" s="7"/>
      <c r="FV163" s="7">
        <v>4090</v>
      </c>
      <c r="FW163" s="7"/>
      <c r="FX163" s="7">
        <v>92021</v>
      </c>
      <c r="FY163" s="7">
        <v>150</v>
      </c>
      <c r="FZ163" s="7"/>
      <c r="GA163" s="7"/>
      <c r="GB163" s="7"/>
      <c r="GC163" s="7"/>
      <c r="GD163" s="7"/>
      <c r="GE163" s="7"/>
      <c r="GF163" s="7">
        <v>23455</v>
      </c>
      <c r="GG163" s="7">
        <v>26603</v>
      </c>
      <c r="GH163" s="7"/>
      <c r="GI163" s="7">
        <v>234998</v>
      </c>
      <c r="GJ163" s="7"/>
      <c r="GK163" s="7"/>
      <c r="GL163" s="7"/>
      <c r="GM163" s="7"/>
      <c r="GN163" s="7"/>
      <c r="GO163" s="7"/>
      <c r="GP163" s="7"/>
      <c r="GQ163" s="7">
        <v>56974</v>
      </c>
      <c r="GR163" s="7">
        <v>74600</v>
      </c>
      <c r="GS163" s="7"/>
      <c r="GT163" s="7"/>
      <c r="GU163" s="7">
        <v>253</v>
      </c>
      <c r="GV163" s="7">
        <v>3330586</v>
      </c>
      <c r="GW163" s="7"/>
      <c r="GX163" s="7">
        <v>65000</v>
      </c>
      <c r="GY163" s="7">
        <v>397214</v>
      </c>
      <c r="GZ163" s="7"/>
      <c r="HA163" s="7">
        <v>871047</v>
      </c>
      <c r="HB163" s="7"/>
      <c r="HC163" s="7">
        <v>635</v>
      </c>
      <c r="HD163" s="7"/>
      <c r="HE163" s="7"/>
      <c r="HF163" s="7"/>
      <c r="HG163" s="7"/>
      <c r="HH163" s="7"/>
      <c r="HI163" s="7"/>
      <c r="HJ163" s="7"/>
      <c r="HK163" s="7"/>
      <c r="HL163" s="7"/>
      <c r="HM163" s="7">
        <v>10771350</v>
      </c>
    </row>
    <row r="164" spans="1:221" hidden="1">
      <c r="A164" s="5" t="s">
        <v>160</v>
      </c>
      <c r="B164" s="7"/>
      <c r="C164" s="7"/>
      <c r="D164" s="7"/>
      <c r="E164" s="7"/>
      <c r="F164" s="7"/>
      <c r="G164" s="7">
        <v>1260</v>
      </c>
      <c r="H164" s="7"/>
      <c r="I164" s="7"/>
      <c r="J164" s="7"/>
      <c r="K164" s="7"/>
      <c r="L164" s="7">
        <v>1270</v>
      </c>
      <c r="M164" s="7">
        <v>268</v>
      </c>
      <c r="N164" s="7"/>
      <c r="O164" s="7"/>
      <c r="P164" s="7"/>
      <c r="Q164" s="7"/>
      <c r="R164" s="7"/>
      <c r="S164" s="7"/>
      <c r="T164" s="7">
        <v>14765</v>
      </c>
      <c r="U164" s="7"/>
      <c r="V164" s="7"/>
      <c r="W164" s="7"/>
      <c r="X164" s="7"/>
      <c r="Y164" s="7">
        <v>1</v>
      </c>
      <c r="Z164" s="7"/>
      <c r="AA164" s="7"/>
      <c r="AB164" s="7">
        <v>17</v>
      </c>
      <c r="AC164" s="7"/>
      <c r="AD164" s="7">
        <v>3</v>
      </c>
      <c r="AE164" s="7"/>
      <c r="AF164" s="7">
        <v>76567</v>
      </c>
      <c r="AG164" s="7"/>
      <c r="AH164" s="7"/>
      <c r="AI164" s="7"/>
      <c r="AJ164" s="7">
        <v>6572</v>
      </c>
      <c r="AK164" s="7"/>
      <c r="AL164" s="7"/>
      <c r="AM164" s="7"/>
      <c r="AN164" s="7"/>
      <c r="AO164" s="7"/>
      <c r="AP164" s="7"/>
      <c r="AQ164" s="7"/>
      <c r="AR164" s="7"/>
      <c r="AS164" s="7">
        <v>251333</v>
      </c>
      <c r="AT164" s="7">
        <v>24955</v>
      </c>
      <c r="AU164" s="7">
        <v>1</v>
      </c>
      <c r="AV164" s="7"/>
      <c r="AW164" s="7"/>
      <c r="AX164" s="7"/>
      <c r="AY164" s="7"/>
      <c r="AZ164" s="7"/>
      <c r="BA164" s="7">
        <v>34</v>
      </c>
      <c r="BB164" s="7">
        <v>465</v>
      </c>
      <c r="BC164" s="7"/>
      <c r="BD164" s="7"/>
      <c r="BE164" s="7"/>
      <c r="BF164" s="7"/>
      <c r="BG164" s="7">
        <v>44</v>
      </c>
      <c r="BH164" s="7"/>
      <c r="BI164" s="7"/>
      <c r="BJ164" s="7">
        <v>407</v>
      </c>
      <c r="BK164" s="7">
        <v>5</v>
      </c>
      <c r="BL164" s="7">
        <v>387</v>
      </c>
      <c r="BM164" s="7">
        <v>138</v>
      </c>
      <c r="BN164" s="7"/>
      <c r="BO164" s="7"/>
      <c r="BP164" s="7">
        <v>576</v>
      </c>
      <c r="BQ164" s="7">
        <v>7601</v>
      </c>
      <c r="BR164" s="7"/>
      <c r="BS164" s="7">
        <v>209</v>
      </c>
      <c r="BT164" s="7"/>
      <c r="BU164" s="7"/>
      <c r="BV164" s="7">
        <v>2000</v>
      </c>
      <c r="BW164" s="7">
        <v>437</v>
      </c>
      <c r="BX164" s="7">
        <v>97</v>
      </c>
      <c r="BY164" s="7"/>
      <c r="BZ164" s="7"/>
      <c r="CA164" s="7"/>
      <c r="CB164" s="7"/>
      <c r="CC164" s="7">
        <v>36</v>
      </c>
      <c r="CD164" s="7"/>
      <c r="CE164" s="7"/>
      <c r="CF164" s="7"/>
      <c r="CG164" s="7"/>
      <c r="CH164" s="7"/>
      <c r="CI164" s="7"/>
      <c r="CJ164" s="7">
        <v>30</v>
      </c>
      <c r="CK164" s="7">
        <v>2</v>
      </c>
      <c r="CL164" s="7"/>
      <c r="CM164" s="7"/>
      <c r="CN164" s="7"/>
      <c r="CO164" s="7"/>
      <c r="CP164" s="7">
        <v>89</v>
      </c>
      <c r="CQ164" s="7"/>
      <c r="CR164" s="7">
        <v>0</v>
      </c>
      <c r="CS164" s="7">
        <v>869</v>
      </c>
      <c r="CT164" s="7"/>
      <c r="CU164" s="7"/>
      <c r="CV164" s="7"/>
      <c r="CW164" s="7"/>
      <c r="CX164" s="7">
        <v>5510</v>
      </c>
      <c r="CY164" s="7"/>
      <c r="CZ164" s="7"/>
      <c r="DA164" s="7"/>
      <c r="DB164" s="7"/>
      <c r="DC164" s="7"/>
      <c r="DD164" s="7"/>
      <c r="DE164" s="7"/>
      <c r="DF164" s="7"/>
      <c r="DG164" s="7"/>
      <c r="DH164" s="7"/>
      <c r="DI164" s="7"/>
      <c r="DJ164" s="7"/>
      <c r="DK164" s="7">
        <v>0</v>
      </c>
      <c r="DL164" s="7">
        <v>2</v>
      </c>
      <c r="DM164" s="7">
        <v>214</v>
      </c>
      <c r="DN164" s="7"/>
      <c r="DO164" s="7"/>
      <c r="DP164" s="7">
        <v>6280</v>
      </c>
      <c r="DQ164" s="7"/>
      <c r="DR164" s="7"/>
      <c r="DS164" s="7">
        <v>553</v>
      </c>
      <c r="DT164" s="7"/>
      <c r="DU164" s="7"/>
      <c r="DV164" s="7"/>
      <c r="DW164" s="7"/>
      <c r="DX164" s="7"/>
      <c r="DY164" s="7"/>
      <c r="DZ164" s="7"/>
      <c r="EA164" s="7"/>
      <c r="EB164" s="7"/>
      <c r="EC164" s="7"/>
      <c r="ED164" s="7"/>
      <c r="EE164" s="7"/>
      <c r="EF164" s="7"/>
      <c r="EG164" s="7">
        <v>374</v>
      </c>
      <c r="EH164" s="7"/>
      <c r="EI164" s="7"/>
      <c r="EJ164" s="7">
        <v>1132</v>
      </c>
      <c r="EK164" s="7"/>
      <c r="EL164" s="7">
        <v>0</v>
      </c>
      <c r="EM164" s="7"/>
      <c r="EN164" s="7"/>
      <c r="EO164" s="7"/>
      <c r="EP164" s="7"/>
      <c r="EQ164" s="7"/>
      <c r="ER164" s="7">
        <v>881</v>
      </c>
      <c r="ES164" s="7"/>
      <c r="ET164" s="7"/>
      <c r="EU164" s="7"/>
      <c r="EV164" s="7"/>
      <c r="EW164" s="7"/>
      <c r="EX164" s="7"/>
      <c r="EY164" s="7"/>
      <c r="EZ164" s="7"/>
      <c r="FA164" s="7"/>
      <c r="FB164" s="7"/>
      <c r="FC164" s="7"/>
      <c r="FD164" s="7"/>
      <c r="FE164" s="7">
        <v>20</v>
      </c>
      <c r="FF164" s="7">
        <v>43</v>
      </c>
      <c r="FG164" s="7"/>
      <c r="FH164" s="7"/>
      <c r="FI164" s="7"/>
      <c r="FJ164" s="7"/>
      <c r="FK164" s="7"/>
      <c r="FL164" s="7">
        <v>282</v>
      </c>
      <c r="FM164" s="7"/>
      <c r="FN164" s="7"/>
      <c r="FO164" s="7">
        <v>0</v>
      </c>
      <c r="FP164" s="7"/>
      <c r="FQ164" s="7"/>
      <c r="FR164" s="7">
        <v>2</v>
      </c>
      <c r="FS164" s="7">
        <v>7</v>
      </c>
      <c r="FT164" s="7"/>
      <c r="FU164" s="7"/>
      <c r="FV164" s="7">
        <v>5690</v>
      </c>
      <c r="FW164" s="7"/>
      <c r="FX164" s="7">
        <v>251</v>
      </c>
      <c r="FY164" s="7"/>
      <c r="FZ164" s="7"/>
      <c r="GA164" s="7"/>
      <c r="GB164" s="7"/>
      <c r="GC164" s="7"/>
      <c r="GD164" s="7"/>
      <c r="GE164" s="7"/>
      <c r="GF164" s="7">
        <v>984</v>
      </c>
      <c r="GG164" s="7">
        <v>1120</v>
      </c>
      <c r="GH164" s="7"/>
      <c r="GI164" s="7"/>
      <c r="GJ164" s="7">
        <v>517</v>
      </c>
      <c r="GK164" s="7">
        <v>4</v>
      </c>
      <c r="GL164" s="7"/>
      <c r="GM164" s="7">
        <v>669</v>
      </c>
      <c r="GN164" s="7"/>
      <c r="GO164" s="7"/>
      <c r="GP164" s="7"/>
      <c r="GQ164" s="7">
        <v>223</v>
      </c>
      <c r="GR164" s="7"/>
      <c r="GS164" s="7"/>
      <c r="GT164" s="7"/>
      <c r="GU164" s="7">
        <v>65676</v>
      </c>
      <c r="GV164" s="7"/>
      <c r="GW164" s="7"/>
      <c r="GX164" s="7">
        <v>4476</v>
      </c>
      <c r="GY164" s="7">
        <v>0</v>
      </c>
      <c r="GZ164" s="7"/>
      <c r="HA164" s="7"/>
      <c r="HB164" s="7"/>
      <c r="HC164" s="7"/>
      <c r="HD164" s="7"/>
      <c r="HE164" s="7"/>
      <c r="HF164" s="7"/>
      <c r="HG164" s="7"/>
      <c r="HH164" s="7"/>
      <c r="HI164" s="7">
        <v>9202</v>
      </c>
      <c r="HJ164" s="7"/>
      <c r="HK164" s="7"/>
      <c r="HL164" s="7"/>
      <c r="HM164" s="7">
        <v>494550</v>
      </c>
    </row>
    <row r="165" spans="1:221" hidden="1">
      <c r="A165" s="5" t="s">
        <v>161</v>
      </c>
      <c r="B165" s="7"/>
      <c r="C165" s="7"/>
      <c r="D165" s="7"/>
      <c r="E165" s="7">
        <v>15880</v>
      </c>
      <c r="F165" s="7"/>
      <c r="G165" s="7"/>
      <c r="H165" s="7"/>
      <c r="I165" s="7"/>
      <c r="J165" s="7"/>
      <c r="K165" s="7"/>
      <c r="L165" s="7">
        <v>33700</v>
      </c>
      <c r="M165" s="7">
        <v>8</v>
      </c>
      <c r="N165" s="7"/>
      <c r="O165" s="7"/>
      <c r="P165" s="7"/>
      <c r="Q165" s="7"/>
      <c r="R165" s="7"/>
      <c r="S165" s="7"/>
      <c r="T165" s="7">
        <v>5</v>
      </c>
      <c r="U165" s="7"/>
      <c r="V165" s="7"/>
      <c r="W165" s="7"/>
      <c r="X165" s="7"/>
      <c r="Y165" s="7"/>
      <c r="Z165" s="7"/>
      <c r="AA165" s="7"/>
      <c r="AB165" s="7"/>
      <c r="AC165" s="7"/>
      <c r="AD165" s="7">
        <v>8</v>
      </c>
      <c r="AE165" s="7"/>
      <c r="AF165" s="7"/>
      <c r="AG165" s="7"/>
      <c r="AH165" s="7"/>
      <c r="AI165" s="7"/>
      <c r="AJ165" s="7">
        <v>171</v>
      </c>
      <c r="AK165" s="7"/>
      <c r="AL165" s="7"/>
      <c r="AM165" s="7"/>
      <c r="AN165" s="7"/>
      <c r="AO165" s="7"/>
      <c r="AP165" s="7"/>
      <c r="AQ165" s="7"/>
      <c r="AR165" s="7"/>
      <c r="AS165" s="7"/>
      <c r="AT165" s="7"/>
      <c r="AU165" s="7"/>
      <c r="AV165" s="7"/>
      <c r="AW165" s="7"/>
      <c r="AX165" s="7"/>
      <c r="AY165" s="7"/>
      <c r="AZ165" s="7"/>
      <c r="BA165" s="7">
        <v>1</v>
      </c>
      <c r="BB165" s="7">
        <v>24</v>
      </c>
      <c r="BC165" s="7"/>
      <c r="BD165" s="7"/>
      <c r="BE165" s="7"/>
      <c r="BF165" s="7"/>
      <c r="BG165" s="7"/>
      <c r="BH165" s="7"/>
      <c r="BI165" s="7"/>
      <c r="BJ165" s="7"/>
      <c r="BK165" s="7">
        <v>0</v>
      </c>
      <c r="BL165" s="7"/>
      <c r="BM165" s="7"/>
      <c r="BN165" s="7"/>
      <c r="BO165" s="7">
        <v>302</v>
      </c>
      <c r="BP165" s="7">
        <v>4</v>
      </c>
      <c r="BQ165" s="7">
        <v>18</v>
      </c>
      <c r="BR165" s="7"/>
      <c r="BS165" s="7"/>
      <c r="BT165" s="7"/>
      <c r="BU165" s="7"/>
      <c r="BV165" s="7">
        <v>45</v>
      </c>
      <c r="BW165" s="7"/>
      <c r="BX165" s="7">
        <v>455</v>
      </c>
      <c r="BY165" s="7"/>
      <c r="BZ165" s="7"/>
      <c r="CA165" s="7"/>
      <c r="CB165" s="7"/>
      <c r="CC165" s="7">
        <v>25</v>
      </c>
      <c r="CD165" s="7"/>
      <c r="CE165" s="7"/>
      <c r="CF165" s="7"/>
      <c r="CG165" s="7"/>
      <c r="CH165" s="7"/>
      <c r="CI165" s="7"/>
      <c r="CJ165" s="7">
        <v>2</v>
      </c>
      <c r="CK165" s="7">
        <v>0</v>
      </c>
      <c r="CL165" s="7"/>
      <c r="CM165" s="7"/>
      <c r="CN165" s="7"/>
      <c r="CO165" s="7"/>
      <c r="CP165" s="7">
        <v>13</v>
      </c>
      <c r="CQ165" s="7"/>
      <c r="CR165" s="7">
        <v>0</v>
      </c>
      <c r="CS165" s="7">
        <v>126</v>
      </c>
      <c r="CT165" s="7"/>
      <c r="CU165" s="7"/>
      <c r="CV165" s="7"/>
      <c r="CW165" s="7"/>
      <c r="CX165" s="7"/>
      <c r="CY165" s="7"/>
      <c r="CZ165" s="7"/>
      <c r="DA165" s="7"/>
      <c r="DB165" s="7"/>
      <c r="DC165" s="7"/>
      <c r="DD165" s="7"/>
      <c r="DE165" s="7"/>
      <c r="DF165" s="7"/>
      <c r="DG165" s="7"/>
      <c r="DH165" s="7"/>
      <c r="DI165" s="7"/>
      <c r="DJ165" s="7"/>
      <c r="DK165" s="7">
        <v>0</v>
      </c>
      <c r="DL165" s="7">
        <v>1</v>
      </c>
      <c r="DM165" s="7">
        <v>1</v>
      </c>
      <c r="DN165" s="7"/>
      <c r="DO165" s="7"/>
      <c r="DP165" s="7"/>
      <c r="DQ165" s="7"/>
      <c r="DR165" s="7"/>
      <c r="DS165" s="7"/>
      <c r="DT165" s="7"/>
      <c r="DU165" s="7"/>
      <c r="DV165" s="7"/>
      <c r="DW165" s="7"/>
      <c r="DX165" s="7"/>
      <c r="DY165" s="7">
        <v>20</v>
      </c>
      <c r="DZ165" s="7"/>
      <c r="EA165" s="7"/>
      <c r="EB165" s="7"/>
      <c r="EC165" s="7"/>
      <c r="ED165" s="7"/>
      <c r="EE165" s="7"/>
      <c r="EF165" s="7"/>
      <c r="EG165" s="7"/>
      <c r="EH165" s="7"/>
      <c r="EI165" s="7"/>
      <c r="EJ165" s="7">
        <v>25</v>
      </c>
      <c r="EK165" s="7"/>
      <c r="EL165" s="7">
        <v>58195</v>
      </c>
      <c r="EM165" s="7"/>
      <c r="EN165" s="7"/>
      <c r="EO165" s="7"/>
      <c r="EP165" s="7"/>
      <c r="EQ165" s="7"/>
      <c r="ER165" s="7">
        <v>8</v>
      </c>
      <c r="ES165" s="7"/>
      <c r="ET165" s="7"/>
      <c r="EU165" s="7"/>
      <c r="EV165" s="7"/>
      <c r="EW165" s="7"/>
      <c r="EX165" s="7"/>
      <c r="EY165" s="7"/>
      <c r="EZ165" s="7"/>
      <c r="FA165" s="7"/>
      <c r="FB165" s="7"/>
      <c r="FC165" s="7"/>
      <c r="FD165" s="7"/>
      <c r="FE165" s="7">
        <v>1</v>
      </c>
      <c r="FF165" s="7"/>
      <c r="FG165" s="7"/>
      <c r="FH165" s="7"/>
      <c r="FI165" s="7"/>
      <c r="FJ165" s="7"/>
      <c r="FK165" s="7"/>
      <c r="FL165" s="7"/>
      <c r="FM165" s="7"/>
      <c r="FN165" s="7"/>
      <c r="FO165" s="7"/>
      <c r="FP165" s="7"/>
      <c r="FQ165" s="7"/>
      <c r="FR165" s="7">
        <v>1</v>
      </c>
      <c r="FS165" s="7">
        <v>0</v>
      </c>
      <c r="FT165" s="7"/>
      <c r="FU165" s="7"/>
      <c r="FV165" s="7"/>
      <c r="FW165" s="7"/>
      <c r="FX165" s="7">
        <v>6</v>
      </c>
      <c r="FY165" s="7"/>
      <c r="FZ165" s="7"/>
      <c r="GA165" s="7"/>
      <c r="GB165" s="7"/>
      <c r="GC165" s="7"/>
      <c r="GD165" s="7"/>
      <c r="GE165" s="7"/>
      <c r="GF165" s="7">
        <v>28</v>
      </c>
      <c r="GG165" s="7">
        <v>18</v>
      </c>
      <c r="GH165" s="7"/>
      <c r="GI165" s="7"/>
      <c r="GJ165" s="7"/>
      <c r="GK165" s="7"/>
      <c r="GL165" s="7"/>
      <c r="GM165" s="7"/>
      <c r="GN165" s="7">
        <v>217</v>
      </c>
      <c r="GO165" s="7"/>
      <c r="GP165" s="7"/>
      <c r="GQ165" s="7"/>
      <c r="GR165" s="7"/>
      <c r="GS165" s="7"/>
      <c r="GT165" s="7">
        <v>2</v>
      </c>
      <c r="GU165" s="7"/>
      <c r="GV165" s="7"/>
      <c r="GW165" s="7"/>
      <c r="GX165" s="7">
        <v>319</v>
      </c>
      <c r="GY165" s="7">
        <v>27186</v>
      </c>
      <c r="GZ165" s="7"/>
      <c r="HA165" s="7"/>
      <c r="HB165" s="7"/>
      <c r="HC165" s="7"/>
      <c r="HD165" s="7"/>
      <c r="HE165" s="7"/>
      <c r="HF165" s="7"/>
      <c r="HG165" s="7"/>
      <c r="HH165" s="7"/>
      <c r="HI165" s="7"/>
      <c r="HJ165" s="7"/>
      <c r="HK165" s="7"/>
      <c r="HL165" s="7"/>
      <c r="HM165" s="7">
        <v>136815</v>
      </c>
    </row>
    <row r="166" spans="1:221" hidden="1">
      <c r="A166" s="5" t="s">
        <v>162</v>
      </c>
      <c r="B166" s="7"/>
      <c r="C166" s="7"/>
      <c r="D166" s="7"/>
      <c r="E166" s="7"/>
      <c r="F166" s="7"/>
      <c r="G166" s="7"/>
      <c r="H166" s="7"/>
      <c r="I166" s="7">
        <v>16</v>
      </c>
      <c r="J166" s="7"/>
      <c r="K166" s="7"/>
      <c r="L166" s="7">
        <v>20</v>
      </c>
      <c r="M166" s="7">
        <v>3</v>
      </c>
      <c r="N166" s="7"/>
      <c r="O166" s="7"/>
      <c r="P166" s="7"/>
      <c r="Q166" s="7"/>
      <c r="R166" s="7"/>
      <c r="S166" s="7"/>
      <c r="T166" s="7">
        <v>14</v>
      </c>
      <c r="U166" s="7"/>
      <c r="V166" s="7"/>
      <c r="W166" s="7"/>
      <c r="X166" s="7"/>
      <c r="Y166" s="7"/>
      <c r="Z166" s="7"/>
      <c r="AA166" s="7"/>
      <c r="AB166" s="7">
        <v>43</v>
      </c>
      <c r="AC166" s="7"/>
      <c r="AD166" s="7">
        <v>6</v>
      </c>
      <c r="AE166" s="7"/>
      <c r="AF166" s="7"/>
      <c r="AG166" s="7"/>
      <c r="AH166" s="7"/>
      <c r="AI166" s="7"/>
      <c r="AJ166" s="7"/>
      <c r="AK166" s="7"/>
      <c r="AL166" s="7"/>
      <c r="AM166" s="7"/>
      <c r="AN166" s="7"/>
      <c r="AO166" s="7"/>
      <c r="AP166" s="7"/>
      <c r="AQ166" s="7"/>
      <c r="AR166" s="7"/>
      <c r="AS166" s="7"/>
      <c r="AT166" s="7"/>
      <c r="AU166" s="7"/>
      <c r="AV166" s="7"/>
      <c r="AW166" s="7"/>
      <c r="AX166" s="7"/>
      <c r="AY166" s="7"/>
      <c r="AZ166" s="7"/>
      <c r="BA166" s="7">
        <v>1</v>
      </c>
      <c r="BB166" s="7">
        <v>2</v>
      </c>
      <c r="BC166" s="7"/>
      <c r="BD166" s="7"/>
      <c r="BE166" s="7"/>
      <c r="BF166" s="7"/>
      <c r="BG166" s="7"/>
      <c r="BH166" s="7"/>
      <c r="BI166" s="7"/>
      <c r="BJ166" s="7"/>
      <c r="BK166" s="7">
        <v>0</v>
      </c>
      <c r="BL166" s="7"/>
      <c r="BM166" s="7"/>
      <c r="BN166" s="7"/>
      <c r="BO166" s="7"/>
      <c r="BP166" s="7">
        <v>1</v>
      </c>
      <c r="BQ166" s="7">
        <v>251</v>
      </c>
      <c r="BR166" s="7"/>
      <c r="BS166" s="7"/>
      <c r="BT166" s="7"/>
      <c r="BU166" s="7"/>
      <c r="BV166" s="7">
        <v>20</v>
      </c>
      <c r="BW166" s="7"/>
      <c r="BX166" s="7"/>
      <c r="BY166" s="7"/>
      <c r="BZ166" s="7"/>
      <c r="CA166" s="7"/>
      <c r="CB166" s="7"/>
      <c r="CC166" s="7"/>
      <c r="CD166" s="7"/>
      <c r="CE166" s="7"/>
      <c r="CF166" s="7"/>
      <c r="CG166" s="7"/>
      <c r="CH166" s="7"/>
      <c r="CI166" s="7"/>
      <c r="CJ166" s="7">
        <v>4</v>
      </c>
      <c r="CK166" s="7">
        <v>3</v>
      </c>
      <c r="CL166" s="7"/>
      <c r="CM166" s="7"/>
      <c r="CN166" s="7"/>
      <c r="CO166" s="7"/>
      <c r="CP166" s="7"/>
      <c r="CQ166" s="7"/>
      <c r="CR166" s="7">
        <v>0</v>
      </c>
      <c r="CS166" s="7">
        <v>2949</v>
      </c>
      <c r="CT166" s="7"/>
      <c r="CU166" s="7"/>
      <c r="CV166" s="7"/>
      <c r="CW166" s="7"/>
      <c r="CX166" s="7"/>
      <c r="CY166" s="7"/>
      <c r="CZ166" s="7"/>
      <c r="DA166" s="7"/>
      <c r="DB166" s="7"/>
      <c r="DC166" s="7"/>
      <c r="DD166" s="7"/>
      <c r="DE166" s="7"/>
      <c r="DF166" s="7"/>
      <c r="DG166" s="7"/>
      <c r="DH166" s="7"/>
      <c r="DI166" s="7"/>
      <c r="DJ166" s="7"/>
      <c r="DK166" s="7">
        <v>0</v>
      </c>
      <c r="DL166" s="7">
        <v>0</v>
      </c>
      <c r="DM166" s="7">
        <v>1</v>
      </c>
      <c r="DN166" s="7"/>
      <c r="DO166" s="7"/>
      <c r="DP166" s="7"/>
      <c r="DQ166" s="7"/>
      <c r="DR166" s="7"/>
      <c r="DS166" s="7"/>
      <c r="DT166" s="7"/>
      <c r="DU166" s="7"/>
      <c r="DV166" s="7"/>
      <c r="DW166" s="7"/>
      <c r="DX166" s="7"/>
      <c r="DY166" s="7"/>
      <c r="DZ166" s="7"/>
      <c r="EA166" s="7"/>
      <c r="EB166" s="7"/>
      <c r="EC166" s="7"/>
      <c r="ED166" s="7"/>
      <c r="EE166" s="7"/>
      <c r="EF166" s="7"/>
      <c r="EG166" s="7"/>
      <c r="EH166" s="7"/>
      <c r="EI166" s="7"/>
      <c r="EJ166" s="7">
        <v>9</v>
      </c>
      <c r="EK166" s="7"/>
      <c r="EL166" s="7">
        <v>0</v>
      </c>
      <c r="EM166" s="7"/>
      <c r="EN166" s="7"/>
      <c r="EO166" s="7"/>
      <c r="EP166" s="7"/>
      <c r="EQ166" s="7"/>
      <c r="ER166" s="7">
        <v>6</v>
      </c>
      <c r="ES166" s="7"/>
      <c r="ET166" s="7"/>
      <c r="EU166" s="7"/>
      <c r="EV166" s="7"/>
      <c r="EW166" s="7"/>
      <c r="EX166" s="7"/>
      <c r="EY166" s="7"/>
      <c r="EZ166" s="7"/>
      <c r="FA166" s="7"/>
      <c r="FB166" s="7"/>
      <c r="FC166" s="7"/>
      <c r="FD166" s="7"/>
      <c r="FE166" s="7">
        <v>10</v>
      </c>
      <c r="FF166" s="7">
        <v>44</v>
      </c>
      <c r="FG166" s="7"/>
      <c r="FH166" s="7"/>
      <c r="FI166" s="7"/>
      <c r="FJ166" s="7"/>
      <c r="FK166" s="7"/>
      <c r="FL166" s="7"/>
      <c r="FM166" s="7"/>
      <c r="FN166" s="7"/>
      <c r="FO166" s="7"/>
      <c r="FP166" s="7"/>
      <c r="FQ166" s="7"/>
      <c r="FR166" s="7">
        <v>1</v>
      </c>
      <c r="FS166" s="7">
        <v>1</v>
      </c>
      <c r="FT166" s="7"/>
      <c r="FU166" s="7"/>
      <c r="FV166" s="7"/>
      <c r="FW166" s="7"/>
      <c r="FX166" s="7">
        <v>48</v>
      </c>
      <c r="FY166" s="7"/>
      <c r="FZ166" s="7"/>
      <c r="GA166" s="7"/>
      <c r="GB166" s="7"/>
      <c r="GC166" s="7"/>
      <c r="GD166" s="7"/>
      <c r="GE166" s="7"/>
      <c r="GF166" s="7">
        <v>6</v>
      </c>
      <c r="GG166" s="7">
        <v>33</v>
      </c>
      <c r="GH166" s="7"/>
      <c r="GI166" s="7"/>
      <c r="GJ166" s="7"/>
      <c r="GK166" s="7"/>
      <c r="GL166" s="7"/>
      <c r="GM166" s="7"/>
      <c r="GN166" s="7"/>
      <c r="GO166" s="7"/>
      <c r="GP166" s="7"/>
      <c r="GQ166" s="7"/>
      <c r="GR166" s="7"/>
      <c r="GS166" s="7"/>
      <c r="GT166" s="7"/>
      <c r="GU166" s="7"/>
      <c r="GV166" s="7"/>
      <c r="GW166" s="7"/>
      <c r="GX166" s="7">
        <v>0</v>
      </c>
      <c r="GY166" s="7">
        <v>0</v>
      </c>
      <c r="GZ166" s="7"/>
      <c r="HA166" s="7"/>
      <c r="HB166" s="7"/>
      <c r="HC166" s="7"/>
      <c r="HD166" s="7"/>
      <c r="HE166" s="7"/>
      <c r="HF166" s="7"/>
      <c r="HG166" s="7"/>
      <c r="HH166" s="7"/>
      <c r="HI166" s="7"/>
      <c r="HJ166" s="7"/>
      <c r="HK166" s="7"/>
      <c r="HL166" s="7"/>
      <c r="HM166" s="7">
        <v>3492</v>
      </c>
    </row>
    <row r="167" spans="1:221" hidden="1">
      <c r="A167" s="5" t="s">
        <v>163</v>
      </c>
      <c r="B167" s="7"/>
      <c r="C167" s="7"/>
      <c r="D167" s="7"/>
      <c r="E167" s="7"/>
      <c r="F167" s="7"/>
      <c r="G167" s="7">
        <v>6852</v>
      </c>
      <c r="H167" s="7"/>
      <c r="I167" s="7"/>
      <c r="J167" s="7"/>
      <c r="K167" s="7"/>
      <c r="L167" s="7">
        <v>20</v>
      </c>
      <c r="M167" s="7">
        <v>2</v>
      </c>
      <c r="N167" s="7"/>
      <c r="O167" s="7"/>
      <c r="P167" s="7"/>
      <c r="Q167" s="7"/>
      <c r="R167" s="7"/>
      <c r="S167" s="7"/>
      <c r="T167" s="7">
        <v>148</v>
      </c>
      <c r="U167" s="7"/>
      <c r="V167" s="7"/>
      <c r="W167" s="7"/>
      <c r="X167" s="7"/>
      <c r="Y167" s="7"/>
      <c r="Z167" s="7"/>
      <c r="AA167" s="7"/>
      <c r="AB167" s="7">
        <v>73</v>
      </c>
      <c r="AC167" s="7"/>
      <c r="AD167" s="7">
        <v>1</v>
      </c>
      <c r="AE167" s="7"/>
      <c r="AF167" s="7"/>
      <c r="AG167" s="7">
        <v>1809</v>
      </c>
      <c r="AH167" s="7"/>
      <c r="AI167" s="7"/>
      <c r="AJ167" s="7"/>
      <c r="AK167" s="7"/>
      <c r="AL167" s="7">
        <v>77</v>
      </c>
      <c r="AM167" s="7"/>
      <c r="AN167" s="7"/>
      <c r="AO167" s="7"/>
      <c r="AP167" s="7"/>
      <c r="AQ167" s="7"/>
      <c r="AR167" s="7"/>
      <c r="AS167" s="7"/>
      <c r="AT167" s="7"/>
      <c r="AU167" s="7"/>
      <c r="AV167" s="7"/>
      <c r="AW167" s="7"/>
      <c r="AX167" s="7"/>
      <c r="AY167" s="7"/>
      <c r="AZ167" s="7"/>
      <c r="BA167" s="7">
        <v>5</v>
      </c>
      <c r="BB167" s="7">
        <v>5</v>
      </c>
      <c r="BC167" s="7"/>
      <c r="BD167" s="7"/>
      <c r="BE167" s="7"/>
      <c r="BF167" s="7"/>
      <c r="BG167" s="7"/>
      <c r="BH167" s="7"/>
      <c r="BI167" s="7">
        <v>1794</v>
      </c>
      <c r="BJ167" s="7"/>
      <c r="BK167" s="7">
        <v>0</v>
      </c>
      <c r="BL167" s="7"/>
      <c r="BM167" s="7"/>
      <c r="BN167" s="7"/>
      <c r="BO167" s="7"/>
      <c r="BP167" s="7">
        <v>0</v>
      </c>
      <c r="BQ167" s="7">
        <v>254</v>
      </c>
      <c r="BR167" s="7"/>
      <c r="BS167" s="7">
        <v>6539</v>
      </c>
      <c r="BT167" s="7"/>
      <c r="BU167" s="7"/>
      <c r="BV167" s="7">
        <v>30</v>
      </c>
      <c r="BW167" s="7"/>
      <c r="BX167" s="7">
        <v>4</v>
      </c>
      <c r="BY167" s="7"/>
      <c r="BZ167" s="7"/>
      <c r="CA167" s="7"/>
      <c r="CB167" s="7"/>
      <c r="CC167" s="7">
        <v>30</v>
      </c>
      <c r="CD167" s="7"/>
      <c r="CE167" s="7"/>
      <c r="CF167" s="7"/>
      <c r="CG167" s="7"/>
      <c r="CH167" s="7"/>
      <c r="CI167" s="7"/>
      <c r="CJ167" s="7">
        <v>1</v>
      </c>
      <c r="CK167" s="7">
        <v>1</v>
      </c>
      <c r="CL167" s="7"/>
      <c r="CM167" s="7"/>
      <c r="CN167" s="7"/>
      <c r="CO167" s="7"/>
      <c r="CP167" s="7"/>
      <c r="CQ167" s="7"/>
      <c r="CR167" s="7">
        <v>0</v>
      </c>
      <c r="CS167" s="7">
        <v>74</v>
      </c>
      <c r="CT167" s="7"/>
      <c r="CU167" s="7"/>
      <c r="CV167" s="7"/>
      <c r="CW167" s="7"/>
      <c r="CX167" s="7"/>
      <c r="CY167" s="7"/>
      <c r="CZ167" s="7"/>
      <c r="DA167" s="7"/>
      <c r="DB167" s="7"/>
      <c r="DC167" s="7"/>
      <c r="DD167" s="7"/>
      <c r="DE167" s="7"/>
      <c r="DF167" s="7"/>
      <c r="DG167" s="7"/>
      <c r="DH167" s="7"/>
      <c r="DI167" s="7"/>
      <c r="DJ167" s="7"/>
      <c r="DK167" s="7">
        <v>0</v>
      </c>
      <c r="DL167" s="7">
        <v>0</v>
      </c>
      <c r="DM167" s="7">
        <v>212</v>
      </c>
      <c r="DN167" s="7"/>
      <c r="DO167" s="7"/>
      <c r="DP167" s="7"/>
      <c r="DQ167" s="7"/>
      <c r="DR167" s="7"/>
      <c r="DS167" s="7"/>
      <c r="DT167" s="7"/>
      <c r="DU167" s="7"/>
      <c r="DV167" s="7"/>
      <c r="DW167" s="7"/>
      <c r="DX167" s="7"/>
      <c r="DY167" s="7"/>
      <c r="DZ167" s="7"/>
      <c r="EA167" s="7"/>
      <c r="EB167" s="7"/>
      <c r="EC167" s="7"/>
      <c r="ED167" s="7"/>
      <c r="EE167" s="7"/>
      <c r="EF167" s="7"/>
      <c r="EG167" s="7"/>
      <c r="EH167" s="7"/>
      <c r="EI167" s="7"/>
      <c r="EJ167" s="7">
        <v>186</v>
      </c>
      <c r="EK167" s="7"/>
      <c r="EL167" s="7">
        <v>0</v>
      </c>
      <c r="EM167" s="7"/>
      <c r="EN167" s="7"/>
      <c r="EO167" s="7"/>
      <c r="EP167" s="7"/>
      <c r="EQ167" s="7"/>
      <c r="ER167" s="7">
        <v>10</v>
      </c>
      <c r="ES167" s="7"/>
      <c r="ET167" s="7"/>
      <c r="EU167" s="7"/>
      <c r="EV167" s="7"/>
      <c r="EW167" s="7"/>
      <c r="EX167" s="7"/>
      <c r="EY167" s="7"/>
      <c r="EZ167" s="7"/>
      <c r="FA167" s="7"/>
      <c r="FB167" s="7">
        <v>20552</v>
      </c>
      <c r="FC167" s="7"/>
      <c r="FD167" s="7"/>
      <c r="FE167" s="7">
        <v>18</v>
      </c>
      <c r="FF167" s="7"/>
      <c r="FG167" s="7"/>
      <c r="FH167" s="7"/>
      <c r="FI167" s="7"/>
      <c r="FJ167" s="7"/>
      <c r="FK167" s="7"/>
      <c r="FL167" s="7"/>
      <c r="FM167" s="7"/>
      <c r="FN167" s="7"/>
      <c r="FO167" s="7"/>
      <c r="FP167" s="7"/>
      <c r="FQ167" s="7"/>
      <c r="FR167" s="7">
        <v>3</v>
      </c>
      <c r="FS167" s="7">
        <v>1</v>
      </c>
      <c r="FT167" s="7"/>
      <c r="FU167" s="7"/>
      <c r="FV167" s="7"/>
      <c r="FW167" s="7"/>
      <c r="FX167" s="7">
        <v>252</v>
      </c>
      <c r="FY167" s="7"/>
      <c r="FZ167" s="7"/>
      <c r="GA167" s="7"/>
      <c r="GB167" s="7"/>
      <c r="GC167" s="7"/>
      <c r="GD167" s="7"/>
      <c r="GE167" s="7"/>
      <c r="GF167" s="7">
        <v>18</v>
      </c>
      <c r="GG167" s="7">
        <v>81</v>
      </c>
      <c r="GH167" s="7"/>
      <c r="GI167" s="7"/>
      <c r="GJ167" s="7"/>
      <c r="GK167" s="7"/>
      <c r="GL167" s="7"/>
      <c r="GM167" s="7">
        <v>40</v>
      </c>
      <c r="GN167" s="7"/>
      <c r="GO167" s="7"/>
      <c r="GP167" s="7"/>
      <c r="GQ167" s="7"/>
      <c r="GR167" s="7"/>
      <c r="GS167" s="7"/>
      <c r="GT167" s="7"/>
      <c r="GU167" s="7"/>
      <c r="GV167" s="7"/>
      <c r="GW167" s="7"/>
      <c r="GX167" s="7">
        <v>681</v>
      </c>
      <c r="GY167" s="7">
        <v>0</v>
      </c>
      <c r="GZ167" s="7"/>
      <c r="HA167" s="7"/>
      <c r="HB167" s="7"/>
      <c r="HC167" s="7"/>
      <c r="HD167" s="7"/>
      <c r="HE167" s="7"/>
      <c r="HF167" s="7"/>
      <c r="HG167" s="7"/>
      <c r="HH167" s="7"/>
      <c r="HI167" s="7"/>
      <c r="HJ167" s="7"/>
      <c r="HK167" s="7"/>
      <c r="HL167" s="7"/>
      <c r="HM167" s="7">
        <v>39773</v>
      </c>
    </row>
    <row r="168" spans="1:221" hidden="1">
      <c r="A168" s="5" t="s">
        <v>164</v>
      </c>
      <c r="B168" s="7"/>
      <c r="C168" s="7"/>
      <c r="D168" s="7">
        <v>3852</v>
      </c>
      <c r="E168" s="7"/>
      <c r="F168" s="7"/>
      <c r="G168" s="7"/>
      <c r="H168" s="7"/>
      <c r="I168" s="7">
        <v>80</v>
      </c>
      <c r="J168" s="7"/>
      <c r="K168" s="7"/>
      <c r="L168" s="7">
        <v>15860</v>
      </c>
      <c r="M168" s="7">
        <v>922</v>
      </c>
      <c r="N168" s="7"/>
      <c r="O168" s="7"/>
      <c r="P168" s="7">
        <v>690</v>
      </c>
      <c r="Q168" s="7"/>
      <c r="R168" s="7"/>
      <c r="S168" s="7"/>
      <c r="T168" s="7">
        <v>1276</v>
      </c>
      <c r="U168" s="7"/>
      <c r="V168" s="7"/>
      <c r="W168" s="7"/>
      <c r="X168" s="7"/>
      <c r="Y168" s="7">
        <v>14</v>
      </c>
      <c r="Z168" s="7"/>
      <c r="AA168" s="7"/>
      <c r="AB168" s="7">
        <v>416</v>
      </c>
      <c r="AC168" s="7"/>
      <c r="AD168" s="7">
        <v>160</v>
      </c>
      <c r="AE168" s="7"/>
      <c r="AF168" s="7"/>
      <c r="AG168" s="7"/>
      <c r="AH168" s="7"/>
      <c r="AI168" s="7"/>
      <c r="AJ168" s="7">
        <v>21622</v>
      </c>
      <c r="AK168" s="7"/>
      <c r="AL168" s="7"/>
      <c r="AM168" s="7"/>
      <c r="AN168" s="7"/>
      <c r="AO168" s="7"/>
      <c r="AP168" s="7"/>
      <c r="AQ168" s="7"/>
      <c r="AR168" s="7"/>
      <c r="AS168" s="7"/>
      <c r="AT168" s="7"/>
      <c r="AU168" s="7">
        <v>16</v>
      </c>
      <c r="AV168" s="7"/>
      <c r="AW168" s="7"/>
      <c r="AX168" s="7"/>
      <c r="AY168" s="7"/>
      <c r="AZ168" s="7">
        <v>229</v>
      </c>
      <c r="BA168" s="7">
        <v>100</v>
      </c>
      <c r="BB168" s="7">
        <v>512</v>
      </c>
      <c r="BC168" s="7"/>
      <c r="BD168" s="7"/>
      <c r="BE168" s="7">
        <v>17</v>
      </c>
      <c r="BF168" s="7">
        <v>91</v>
      </c>
      <c r="BG168" s="7">
        <v>8238</v>
      </c>
      <c r="BH168" s="7"/>
      <c r="BI168" s="7"/>
      <c r="BJ168" s="7"/>
      <c r="BK168" s="7">
        <v>29</v>
      </c>
      <c r="BL168" s="7"/>
      <c r="BM168" s="7"/>
      <c r="BN168" s="7">
        <v>1</v>
      </c>
      <c r="BO168" s="7"/>
      <c r="BP168" s="7">
        <v>599</v>
      </c>
      <c r="BQ168" s="7">
        <v>2845</v>
      </c>
      <c r="BR168" s="7"/>
      <c r="BS168" s="7"/>
      <c r="BT168" s="7"/>
      <c r="BU168" s="7"/>
      <c r="BV168" s="7">
        <v>5347</v>
      </c>
      <c r="BW168" s="7"/>
      <c r="BX168" s="7">
        <v>432</v>
      </c>
      <c r="BY168" s="7"/>
      <c r="BZ168" s="7"/>
      <c r="CA168" s="7"/>
      <c r="CB168" s="7">
        <v>32</v>
      </c>
      <c r="CC168" s="7">
        <v>28</v>
      </c>
      <c r="CD168" s="7"/>
      <c r="CE168" s="7"/>
      <c r="CF168" s="7"/>
      <c r="CG168" s="7"/>
      <c r="CH168" s="7"/>
      <c r="CI168" s="7"/>
      <c r="CJ168" s="7">
        <v>419</v>
      </c>
      <c r="CK168" s="7">
        <v>18</v>
      </c>
      <c r="CL168" s="7">
        <v>14448</v>
      </c>
      <c r="CM168" s="7">
        <v>2378</v>
      </c>
      <c r="CN168" s="7"/>
      <c r="CO168" s="7">
        <v>680</v>
      </c>
      <c r="CP168" s="7">
        <v>490</v>
      </c>
      <c r="CQ168" s="7"/>
      <c r="CR168" s="7">
        <v>0</v>
      </c>
      <c r="CS168" s="7">
        <v>1373</v>
      </c>
      <c r="CT168" s="7"/>
      <c r="CU168" s="7"/>
      <c r="CV168" s="7">
        <v>5064</v>
      </c>
      <c r="CW168" s="7"/>
      <c r="CX168" s="7"/>
      <c r="CY168" s="7"/>
      <c r="CZ168" s="7"/>
      <c r="DA168" s="7"/>
      <c r="DB168" s="7"/>
      <c r="DC168" s="7">
        <v>2252</v>
      </c>
      <c r="DD168" s="7"/>
      <c r="DE168" s="7"/>
      <c r="DF168" s="7">
        <v>16</v>
      </c>
      <c r="DG168" s="7">
        <v>1116</v>
      </c>
      <c r="DH168" s="7"/>
      <c r="DI168" s="7"/>
      <c r="DJ168" s="7">
        <v>37866</v>
      </c>
      <c r="DK168" s="7">
        <v>2</v>
      </c>
      <c r="DL168" s="7">
        <v>30</v>
      </c>
      <c r="DM168" s="7">
        <v>90</v>
      </c>
      <c r="DN168" s="7"/>
      <c r="DO168" s="7"/>
      <c r="DP168" s="7"/>
      <c r="DQ168" s="7"/>
      <c r="DR168" s="7"/>
      <c r="DS168" s="7">
        <v>1698</v>
      </c>
      <c r="DT168" s="7">
        <v>77</v>
      </c>
      <c r="DU168" s="7"/>
      <c r="DV168" s="7">
        <v>332</v>
      </c>
      <c r="DW168" s="7"/>
      <c r="DX168" s="7">
        <v>119</v>
      </c>
      <c r="DY168" s="7"/>
      <c r="DZ168" s="7"/>
      <c r="EA168" s="7"/>
      <c r="EB168" s="7"/>
      <c r="EC168" s="7"/>
      <c r="ED168" s="7"/>
      <c r="EE168" s="7"/>
      <c r="EF168" s="7"/>
      <c r="EG168" s="7"/>
      <c r="EH168" s="7"/>
      <c r="EI168" s="7"/>
      <c r="EJ168" s="7">
        <v>4082</v>
      </c>
      <c r="EK168" s="7"/>
      <c r="EL168" s="7">
        <v>1973</v>
      </c>
      <c r="EM168" s="7"/>
      <c r="EN168" s="7"/>
      <c r="EO168" s="7"/>
      <c r="EP168" s="7"/>
      <c r="EQ168" s="7"/>
      <c r="ER168" s="7">
        <v>1102</v>
      </c>
      <c r="ES168" s="7">
        <v>2137</v>
      </c>
      <c r="ET168" s="7"/>
      <c r="EU168" s="7"/>
      <c r="EV168" s="7">
        <v>59</v>
      </c>
      <c r="EW168" s="7"/>
      <c r="EX168" s="7"/>
      <c r="EY168" s="7">
        <v>58</v>
      </c>
      <c r="EZ168" s="7">
        <v>779</v>
      </c>
      <c r="FA168" s="7">
        <v>227</v>
      </c>
      <c r="FB168" s="7"/>
      <c r="FC168" s="7"/>
      <c r="FD168" s="7">
        <v>911</v>
      </c>
      <c r="FE168" s="7">
        <v>251</v>
      </c>
      <c r="FF168" s="7">
        <v>217</v>
      </c>
      <c r="FG168" s="7"/>
      <c r="FH168" s="7"/>
      <c r="FI168" s="7"/>
      <c r="FJ168" s="7"/>
      <c r="FK168" s="7"/>
      <c r="FL168" s="7">
        <v>1476</v>
      </c>
      <c r="FM168" s="7"/>
      <c r="FN168" s="7"/>
      <c r="FO168" s="7"/>
      <c r="FP168" s="7"/>
      <c r="FQ168" s="7"/>
      <c r="FR168" s="7">
        <v>58</v>
      </c>
      <c r="FS168" s="7">
        <v>24</v>
      </c>
      <c r="FT168" s="7"/>
      <c r="FU168" s="7"/>
      <c r="FV168" s="7">
        <v>744</v>
      </c>
      <c r="FW168" s="7"/>
      <c r="FX168" s="7">
        <v>2091</v>
      </c>
      <c r="FY168" s="7">
        <v>1416</v>
      </c>
      <c r="FZ168" s="7"/>
      <c r="GA168" s="7"/>
      <c r="GB168" s="7"/>
      <c r="GC168" s="7"/>
      <c r="GD168" s="7"/>
      <c r="GE168" s="7"/>
      <c r="GF168" s="7">
        <v>7118</v>
      </c>
      <c r="GG168" s="7">
        <v>1458</v>
      </c>
      <c r="GH168" s="7"/>
      <c r="GI168" s="7"/>
      <c r="GJ168" s="7"/>
      <c r="GK168" s="7">
        <v>1</v>
      </c>
      <c r="GL168" s="7"/>
      <c r="GM168" s="7"/>
      <c r="GN168" s="7"/>
      <c r="GO168" s="7"/>
      <c r="GP168" s="7"/>
      <c r="GQ168" s="7">
        <v>53239</v>
      </c>
      <c r="GR168" s="7"/>
      <c r="GS168" s="7"/>
      <c r="GT168" s="7"/>
      <c r="GU168" s="7"/>
      <c r="GV168" s="7"/>
      <c r="GW168" s="7">
        <v>6579</v>
      </c>
      <c r="GX168" s="7">
        <v>37000</v>
      </c>
      <c r="GY168" s="7">
        <v>76837</v>
      </c>
      <c r="GZ168" s="7"/>
      <c r="HA168" s="7"/>
      <c r="HB168" s="7"/>
      <c r="HC168" s="7">
        <v>1524</v>
      </c>
      <c r="HD168" s="7"/>
      <c r="HE168" s="7"/>
      <c r="HF168" s="7">
        <v>24951</v>
      </c>
      <c r="HG168" s="7"/>
      <c r="HH168" s="7"/>
      <c r="HI168" s="7"/>
      <c r="HJ168" s="7"/>
      <c r="HK168" s="7"/>
      <c r="HL168" s="7"/>
      <c r="HM168" s="7">
        <v>358188</v>
      </c>
    </row>
    <row r="169" spans="1:221" hidden="1">
      <c r="A169" s="5" t="s">
        <v>165</v>
      </c>
      <c r="B169" s="7"/>
      <c r="C169" s="7"/>
      <c r="D169" s="7"/>
      <c r="E169" s="7"/>
      <c r="F169" s="7"/>
      <c r="G169" s="7"/>
      <c r="H169" s="7"/>
      <c r="I169" s="7"/>
      <c r="J169" s="7"/>
      <c r="K169" s="7"/>
      <c r="L169" s="7">
        <v>470</v>
      </c>
      <c r="M169" s="7">
        <v>400</v>
      </c>
      <c r="N169" s="7"/>
      <c r="O169" s="7"/>
      <c r="P169" s="7"/>
      <c r="Q169" s="7"/>
      <c r="R169" s="7"/>
      <c r="S169" s="7"/>
      <c r="T169" s="7">
        <v>7425</v>
      </c>
      <c r="U169" s="7"/>
      <c r="V169" s="7"/>
      <c r="W169" s="7"/>
      <c r="X169" s="7"/>
      <c r="Y169" s="7">
        <v>8</v>
      </c>
      <c r="Z169" s="7"/>
      <c r="AA169" s="7"/>
      <c r="AB169" s="7">
        <v>6267</v>
      </c>
      <c r="AC169" s="7"/>
      <c r="AD169" s="7">
        <v>18</v>
      </c>
      <c r="AE169" s="7">
        <v>4191</v>
      </c>
      <c r="AF169" s="7"/>
      <c r="AG169" s="7">
        <v>1562</v>
      </c>
      <c r="AH169" s="7"/>
      <c r="AI169" s="7">
        <v>3673</v>
      </c>
      <c r="AJ169" s="7">
        <v>8085</v>
      </c>
      <c r="AK169" s="7"/>
      <c r="AL169" s="7"/>
      <c r="AM169" s="7"/>
      <c r="AN169" s="7"/>
      <c r="AO169" s="7"/>
      <c r="AP169" s="7"/>
      <c r="AQ169" s="7"/>
      <c r="AR169" s="7"/>
      <c r="AS169" s="7"/>
      <c r="AT169" s="7">
        <v>13178</v>
      </c>
      <c r="AU169" s="7">
        <v>1</v>
      </c>
      <c r="AV169" s="7">
        <v>30368</v>
      </c>
      <c r="AW169" s="7"/>
      <c r="AX169" s="7"/>
      <c r="AY169" s="7"/>
      <c r="AZ169" s="7">
        <v>6</v>
      </c>
      <c r="BA169" s="7">
        <v>82</v>
      </c>
      <c r="BB169" s="7">
        <v>202</v>
      </c>
      <c r="BC169" s="7"/>
      <c r="BD169" s="7"/>
      <c r="BE169" s="7"/>
      <c r="BF169" s="7"/>
      <c r="BG169" s="7">
        <v>425</v>
      </c>
      <c r="BH169" s="7"/>
      <c r="BI169" s="7"/>
      <c r="BJ169" s="7"/>
      <c r="BK169" s="7">
        <v>5</v>
      </c>
      <c r="BL169" s="7"/>
      <c r="BM169" s="7"/>
      <c r="BN169" s="7">
        <v>7</v>
      </c>
      <c r="BO169" s="7"/>
      <c r="BP169" s="7">
        <v>259</v>
      </c>
      <c r="BQ169" s="7">
        <v>158927</v>
      </c>
      <c r="BR169" s="7"/>
      <c r="BS169" s="7">
        <v>30652</v>
      </c>
      <c r="BT169" s="7">
        <v>132678</v>
      </c>
      <c r="BU169" s="7"/>
      <c r="BV169" s="7">
        <v>6583</v>
      </c>
      <c r="BW169" s="7">
        <v>85</v>
      </c>
      <c r="BX169" s="7">
        <v>651</v>
      </c>
      <c r="BY169" s="7"/>
      <c r="BZ169" s="7"/>
      <c r="CA169" s="7"/>
      <c r="CB169" s="7"/>
      <c r="CC169" s="7">
        <v>2053</v>
      </c>
      <c r="CD169" s="7">
        <v>9093</v>
      </c>
      <c r="CE169" s="7"/>
      <c r="CF169" s="7"/>
      <c r="CG169" s="7"/>
      <c r="CH169" s="7"/>
      <c r="CI169" s="7"/>
      <c r="CJ169" s="7">
        <v>52</v>
      </c>
      <c r="CK169" s="7">
        <v>33</v>
      </c>
      <c r="CL169" s="7"/>
      <c r="CM169" s="7"/>
      <c r="CN169" s="7"/>
      <c r="CO169" s="7"/>
      <c r="CP169" s="7">
        <v>23</v>
      </c>
      <c r="CQ169" s="7"/>
      <c r="CR169" s="7">
        <v>0</v>
      </c>
      <c r="CS169" s="7">
        <v>116115</v>
      </c>
      <c r="CT169" s="7"/>
      <c r="CU169" s="7"/>
      <c r="CV169" s="7"/>
      <c r="CW169" s="7"/>
      <c r="CX169" s="7"/>
      <c r="CY169" s="7"/>
      <c r="CZ169" s="7"/>
      <c r="DA169" s="7"/>
      <c r="DB169" s="7"/>
      <c r="DC169" s="7"/>
      <c r="DD169" s="7"/>
      <c r="DE169" s="7"/>
      <c r="DF169" s="7"/>
      <c r="DG169" s="7"/>
      <c r="DH169" s="7"/>
      <c r="DI169" s="7">
        <v>302</v>
      </c>
      <c r="DJ169" s="7">
        <v>1195</v>
      </c>
      <c r="DK169" s="7">
        <v>3</v>
      </c>
      <c r="DL169" s="7">
        <v>1</v>
      </c>
      <c r="DM169" s="7">
        <v>890</v>
      </c>
      <c r="DN169" s="7"/>
      <c r="DO169" s="7"/>
      <c r="DP169" s="7"/>
      <c r="DQ169" s="7"/>
      <c r="DR169" s="7"/>
      <c r="DS169" s="7">
        <v>24257</v>
      </c>
      <c r="DT169" s="7"/>
      <c r="DU169" s="7"/>
      <c r="DV169" s="7">
        <v>19294</v>
      </c>
      <c r="DW169" s="7"/>
      <c r="DX169" s="7">
        <v>36</v>
      </c>
      <c r="DY169" s="7"/>
      <c r="DZ169" s="7"/>
      <c r="EA169" s="7"/>
      <c r="EB169" s="7"/>
      <c r="EC169" s="7"/>
      <c r="ED169" s="7">
        <v>1947</v>
      </c>
      <c r="EE169" s="7"/>
      <c r="EF169" s="7"/>
      <c r="EG169" s="7">
        <v>30</v>
      </c>
      <c r="EH169" s="7"/>
      <c r="EI169" s="7"/>
      <c r="EJ169" s="7">
        <v>1248</v>
      </c>
      <c r="EK169" s="7"/>
      <c r="EL169" s="7">
        <v>0</v>
      </c>
      <c r="EM169" s="7">
        <v>195</v>
      </c>
      <c r="EN169" s="7">
        <v>1468</v>
      </c>
      <c r="EO169" s="7"/>
      <c r="EP169" s="7"/>
      <c r="EQ169" s="7"/>
      <c r="ER169" s="7">
        <v>342</v>
      </c>
      <c r="ES169" s="7"/>
      <c r="ET169" s="7"/>
      <c r="EU169" s="7"/>
      <c r="EV169" s="7"/>
      <c r="EW169" s="7"/>
      <c r="EX169" s="7"/>
      <c r="EY169" s="7"/>
      <c r="EZ169" s="7"/>
      <c r="FA169" s="7">
        <v>113</v>
      </c>
      <c r="FB169" s="7">
        <v>2383</v>
      </c>
      <c r="FC169" s="7"/>
      <c r="FD169" s="7"/>
      <c r="FE169" s="7">
        <v>278</v>
      </c>
      <c r="FF169" s="7">
        <v>71</v>
      </c>
      <c r="FG169" s="7"/>
      <c r="FH169" s="7"/>
      <c r="FI169" s="7"/>
      <c r="FJ169" s="7"/>
      <c r="FK169" s="7"/>
      <c r="FL169" s="7"/>
      <c r="FM169" s="7"/>
      <c r="FN169" s="7"/>
      <c r="FO169" s="7">
        <v>306</v>
      </c>
      <c r="FP169" s="7"/>
      <c r="FQ169" s="7"/>
      <c r="FR169" s="7">
        <v>22</v>
      </c>
      <c r="FS169" s="7">
        <v>5</v>
      </c>
      <c r="FT169" s="7"/>
      <c r="FU169" s="7"/>
      <c r="FV169" s="7">
        <v>3325</v>
      </c>
      <c r="FW169" s="7"/>
      <c r="FX169" s="7">
        <v>63590</v>
      </c>
      <c r="FY169" s="7"/>
      <c r="FZ169" s="7"/>
      <c r="GA169" s="7"/>
      <c r="GB169" s="7"/>
      <c r="GC169" s="7"/>
      <c r="GD169" s="7"/>
      <c r="GE169" s="7"/>
      <c r="GF169" s="7">
        <v>1125</v>
      </c>
      <c r="GG169" s="7">
        <v>3313</v>
      </c>
      <c r="GH169" s="7"/>
      <c r="GI169" s="7"/>
      <c r="GJ169" s="7"/>
      <c r="GK169" s="7"/>
      <c r="GL169" s="7"/>
      <c r="GM169" s="7">
        <v>1016</v>
      </c>
      <c r="GN169" s="7"/>
      <c r="GO169" s="7"/>
      <c r="GP169" s="7">
        <v>433</v>
      </c>
      <c r="GQ169" s="7">
        <v>1934</v>
      </c>
      <c r="GR169" s="7"/>
      <c r="GS169" s="7"/>
      <c r="GT169" s="7"/>
      <c r="GU169" s="7">
        <v>0</v>
      </c>
      <c r="GV169" s="7"/>
      <c r="GW169" s="7"/>
      <c r="GX169" s="7">
        <v>1775</v>
      </c>
      <c r="GY169" s="7">
        <v>61497</v>
      </c>
      <c r="GZ169" s="7"/>
      <c r="HA169" s="7"/>
      <c r="HB169" s="7"/>
      <c r="HC169" s="7">
        <v>12</v>
      </c>
      <c r="HD169" s="7"/>
      <c r="HE169" s="7"/>
      <c r="HF169" s="7"/>
      <c r="HG169" s="7">
        <v>1831</v>
      </c>
      <c r="HH169" s="7"/>
      <c r="HI169" s="7">
        <v>175</v>
      </c>
      <c r="HJ169" s="7"/>
      <c r="HK169" s="7"/>
      <c r="HL169" s="7"/>
      <c r="HM169" s="7">
        <v>727989</v>
      </c>
    </row>
    <row r="170" spans="1:221" hidden="1">
      <c r="A170" s="5" t="s">
        <v>166</v>
      </c>
      <c r="B170" s="7"/>
      <c r="C170" s="7"/>
      <c r="D170" s="7"/>
      <c r="E170" s="7"/>
      <c r="F170" s="7"/>
      <c r="G170" s="7"/>
      <c r="H170" s="7"/>
      <c r="I170" s="7"/>
      <c r="J170" s="7"/>
      <c r="K170" s="7"/>
      <c r="L170" s="7">
        <v>31870</v>
      </c>
      <c r="M170" s="7">
        <v>143883</v>
      </c>
      <c r="N170" s="7"/>
      <c r="O170" s="7"/>
      <c r="P170" s="7"/>
      <c r="Q170" s="7"/>
      <c r="R170" s="7"/>
      <c r="S170" s="7">
        <v>33</v>
      </c>
      <c r="T170" s="7">
        <v>528</v>
      </c>
      <c r="U170" s="7"/>
      <c r="V170" s="7"/>
      <c r="W170" s="7"/>
      <c r="X170" s="7"/>
      <c r="Y170" s="7">
        <v>22</v>
      </c>
      <c r="Z170" s="7">
        <v>9550</v>
      </c>
      <c r="AA170" s="7"/>
      <c r="AB170" s="7">
        <v>550</v>
      </c>
      <c r="AC170" s="7"/>
      <c r="AD170" s="7">
        <v>3817</v>
      </c>
      <c r="AE170" s="7"/>
      <c r="AF170" s="7"/>
      <c r="AG170" s="7"/>
      <c r="AH170" s="7"/>
      <c r="AI170" s="7"/>
      <c r="AJ170" s="7">
        <v>35885</v>
      </c>
      <c r="AK170" s="7"/>
      <c r="AL170" s="7"/>
      <c r="AM170" s="7"/>
      <c r="AN170" s="7"/>
      <c r="AO170" s="7"/>
      <c r="AP170" s="7"/>
      <c r="AQ170" s="7"/>
      <c r="AR170" s="7"/>
      <c r="AS170" s="7"/>
      <c r="AT170" s="7"/>
      <c r="AU170" s="7"/>
      <c r="AV170" s="7"/>
      <c r="AW170" s="7">
        <v>48170</v>
      </c>
      <c r="AX170" s="7"/>
      <c r="AY170" s="7"/>
      <c r="AZ170" s="7">
        <v>2518</v>
      </c>
      <c r="BA170" s="7">
        <v>6065</v>
      </c>
      <c r="BB170" s="7">
        <v>1907</v>
      </c>
      <c r="BC170" s="7"/>
      <c r="BD170" s="7"/>
      <c r="BE170" s="7">
        <v>75</v>
      </c>
      <c r="BF170" s="7"/>
      <c r="BG170" s="7"/>
      <c r="BH170" s="7"/>
      <c r="BI170" s="7"/>
      <c r="BJ170" s="7"/>
      <c r="BK170" s="7">
        <v>63</v>
      </c>
      <c r="BL170" s="7"/>
      <c r="BM170" s="7"/>
      <c r="BN170" s="7">
        <v>19</v>
      </c>
      <c r="BO170" s="7"/>
      <c r="BP170" s="7">
        <v>326</v>
      </c>
      <c r="BQ170" s="7">
        <v>90500</v>
      </c>
      <c r="BR170" s="7"/>
      <c r="BS170" s="7"/>
      <c r="BT170" s="7"/>
      <c r="BU170" s="7"/>
      <c r="BV170" s="7">
        <v>239630</v>
      </c>
      <c r="BW170" s="7"/>
      <c r="BX170" s="7">
        <v>4467</v>
      </c>
      <c r="BY170" s="7"/>
      <c r="BZ170" s="7"/>
      <c r="CA170" s="7"/>
      <c r="CB170" s="7"/>
      <c r="CC170" s="7">
        <v>0</v>
      </c>
      <c r="CD170" s="7"/>
      <c r="CE170" s="7"/>
      <c r="CF170" s="7"/>
      <c r="CG170" s="7"/>
      <c r="CH170" s="7"/>
      <c r="CI170" s="7"/>
      <c r="CJ170" s="7">
        <v>45935</v>
      </c>
      <c r="CK170" s="7">
        <v>528</v>
      </c>
      <c r="CL170" s="7"/>
      <c r="CM170" s="7"/>
      <c r="CN170" s="7"/>
      <c r="CO170" s="7"/>
      <c r="CP170" s="7"/>
      <c r="CQ170" s="7"/>
      <c r="CR170" s="7">
        <v>0</v>
      </c>
      <c r="CS170" s="7">
        <v>891</v>
      </c>
      <c r="CT170" s="7"/>
      <c r="CU170" s="7"/>
      <c r="CV170" s="7">
        <v>57</v>
      </c>
      <c r="CW170" s="7"/>
      <c r="CX170" s="7"/>
      <c r="CY170" s="7"/>
      <c r="CZ170" s="7"/>
      <c r="DA170" s="7"/>
      <c r="DB170" s="7"/>
      <c r="DC170" s="7"/>
      <c r="DD170" s="7"/>
      <c r="DE170" s="7"/>
      <c r="DF170" s="7">
        <v>27</v>
      </c>
      <c r="DG170" s="7"/>
      <c r="DH170" s="7"/>
      <c r="DI170" s="7"/>
      <c r="DJ170" s="7"/>
      <c r="DK170" s="7">
        <v>177</v>
      </c>
      <c r="DL170" s="7">
        <v>89</v>
      </c>
      <c r="DM170" s="7">
        <v>2238</v>
      </c>
      <c r="DN170" s="7"/>
      <c r="DO170" s="7"/>
      <c r="DP170" s="7"/>
      <c r="DQ170" s="7"/>
      <c r="DR170" s="7"/>
      <c r="DS170" s="7"/>
      <c r="DT170" s="7">
        <v>1663</v>
      </c>
      <c r="DU170" s="7"/>
      <c r="DV170" s="7"/>
      <c r="DW170" s="7"/>
      <c r="DX170" s="7">
        <v>65</v>
      </c>
      <c r="DY170" s="7"/>
      <c r="DZ170" s="7"/>
      <c r="EA170" s="7"/>
      <c r="EB170" s="7"/>
      <c r="EC170" s="7">
        <v>8831</v>
      </c>
      <c r="ED170" s="7"/>
      <c r="EE170" s="7"/>
      <c r="EF170" s="7"/>
      <c r="EG170" s="7"/>
      <c r="EH170" s="7"/>
      <c r="EI170" s="7"/>
      <c r="EJ170" s="7">
        <v>11160</v>
      </c>
      <c r="EK170" s="7"/>
      <c r="EL170" s="7">
        <v>1226</v>
      </c>
      <c r="EM170" s="7"/>
      <c r="EN170" s="7"/>
      <c r="EO170" s="7"/>
      <c r="EP170" s="7">
        <v>18009</v>
      </c>
      <c r="EQ170" s="7"/>
      <c r="ER170" s="7">
        <v>7983</v>
      </c>
      <c r="ES170" s="7"/>
      <c r="ET170" s="7"/>
      <c r="EU170" s="7"/>
      <c r="EV170" s="7">
        <v>31</v>
      </c>
      <c r="EW170" s="7"/>
      <c r="EX170" s="7"/>
      <c r="EY170" s="7"/>
      <c r="EZ170" s="7"/>
      <c r="FA170" s="7">
        <v>1363</v>
      </c>
      <c r="FB170" s="7">
        <v>200</v>
      </c>
      <c r="FC170" s="7"/>
      <c r="FD170" s="7"/>
      <c r="FE170" s="7">
        <v>2283</v>
      </c>
      <c r="FF170" s="7"/>
      <c r="FG170" s="7"/>
      <c r="FH170" s="7"/>
      <c r="FI170" s="7"/>
      <c r="FJ170" s="7"/>
      <c r="FK170" s="7"/>
      <c r="FL170" s="7"/>
      <c r="FM170" s="7"/>
      <c r="FN170" s="7"/>
      <c r="FO170" s="7"/>
      <c r="FP170" s="7"/>
      <c r="FQ170" s="7"/>
      <c r="FR170" s="7">
        <v>2587</v>
      </c>
      <c r="FS170" s="7">
        <v>30248</v>
      </c>
      <c r="FT170" s="7"/>
      <c r="FU170" s="7"/>
      <c r="FV170" s="7">
        <v>4670</v>
      </c>
      <c r="FW170" s="7"/>
      <c r="FX170" s="7">
        <v>5264</v>
      </c>
      <c r="FY170" s="7"/>
      <c r="FZ170" s="7"/>
      <c r="GA170" s="7"/>
      <c r="GB170" s="7"/>
      <c r="GC170" s="7"/>
      <c r="GD170" s="7"/>
      <c r="GE170" s="7"/>
      <c r="GF170" s="7">
        <v>16719</v>
      </c>
      <c r="GG170" s="7">
        <v>67206</v>
      </c>
      <c r="GH170" s="7"/>
      <c r="GI170" s="7"/>
      <c r="GJ170" s="7"/>
      <c r="GK170" s="7"/>
      <c r="GL170" s="7"/>
      <c r="GM170" s="7"/>
      <c r="GN170" s="7"/>
      <c r="GO170" s="7"/>
      <c r="GP170" s="7"/>
      <c r="GQ170" s="7">
        <v>2113</v>
      </c>
      <c r="GR170" s="7"/>
      <c r="GS170" s="7"/>
      <c r="GT170" s="7"/>
      <c r="GU170" s="7"/>
      <c r="GV170" s="7"/>
      <c r="GW170" s="7"/>
      <c r="GX170" s="7">
        <v>9343</v>
      </c>
      <c r="GY170" s="7">
        <v>39837</v>
      </c>
      <c r="GZ170" s="7"/>
      <c r="HA170" s="7"/>
      <c r="HB170" s="7"/>
      <c r="HC170" s="7">
        <v>781</v>
      </c>
      <c r="HD170" s="7"/>
      <c r="HE170" s="7"/>
      <c r="HF170" s="7"/>
      <c r="HG170" s="7"/>
      <c r="HH170" s="7"/>
      <c r="HI170" s="7"/>
      <c r="HJ170" s="7"/>
      <c r="HK170" s="7"/>
      <c r="HL170" s="7"/>
      <c r="HM170" s="7">
        <v>901402</v>
      </c>
    </row>
    <row r="171" spans="1:221" hidden="1">
      <c r="A171" s="5" t="s">
        <v>167</v>
      </c>
      <c r="B171" s="7"/>
      <c r="C171" s="7"/>
      <c r="D171" s="7"/>
      <c r="E171" s="7"/>
      <c r="F171" s="7"/>
      <c r="G171" s="7"/>
      <c r="H171" s="7"/>
      <c r="I171" s="7"/>
      <c r="J171" s="7"/>
      <c r="K171" s="7"/>
      <c r="L171" s="7">
        <v>2870</v>
      </c>
      <c r="M171" s="7">
        <v>35</v>
      </c>
      <c r="N171" s="7"/>
      <c r="O171" s="7"/>
      <c r="P171" s="7"/>
      <c r="Q171" s="7"/>
      <c r="R171" s="7"/>
      <c r="S171" s="7"/>
      <c r="T171" s="7">
        <v>78</v>
      </c>
      <c r="U171" s="7"/>
      <c r="V171" s="7"/>
      <c r="W171" s="7"/>
      <c r="X171" s="7"/>
      <c r="Y171" s="7"/>
      <c r="Z171" s="7"/>
      <c r="AA171" s="7">
        <v>9</v>
      </c>
      <c r="AB171" s="7">
        <v>37</v>
      </c>
      <c r="AC171" s="7"/>
      <c r="AD171" s="7">
        <v>2</v>
      </c>
      <c r="AE171" s="7"/>
      <c r="AF171" s="7"/>
      <c r="AG171" s="7"/>
      <c r="AH171" s="7"/>
      <c r="AI171" s="7"/>
      <c r="AJ171" s="7">
        <v>1112</v>
      </c>
      <c r="AK171" s="7"/>
      <c r="AL171" s="7"/>
      <c r="AM171" s="7"/>
      <c r="AN171" s="7"/>
      <c r="AO171" s="7"/>
      <c r="AP171" s="7"/>
      <c r="AQ171" s="7"/>
      <c r="AR171" s="7"/>
      <c r="AS171" s="7"/>
      <c r="AT171" s="7"/>
      <c r="AU171" s="7"/>
      <c r="AV171" s="7"/>
      <c r="AW171" s="7"/>
      <c r="AX171" s="7"/>
      <c r="AY171" s="7"/>
      <c r="AZ171" s="7">
        <v>6</v>
      </c>
      <c r="BA171" s="7">
        <v>20</v>
      </c>
      <c r="BB171" s="7">
        <v>20</v>
      </c>
      <c r="BC171" s="7"/>
      <c r="BD171" s="7"/>
      <c r="BE171" s="7"/>
      <c r="BF171" s="7"/>
      <c r="BG171" s="7">
        <v>19</v>
      </c>
      <c r="BH171" s="7"/>
      <c r="BI171" s="7"/>
      <c r="BJ171" s="7"/>
      <c r="BK171" s="7">
        <v>0</v>
      </c>
      <c r="BL171" s="7"/>
      <c r="BM171" s="7"/>
      <c r="BN171" s="7"/>
      <c r="BO171" s="7"/>
      <c r="BP171" s="7">
        <v>7</v>
      </c>
      <c r="BQ171" s="7">
        <v>681</v>
      </c>
      <c r="BR171" s="7"/>
      <c r="BS171" s="7"/>
      <c r="BT171" s="7"/>
      <c r="BU171" s="7"/>
      <c r="BV171" s="7">
        <v>195</v>
      </c>
      <c r="BW171" s="7"/>
      <c r="BX171" s="7">
        <v>23</v>
      </c>
      <c r="BY171" s="7"/>
      <c r="BZ171" s="7"/>
      <c r="CA171" s="7"/>
      <c r="CB171" s="7"/>
      <c r="CC171" s="7">
        <v>1</v>
      </c>
      <c r="CD171" s="7"/>
      <c r="CE171" s="7"/>
      <c r="CF171" s="7"/>
      <c r="CG171" s="7"/>
      <c r="CH171" s="7"/>
      <c r="CI171" s="7"/>
      <c r="CJ171" s="7">
        <v>10</v>
      </c>
      <c r="CK171" s="7">
        <v>0</v>
      </c>
      <c r="CL171" s="7"/>
      <c r="CM171" s="7"/>
      <c r="CN171" s="7"/>
      <c r="CO171" s="7"/>
      <c r="CP171" s="7">
        <v>11</v>
      </c>
      <c r="CQ171" s="7"/>
      <c r="CR171" s="7">
        <v>0</v>
      </c>
      <c r="CS171" s="7">
        <v>853</v>
      </c>
      <c r="CT171" s="7"/>
      <c r="CU171" s="7"/>
      <c r="CV171" s="7"/>
      <c r="CW171" s="7"/>
      <c r="CX171" s="7"/>
      <c r="CY171" s="7"/>
      <c r="CZ171" s="7"/>
      <c r="DA171" s="7"/>
      <c r="DB171" s="7"/>
      <c r="DC171" s="7"/>
      <c r="DD171" s="7"/>
      <c r="DE171" s="7"/>
      <c r="DF171" s="7"/>
      <c r="DG171" s="7"/>
      <c r="DH171" s="7"/>
      <c r="DI171" s="7"/>
      <c r="DJ171" s="7"/>
      <c r="DK171" s="7">
        <v>1</v>
      </c>
      <c r="DL171" s="7">
        <v>1</v>
      </c>
      <c r="DM171" s="7">
        <v>9</v>
      </c>
      <c r="DN171" s="7"/>
      <c r="DO171" s="7"/>
      <c r="DP171" s="7"/>
      <c r="DQ171" s="7"/>
      <c r="DR171" s="7"/>
      <c r="DS171" s="7"/>
      <c r="DT171" s="7"/>
      <c r="DU171" s="7"/>
      <c r="DV171" s="7"/>
      <c r="DW171" s="7">
        <v>124</v>
      </c>
      <c r="DX171" s="7"/>
      <c r="DY171" s="7"/>
      <c r="DZ171" s="7"/>
      <c r="EA171" s="7"/>
      <c r="EB171" s="7"/>
      <c r="EC171" s="7"/>
      <c r="ED171" s="7"/>
      <c r="EE171" s="7">
        <v>16940</v>
      </c>
      <c r="EF171" s="7"/>
      <c r="EG171" s="7">
        <v>57</v>
      </c>
      <c r="EH171" s="7"/>
      <c r="EI171" s="7"/>
      <c r="EJ171" s="7">
        <v>85</v>
      </c>
      <c r="EK171" s="7"/>
      <c r="EL171" s="7">
        <v>0</v>
      </c>
      <c r="EM171" s="7"/>
      <c r="EN171" s="7"/>
      <c r="EO171" s="7"/>
      <c r="EP171" s="7"/>
      <c r="EQ171" s="7"/>
      <c r="ER171" s="7">
        <v>17</v>
      </c>
      <c r="ES171" s="7"/>
      <c r="ET171" s="7"/>
      <c r="EU171" s="7"/>
      <c r="EV171" s="7"/>
      <c r="EW171" s="7"/>
      <c r="EX171" s="7"/>
      <c r="EY171" s="7"/>
      <c r="EZ171" s="7"/>
      <c r="FA171" s="7"/>
      <c r="FB171" s="7"/>
      <c r="FC171" s="7"/>
      <c r="FD171" s="7"/>
      <c r="FE171" s="7">
        <v>3</v>
      </c>
      <c r="FF171" s="7"/>
      <c r="FG171" s="7"/>
      <c r="FH171" s="7"/>
      <c r="FI171" s="7"/>
      <c r="FJ171" s="7"/>
      <c r="FK171" s="7"/>
      <c r="FL171" s="7"/>
      <c r="FM171" s="7"/>
      <c r="FN171" s="7"/>
      <c r="FO171" s="7"/>
      <c r="FP171" s="7"/>
      <c r="FQ171" s="7"/>
      <c r="FR171" s="7">
        <v>8</v>
      </c>
      <c r="FS171" s="7">
        <v>0</v>
      </c>
      <c r="FT171" s="7"/>
      <c r="FU171" s="7"/>
      <c r="FV171" s="7">
        <v>804</v>
      </c>
      <c r="FW171" s="7"/>
      <c r="FX171" s="7">
        <v>52</v>
      </c>
      <c r="FY171" s="7">
        <v>24</v>
      </c>
      <c r="FZ171" s="7"/>
      <c r="GA171" s="7"/>
      <c r="GB171" s="7"/>
      <c r="GC171" s="7"/>
      <c r="GD171" s="7"/>
      <c r="GE171" s="7"/>
      <c r="GF171" s="7">
        <v>68</v>
      </c>
      <c r="GG171" s="7">
        <v>227</v>
      </c>
      <c r="GH171" s="7"/>
      <c r="GI171" s="7"/>
      <c r="GJ171" s="7">
        <v>332</v>
      </c>
      <c r="GK171" s="7"/>
      <c r="GL171" s="7"/>
      <c r="GM171" s="7"/>
      <c r="GN171" s="7"/>
      <c r="GO171" s="7"/>
      <c r="GP171" s="7"/>
      <c r="GQ171" s="7"/>
      <c r="GR171" s="7"/>
      <c r="GS171" s="7"/>
      <c r="GT171" s="7"/>
      <c r="GU171" s="7"/>
      <c r="GV171" s="7"/>
      <c r="GW171" s="7"/>
      <c r="GX171" s="7">
        <v>4278</v>
      </c>
      <c r="GY171" s="7">
        <v>0</v>
      </c>
      <c r="GZ171" s="7"/>
      <c r="HA171" s="7"/>
      <c r="HB171" s="7"/>
      <c r="HC171" s="7"/>
      <c r="HD171" s="7"/>
      <c r="HE171" s="7"/>
      <c r="HF171" s="7"/>
      <c r="HG171" s="7"/>
      <c r="HH171" s="7"/>
      <c r="HI171" s="7"/>
      <c r="HJ171" s="7"/>
      <c r="HK171" s="7"/>
      <c r="HL171" s="7"/>
      <c r="HM171" s="7">
        <v>29019</v>
      </c>
    </row>
    <row r="172" spans="1:221" hidden="1">
      <c r="A172" s="5" t="s">
        <v>168</v>
      </c>
      <c r="B172" s="7"/>
      <c r="C172" s="7"/>
      <c r="D172" s="7"/>
      <c r="E172" s="7"/>
      <c r="F172" s="7"/>
      <c r="G172" s="7"/>
      <c r="H172" s="7"/>
      <c r="I172" s="7"/>
      <c r="J172" s="7"/>
      <c r="K172" s="7"/>
      <c r="L172" s="7">
        <v>4300</v>
      </c>
      <c r="M172" s="7">
        <v>208</v>
      </c>
      <c r="N172" s="7"/>
      <c r="O172" s="7"/>
      <c r="P172" s="7"/>
      <c r="Q172" s="7"/>
      <c r="R172" s="7"/>
      <c r="S172" s="7"/>
      <c r="T172" s="7">
        <v>2553</v>
      </c>
      <c r="U172" s="7"/>
      <c r="V172" s="7"/>
      <c r="W172" s="7"/>
      <c r="X172" s="7"/>
      <c r="Y172" s="7">
        <v>2</v>
      </c>
      <c r="Z172" s="7"/>
      <c r="AA172" s="7"/>
      <c r="AB172" s="7">
        <v>7</v>
      </c>
      <c r="AC172" s="7"/>
      <c r="AD172" s="7">
        <v>2</v>
      </c>
      <c r="AE172" s="7"/>
      <c r="AF172" s="7"/>
      <c r="AG172" s="7">
        <v>14</v>
      </c>
      <c r="AH172" s="7"/>
      <c r="AI172" s="7"/>
      <c r="AJ172" s="7">
        <v>3272</v>
      </c>
      <c r="AK172" s="7"/>
      <c r="AL172" s="7"/>
      <c r="AM172" s="7"/>
      <c r="AN172" s="7"/>
      <c r="AO172" s="7"/>
      <c r="AP172" s="7"/>
      <c r="AQ172" s="7"/>
      <c r="AR172" s="7"/>
      <c r="AS172" s="7"/>
      <c r="AT172" s="7"/>
      <c r="AU172" s="7"/>
      <c r="AV172" s="7">
        <v>853</v>
      </c>
      <c r="AW172" s="7"/>
      <c r="AX172" s="7"/>
      <c r="AY172" s="7"/>
      <c r="AZ172" s="7">
        <v>1</v>
      </c>
      <c r="BA172" s="7">
        <v>22</v>
      </c>
      <c r="BB172" s="7">
        <v>343</v>
      </c>
      <c r="BC172" s="7"/>
      <c r="BD172" s="7"/>
      <c r="BE172" s="7"/>
      <c r="BF172" s="7"/>
      <c r="BG172" s="7">
        <v>61</v>
      </c>
      <c r="BH172" s="7"/>
      <c r="BI172" s="7"/>
      <c r="BJ172" s="7"/>
      <c r="BK172" s="7">
        <v>10</v>
      </c>
      <c r="BL172" s="7"/>
      <c r="BM172" s="7"/>
      <c r="BN172" s="7">
        <v>2</v>
      </c>
      <c r="BO172" s="7"/>
      <c r="BP172" s="7">
        <v>159</v>
      </c>
      <c r="BQ172" s="7">
        <v>1486</v>
      </c>
      <c r="BR172" s="7"/>
      <c r="BS172" s="7"/>
      <c r="BT172" s="7">
        <v>2608</v>
      </c>
      <c r="BU172" s="7"/>
      <c r="BV172" s="7">
        <v>4540</v>
      </c>
      <c r="BW172" s="7">
        <v>2740</v>
      </c>
      <c r="BX172" s="7">
        <v>176</v>
      </c>
      <c r="BY172" s="7"/>
      <c r="BZ172" s="7"/>
      <c r="CA172" s="7"/>
      <c r="CB172" s="7"/>
      <c r="CC172" s="7">
        <v>8342</v>
      </c>
      <c r="CD172" s="7">
        <v>585</v>
      </c>
      <c r="CE172" s="7"/>
      <c r="CF172" s="7"/>
      <c r="CG172" s="7"/>
      <c r="CH172" s="7"/>
      <c r="CI172" s="7"/>
      <c r="CJ172" s="7">
        <v>30</v>
      </c>
      <c r="CK172" s="7">
        <v>16</v>
      </c>
      <c r="CL172" s="7"/>
      <c r="CM172" s="7"/>
      <c r="CN172" s="7"/>
      <c r="CO172" s="7"/>
      <c r="CP172" s="7">
        <v>223</v>
      </c>
      <c r="CQ172" s="7"/>
      <c r="CR172" s="7">
        <v>0</v>
      </c>
      <c r="CS172" s="7">
        <v>2374</v>
      </c>
      <c r="CT172" s="7"/>
      <c r="CU172" s="7"/>
      <c r="CV172" s="7"/>
      <c r="CW172" s="7"/>
      <c r="CX172" s="7"/>
      <c r="CY172" s="7"/>
      <c r="CZ172" s="7"/>
      <c r="DA172" s="7"/>
      <c r="DB172" s="7"/>
      <c r="DC172" s="7"/>
      <c r="DD172" s="7"/>
      <c r="DE172" s="7"/>
      <c r="DF172" s="7"/>
      <c r="DG172" s="7"/>
      <c r="DH172" s="7"/>
      <c r="DI172" s="7">
        <v>16853</v>
      </c>
      <c r="DJ172" s="7">
        <v>251</v>
      </c>
      <c r="DK172" s="7">
        <v>1</v>
      </c>
      <c r="DL172" s="7">
        <v>0</v>
      </c>
      <c r="DM172" s="7">
        <v>27</v>
      </c>
      <c r="DN172" s="7"/>
      <c r="DO172" s="7"/>
      <c r="DP172" s="7"/>
      <c r="DQ172" s="7"/>
      <c r="DR172" s="7"/>
      <c r="DS172" s="7">
        <v>2471</v>
      </c>
      <c r="DT172" s="7"/>
      <c r="DU172" s="7"/>
      <c r="DV172" s="7"/>
      <c r="DW172" s="7"/>
      <c r="DX172" s="7"/>
      <c r="DY172" s="7"/>
      <c r="DZ172" s="7"/>
      <c r="EA172" s="7"/>
      <c r="EB172" s="7"/>
      <c r="EC172" s="7"/>
      <c r="ED172" s="7"/>
      <c r="EE172" s="7"/>
      <c r="EF172" s="7"/>
      <c r="EG172" s="7">
        <v>170</v>
      </c>
      <c r="EH172" s="7"/>
      <c r="EI172" s="7"/>
      <c r="EJ172" s="7">
        <v>3759</v>
      </c>
      <c r="EK172" s="7"/>
      <c r="EL172" s="7">
        <v>0</v>
      </c>
      <c r="EM172" s="7"/>
      <c r="EN172" s="7"/>
      <c r="EO172" s="7">
        <v>4363</v>
      </c>
      <c r="EP172" s="7"/>
      <c r="EQ172" s="7"/>
      <c r="ER172" s="7">
        <v>501</v>
      </c>
      <c r="ES172" s="7"/>
      <c r="ET172" s="7"/>
      <c r="EU172" s="7"/>
      <c r="EV172" s="7"/>
      <c r="EW172" s="7"/>
      <c r="EX172" s="7"/>
      <c r="EY172" s="7"/>
      <c r="EZ172" s="7"/>
      <c r="FA172" s="7"/>
      <c r="FB172" s="7">
        <v>58</v>
      </c>
      <c r="FC172" s="7"/>
      <c r="FD172" s="7"/>
      <c r="FE172" s="7">
        <v>51</v>
      </c>
      <c r="FF172" s="7"/>
      <c r="FG172" s="7"/>
      <c r="FH172" s="7"/>
      <c r="FI172" s="7"/>
      <c r="FJ172" s="7"/>
      <c r="FK172" s="7"/>
      <c r="FL172" s="7">
        <v>15453</v>
      </c>
      <c r="FM172" s="7"/>
      <c r="FN172" s="7"/>
      <c r="FO172" s="7"/>
      <c r="FP172" s="7"/>
      <c r="FQ172" s="7"/>
      <c r="FR172" s="7">
        <v>2</v>
      </c>
      <c r="FS172" s="7">
        <v>10</v>
      </c>
      <c r="FT172" s="7"/>
      <c r="FU172" s="7"/>
      <c r="FV172" s="7">
        <v>595</v>
      </c>
      <c r="FW172" s="7"/>
      <c r="FX172" s="7">
        <v>1382</v>
      </c>
      <c r="FY172" s="7"/>
      <c r="FZ172" s="7"/>
      <c r="GA172" s="7"/>
      <c r="GB172" s="7"/>
      <c r="GC172" s="7"/>
      <c r="GD172" s="7"/>
      <c r="GE172" s="7"/>
      <c r="GF172" s="7">
        <v>975</v>
      </c>
      <c r="GG172" s="7">
        <v>376</v>
      </c>
      <c r="GH172" s="7"/>
      <c r="GI172" s="7"/>
      <c r="GJ172" s="7"/>
      <c r="GK172" s="7"/>
      <c r="GL172" s="7"/>
      <c r="GM172" s="7">
        <v>105</v>
      </c>
      <c r="GN172" s="7"/>
      <c r="GO172" s="7"/>
      <c r="GP172" s="7"/>
      <c r="GQ172" s="7">
        <v>170</v>
      </c>
      <c r="GR172" s="7"/>
      <c r="GS172" s="7"/>
      <c r="GT172" s="7"/>
      <c r="GU172" s="7"/>
      <c r="GV172" s="7"/>
      <c r="GW172" s="7"/>
      <c r="GX172" s="7">
        <v>26657</v>
      </c>
      <c r="GY172" s="7">
        <v>43130</v>
      </c>
      <c r="GZ172" s="7"/>
      <c r="HA172" s="7"/>
      <c r="HB172" s="7"/>
      <c r="HC172" s="7"/>
      <c r="HD172" s="7"/>
      <c r="HE172" s="7"/>
      <c r="HF172" s="7"/>
      <c r="HG172" s="7"/>
      <c r="HH172" s="7"/>
      <c r="HI172" s="7"/>
      <c r="HJ172" s="7"/>
      <c r="HK172" s="7"/>
      <c r="HL172" s="7"/>
      <c r="HM172" s="7">
        <v>152289</v>
      </c>
    </row>
    <row r="173" spans="1:221" hidden="1">
      <c r="A173" s="5" t="s">
        <v>169</v>
      </c>
      <c r="B173" s="7"/>
      <c r="C173" s="7"/>
      <c r="D173" s="7"/>
      <c r="E173" s="7"/>
      <c r="F173" s="7"/>
      <c r="G173" s="7"/>
      <c r="H173" s="7"/>
      <c r="I173" s="7">
        <v>2</v>
      </c>
      <c r="J173" s="7"/>
      <c r="K173" s="7"/>
      <c r="L173" s="7">
        <v>60390</v>
      </c>
      <c r="M173" s="7">
        <v>422</v>
      </c>
      <c r="N173" s="7"/>
      <c r="O173" s="7"/>
      <c r="P173" s="7"/>
      <c r="Q173" s="7">
        <v>9396</v>
      </c>
      <c r="R173" s="7"/>
      <c r="S173" s="7"/>
      <c r="T173" s="7">
        <v>707</v>
      </c>
      <c r="U173" s="7"/>
      <c r="V173" s="7"/>
      <c r="W173" s="7"/>
      <c r="X173" s="7">
        <v>17</v>
      </c>
      <c r="Y173" s="7">
        <v>1</v>
      </c>
      <c r="Z173" s="7"/>
      <c r="AA173" s="7"/>
      <c r="AB173" s="7">
        <v>145</v>
      </c>
      <c r="AC173" s="7">
        <v>1678</v>
      </c>
      <c r="AD173" s="7">
        <v>37</v>
      </c>
      <c r="AE173" s="7"/>
      <c r="AF173" s="7"/>
      <c r="AG173" s="7"/>
      <c r="AH173" s="7">
        <v>130</v>
      </c>
      <c r="AI173" s="7"/>
      <c r="AJ173" s="7">
        <v>12721</v>
      </c>
      <c r="AK173" s="7"/>
      <c r="AL173" s="7"/>
      <c r="AM173" s="7"/>
      <c r="AN173" s="7"/>
      <c r="AO173" s="7"/>
      <c r="AP173" s="7"/>
      <c r="AQ173" s="7"/>
      <c r="AR173" s="7"/>
      <c r="AS173" s="7"/>
      <c r="AT173" s="7"/>
      <c r="AU173" s="7">
        <v>9</v>
      </c>
      <c r="AV173" s="7"/>
      <c r="AW173" s="7"/>
      <c r="AX173" s="7"/>
      <c r="AY173" s="7"/>
      <c r="AZ173" s="7">
        <v>31</v>
      </c>
      <c r="BA173" s="7">
        <v>44</v>
      </c>
      <c r="BB173" s="7">
        <v>950</v>
      </c>
      <c r="BC173" s="7"/>
      <c r="BD173" s="7"/>
      <c r="BE173" s="7"/>
      <c r="BF173" s="7"/>
      <c r="BG173" s="7">
        <v>143</v>
      </c>
      <c r="BH173" s="7"/>
      <c r="BI173" s="7"/>
      <c r="BJ173" s="7"/>
      <c r="BK173" s="7">
        <v>23</v>
      </c>
      <c r="BL173" s="7"/>
      <c r="BM173" s="7"/>
      <c r="BN173" s="7">
        <v>5</v>
      </c>
      <c r="BO173" s="7"/>
      <c r="BP173" s="7">
        <v>308</v>
      </c>
      <c r="BQ173" s="7">
        <v>2608</v>
      </c>
      <c r="BR173" s="7"/>
      <c r="BS173" s="7"/>
      <c r="BT173" s="7"/>
      <c r="BU173" s="7"/>
      <c r="BV173" s="7">
        <v>3163</v>
      </c>
      <c r="BW173" s="7"/>
      <c r="BX173" s="7">
        <v>83</v>
      </c>
      <c r="BY173" s="7"/>
      <c r="BZ173" s="7"/>
      <c r="CA173" s="7"/>
      <c r="CB173" s="7"/>
      <c r="CC173" s="7"/>
      <c r="CD173" s="7"/>
      <c r="CE173" s="7"/>
      <c r="CF173" s="7"/>
      <c r="CG173" s="7"/>
      <c r="CH173" s="7"/>
      <c r="CI173" s="7">
        <v>10309</v>
      </c>
      <c r="CJ173" s="7">
        <v>119</v>
      </c>
      <c r="CK173" s="7">
        <v>23</v>
      </c>
      <c r="CL173" s="7">
        <v>7668</v>
      </c>
      <c r="CM173" s="7">
        <v>23681</v>
      </c>
      <c r="CN173" s="7"/>
      <c r="CO173" s="7"/>
      <c r="CP173" s="7">
        <v>246</v>
      </c>
      <c r="CQ173" s="7"/>
      <c r="CR173" s="7">
        <v>0</v>
      </c>
      <c r="CS173" s="7">
        <v>664</v>
      </c>
      <c r="CT173" s="7"/>
      <c r="CU173" s="7">
        <v>3033</v>
      </c>
      <c r="CV173" s="7"/>
      <c r="CW173" s="7"/>
      <c r="CX173" s="7"/>
      <c r="CY173" s="7"/>
      <c r="CZ173" s="7"/>
      <c r="DA173" s="7"/>
      <c r="DB173" s="7"/>
      <c r="DC173" s="7"/>
      <c r="DD173" s="7"/>
      <c r="DE173" s="7"/>
      <c r="DF173" s="7"/>
      <c r="DG173" s="7"/>
      <c r="DH173" s="7"/>
      <c r="DI173" s="7"/>
      <c r="DJ173" s="7">
        <v>714</v>
      </c>
      <c r="DK173" s="7">
        <v>10</v>
      </c>
      <c r="DL173" s="7">
        <v>8</v>
      </c>
      <c r="DM173" s="7">
        <v>186</v>
      </c>
      <c r="DN173" s="7"/>
      <c r="DO173" s="7"/>
      <c r="DP173" s="7"/>
      <c r="DQ173" s="7">
        <v>92227</v>
      </c>
      <c r="DR173" s="7">
        <v>82</v>
      </c>
      <c r="DS173" s="7">
        <v>955</v>
      </c>
      <c r="DT173" s="7">
        <v>89</v>
      </c>
      <c r="DU173" s="7"/>
      <c r="DV173" s="7"/>
      <c r="DW173" s="7"/>
      <c r="DX173" s="7">
        <v>52</v>
      </c>
      <c r="DY173" s="7"/>
      <c r="DZ173" s="7"/>
      <c r="EA173" s="7"/>
      <c r="EB173" s="7"/>
      <c r="EC173" s="7"/>
      <c r="ED173" s="7"/>
      <c r="EE173" s="7"/>
      <c r="EF173" s="7"/>
      <c r="EG173" s="7"/>
      <c r="EH173" s="7"/>
      <c r="EI173" s="7"/>
      <c r="EJ173" s="7">
        <v>4215</v>
      </c>
      <c r="EK173" s="7"/>
      <c r="EL173" s="7">
        <v>7264</v>
      </c>
      <c r="EM173" s="7"/>
      <c r="EN173" s="7"/>
      <c r="EO173" s="7"/>
      <c r="EP173" s="7"/>
      <c r="EQ173" s="7"/>
      <c r="ER173" s="7">
        <v>916</v>
      </c>
      <c r="ES173" s="7"/>
      <c r="ET173" s="7"/>
      <c r="EU173" s="7"/>
      <c r="EV173" s="7">
        <v>55</v>
      </c>
      <c r="EW173" s="7">
        <v>50</v>
      </c>
      <c r="EX173" s="7"/>
      <c r="EY173" s="7"/>
      <c r="EZ173" s="7">
        <v>871</v>
      </c>
      <c r="FA173" s="7"/>
      <c r="FB173" s="7">
        <v>30</v>
      </c>
      <c r="FC173" s="7"/>
      <c r="FD173" s="7"/>
      <c r="FE173" s="7">
        <v>82</v>
      </c>
      <c r="FF173" s="7">
        <v>48</v>
      </c>
      <c r="FG173" s="7"/>
      <c r="FH173" s="7"/>
      <c r="FI173" s="7"/>
      <c r="FJ173" s="7"/>
      <c r="FK173" s="7"/>
      <c r="FL173" s="7"/>
      <c r="FM173" s="7"/>
      <c r="FN173" s="7"/>
      <c r="FO173" s="7"/>
      <c r="FP173" s="7"/>
      <c r="FQ173" s="7"/>
      <c r="FR173" s="7">
        <v>27</v>
      </c>
      <c r="FS173" s="7">
        <v>15</v>
      </c>
      <c r="FT173" s="7"/>
      <c r="FU173" s="7"/>
      <c r="FV173" s="7">
        <v>1096</v>
      </c>
      <c r="FW173" s="7"/>
      <c r="FX173" s="7">
        <v>678</v>
      </c>
      <c r="FY173" s="7">
        <v>612</v>
      </c>
      <c r="FZ173" s="7"/>
      <c r="GA173" s="7"/>
      <c r="GB173" s="7"/>
      <c r="GC173" s="7"/>
      <c r="GD173" s="7"/>
      <c r="GE173" s="7"/>
      <c r="GF173" s="7">
        <v>1058</v>
      </c>
      <c r="GG173" s="7">
        <v>2586</v>
      </c>
      <c r="GH173" s="7"/>
      <c r="GI173" s="7"/>
      <c r="GJ173" s="7"/>
      <c r="GK173" s="7">
        <v>757</v>
      </c>
      <c r="GL173" s="7">
        <v>79</v>
      </c>
      <c r="GM173" s="7"/>
      <c r="GN173" s="7"/>
      <c r="GO173" s="7"/>
      <c r="GP173" s="7"/>
      <c r="GQ173" s="7">
        <v>216</v>
      </c>
      <c r="GR173" s="7"/>
      <c r="GS173" s="7"/>
      <c r="GT173" s="7"/>
      <c r="GU173" s="7"/>
      <c r="GV173" s="7"/>
      <c r="GW173" s="7"/>
      <c r="GX173" s="7">
        <v>44000</v>
      </c>
      <c r="GY173" s="7">
        <v>33876</v>
      </c>
      <c r="GZ173" s="7"/>
      <c r="HA173" s="7"/>
      <c r="HB173" s="7"/>
      <c r="HC173" s="7">
        <v>16</v>
      </c>
      <c r="HD173" s="7">
        <v>1845</v>
      </c>
      <c r="HE173" s="7"/>
      <c r="HF173" s="7"/>
      <c r="HG173" s="7"/>
      <c r="HH173" s="7"/>
      <c r="HI173" s="7"/>
      <c r="HJ173" s="7"/>
      <c r="HK173" s="7"/>
      <c r="HL173" s="7"/>
      <c r="HM173" s="7">
        <v>333471</v>
      </c>
    </row>
    <row r="174" spans="1:221" hidden="1">
      <c r="A174" s="5" t="s">
        <v>170</v>
      </c>
      <c r="B174" s="7"/>
      <c r="C174" s="7"/>
      <c r="D174" s="7"/>
      <c r="E174" s="7"/>
      <c r="F174" s="7"/>
      <c r="G174" s="7"/>
      <c r="H174" s="7">
        <v>22</v>
      </c>
      <c r="I174" s="7"/>
      <c r="J174" s="7"/>
      <c r="K174" s="7">
        <v>784</v>
      </c>
      <c r="L174" s="7">
        <v>10</v>
      </c>
      <c r="M174" s="7"/>
      <c r="N174" s="7"/>
      <c r="O174" s="7"/>
      <c r="P174" s="7"/>
      <c r="Q174" s="7"/>
      <c r="R174" s="7"/>
      <c r="S174" s="7"/>
      <c r="T174" s="7">
        <v>0</v>
      </c>
      <c r="U174" s="7"/>
      <c r="V174" s="7"/>
      <c r="W174" s="7"/>
      <c r="X174" s="7"/>
      <c r="Y174" s="7">
        <v>53</v>
      </c>
      <c r="Z174" s="7"/>
      <c r="AA174" s="7"/>
      <c r="AB174" s="7"/>
      <c r="AC174" s="7"/>
      <c r="AD174" s="7">
        <v>0</v>
      </c>
      <c r="AE174" s="7"/>
      <c r="AF174" s="7"/>
      <c r="AG174" s="7"/>
      <c r="AH174" s="7"/>
      <c r="AI174" s="7"/>
      <c r="AJ174" s="7">
        <v>111</v>
      </c>
      <c r="AK174" s="7"/>
      <c r="AL174" s="7"/>
      <c r="AM174" s="7"/>
      <c r="AN174" s="7"/>
      <c r="AO174" s="7"/>
      <c r="AP174" s="7"/>
      <c r="AQ174" s="7"/>
      <c r="AR174" s="7"/>
      <c r="AS174" s="7"/>
      <c r="AT174" s="7"/>
      <c r="AU174" s="7"/>
      <c r="AV174" s="7"/>
      <c r="AW174" s="7"/>
      <c r="AX174" s="7"/>
      <c r="AY174" s="7">
        <v>581</v>
      </c>
      <c r="AZ174" s="7"/>
      <c r="BA174" s="7"/>
      <c r="BB174" s="7"/>
      <c r="BC174" s="7"/>
      <c r="BD174" s="7"/>
      <c r="BE174" s="7"/>
      <c r="BF174" s="7"/>
      <c r="BG174" s="7"/>
      <c r="BH174" s="7"/>
      <c r="BI174" s="7"/>
      <c r="BJ174" s="7"/>
      <c r="BK174" s="7">
        <v>0</v>
      </c>
      <c r="BL174" s="7"/>
      <c r="BM174" s="7"/>
      <c r="BN174" s="7"/>
      <c r="BO174" s="7"/>
      <c r="BP174" s="7">
        <v>0</v>
      </c>
      <c r="BQ174" s="7">
        <v>0</v>
      </c>
      <c r="BR174" s="7"/>
      <c r="BS174" s="7"/>
      <c r="BT174" s="7"/>
      <c r="BU174" s="7"/>
      <c r="BV174" s="7">
        <v>0</v>
      </c>
      <c r="BW174" s="7"/>
      <c r="BX174" s="7"/>
      <c r="BY174" s="7"/>
      <c r="BZ174" s="7"/>
      <c r="CA174" s="7"/>
      <c r="CB174" s="7"/>
      <c r="CC174" s="7"/>
      <c r="CD174" s="7"/>
      <c r="CE174" s="7"/>
      <c r="CF174" s="7"/>
      <c r="CG174" s="7"/>
      <c r="CH174" s="7"/>
      <c r="CI174" s="7"/>
      <c r="CJ174" s="7">
        <v>0</v>
      </c>
      <c r="CK174" s="7">
        <v>0</v>
      </c>
      <c r="CL174" s="7"/>
      <c r="CM174" s="7"/>
      <c r="CN174" s="7"/>
      <c r="CO174" s="7"/>
      <c r="CP174" s="7"/>
      <c r="CQ174" s="7"/>
      <c r="CR174" s="7">
        <v>0</v>
      </c>
      <c r="CS174" s="7">
        <v>0</v>
      </c>
      <c r="CT174" s="7"/>
      <c r="CU174" s="7"/>
      <c r="CV174" s="7"/>
      <c r="CW174" s="7"/>
      <c r="CX174" s="7"/>
      <c r="CY174" s="7"/>
      <c r="CZ174" s="7"/>
      <c r="DA174" s="7"/>
      <c r="DB174" s="7"/>
      <c r="DC174" s="7"/>
      <c r="DD174" s="7"/>
      <c r="DE174" s="7"/>
      <c r="DF174" s="7"/>
      <c r="DG174" s="7"/>
      <c r="DH174" s="7"/>
      <c r="DI174" s="7"/>
      <c r="DJ174" s="7"/>
      <c r="DK174" s="7">
        <v>0</v>
      </c>
      <c r="DL174" s="7">
        <v>0</v>
      </c>
      <c r="DM174" s="7">
        <v>0</v>
      </c>
      <c r="DN174" s="7"/>
      <c r="DO174" s="7"/>
      <c r="DP174" s="7"/>
      <c r="DQ174" s="7"/>
      <c r="DR174" s="7"/>
      <c r="DS174" s="7"/>
      <c r="DT174" s="7"/>
      <c r="DU174" s="7"/>
      <c r="DV174" s="7"/>
      <c r="DW174" s="7"/>
      <c r="DX174" s="7"/>
      <c r="DY174" s="7"/>
      <c r="DZ174" s="7"/>
      <c r="EA174" s="7"/>
      <c r="EB174" s="7"/>
      <c r="EC174" s="7"/>
      <c r="ED174" s="7"/>
      <c r="EE174" s="7"/>
      <c r="EF174" s="7"/>
      <c r="EG174" s="7"/>
      <c r="EH174" s="7"/>
      <c r="EI174" s="7"/>
      <c r="EJ174" s="7">
        <v>3669</v>
      </c>
      <c r="EK174" s="7"/>
      <c r="EL174" s="7">
        <v>0</v>
      </c>
      <c r="EM174" s="7"/>
      <c r="EN174" s="7"/>
      <c r="EO174" s="7"/>
      <c r="EP174" s="7"/>
      <c r="EQ174" s="7"/>
      <c r="ER174" s="7">
        <v>3</v>
      </c>
      <c r="ES174" s="7"/>
      <c r="ET174" s="7"/>
      <c r="EU174" s="7"/>
      <c r="EV174" s="7"/>
      <c r="EW174" s="7"/>
      <c r="EX174" s="7"/>
      <c r="EY174" s="7"/>
      <c r="EZ174" s="7"/>
      <c r="FA174" s="7"/>
      <c r="FB174" s="7"/>
      <c r="FC174" s="7"/>
      <c r="FD174" s="7"/>
      <c r="FE174" s="7">
        <v>0</v>
      </c>
      <c r="FF174" s="7"/>
      <c r="FG174" s="7"/>
      <c r="FH174" s="7"/>
      <c r="FI174" s="7"/>
      <c r="FJ174" s="7"/>
      <c r="FK174" s="7"/>
      <c r="FL174" s="7"/>
      <c r="FM174" s="7"/>
      <c r="FN174" s="7"/>
      <c r="FO174" s="7"/>
      <c r="FP174" s="7"/>
      <c r="FQ174" s="7"/>
      <c r="FR174" s="7">
        <v>0</v>
      </c>
      <c r="FS174" s="7">
        <v>0</v>
      </c>
      <c r="FT174" s="7"/>
      <c r="FU174" s="7"/>
      <c r="FV174" s="7"/>
      <c r="FW174" s="7"/>
      <c r="FX174" s="7">
        <v>0</v>
      </c>
      <c r="FY174" s="7"/>
      <c r="FZ174" s="7"/>
      <c r="GA174" s="7">
        <v>51</v>
      </c>
      <c r="GB174" s="7"/>
      <c r="GC174" s="7">
        <v>117</v>
      </c>
      <c r="GD174" s="7"/>
      <c r="GE174" s="7"/>
      <c r="GF174" s="7"/>
      <c r="GG174" s="7"/>
      <c r="GH174" s="7"/>
      <c r="GI174" s="7"/>
      <c r="GJ174" s="7"/>
      <c r="GK174" s="7"/>
      <c r="GL174" s="7"/>
      <c r="GM174" s="7"/>
      <c r="GN174" s="7"/>
      <c r="GO174" s="7"/>
      <c r="GP174" s="7"/>
      <c r="GQ174" s="7"/>
      <c r="GR174" s="7"/>
      <c r="GS174" s="7"/>
      <c r="GT174" s="7"/>
      <c r="GU174" s="7"/>
      <c r="GV174" s="7"/>
      <c r="GW174" s="7"/>
      <c r="GX174" s="7">
        <v>0</v>
      </c>
      <c r="GY174" s="7">
        <v>0</v>
      </c>
      <c r="GZ174" s="7"/>
      <c r="HA174" s="7"/>
      <c r="HB174" s="7"/>
      <c r="HC174" s="7">
        <v>240</v>
      </c>
      <c r="HD174" s="7"/>
      <c r="HE174" s="7">
        <v>97</v>
      </c>
      <c r="HF174" s="7"/>
      <c r="HG174" s="7"/>
      <c r="HH174" s="7"/>
      <c r="HI174" s="7"/>
      <c r="HJ174" s="7"/>
      <c r="HK174" s="7"/>
      <c r="HL174" s="7"/>
      <c r="HM174" s="7">
        <v>5738</v>
      </c>
    </row>
    <row r="175" spans="1:221" hidden="1">
      <c r="A175" s="5" t="s">
        <v>171</v>
      </c>
      <c r="B175" s="7"/>
      <c r="C175" s="7"/>
      <c r="D175" s="7"/>
      <c r="E175" s="7"/>
      <c r="F175" s="7"/>
      <c r="G175" s="7"/>
      <c r="H175" s="7"/>
      <c r="I175" s="7"/>
      <c r="J175" s="7"/>
      <c r="K175" s="7"/>
      <c r="L175" s="7">
        <v>6540</v>
      </c>
      <c r="M175" s="7">
        <v>45791</v>
      </c>
      <c r="N175" s="7"/>
      <c r="O175" s="7"/>
      <c r="P175" s="7"/>
      <c r="Q175" s="7"/>
      <c r="R175" s="7"/>
      <c r="S175" s="7">
        <v>25</v>
      </c>
      <c r="T175" s="7">
        <v>1913</v>
      </c>
      <c r="U175" s="7"/>
      <c r="V175" s="7"/>
      <c r="W175" s="7"/>
      <c r="X175" s="7"/>
      <c r="Y175" s="7">
        <v>21</v>
      </c>
      <c r="Z175" s="7">
        <v>3165</v>
      </c>
      <c r="AA175" s="7"/>
      <c r="AB175" s="7">
        <v>268</v>
      </c>
      <c r="AC175" s="7"/>
      <c r="AD175" s="7">
        <v>395</v>
      </c>
      <c r="AE175" s="7"/>
      <c r="AF175" s="7"/>
      <c r="AG175" s="7"/>
      <c r="AH175" s="7"/>
      <c r="AI175" s="7"/>
      <c r="AJ175" s="7">
        <v>15511</v>
      </c>
      <c r="AK175" s="7"/>
      <c r="AL175" s="7"/>
      <c r="AM175" s="7"/>
      <c r="AN175" s="7"/>
      <c r="AO175" s="7"/>
      <c r="AP175" s="7"/>
      <c r="AQ175" s="7"/>
      <c r="AR175" s="7"/>
      <c r="AS175" s="7"/>
      <c r="AT175" s="7"/>
      <c r="AU175" s="7">
        <v>26</v>
      </c>
      <c r="AV175" s="7"/>
      <c r="AW175" s="7">
        <v>603</v>
      </c>
      <c r="AX175" s="7"/>
      <c r="AY175" s="7"/>
      <c r="AZ175" s="7">
        <v>135</v>
      </c>
      <c r="BA175" s="7">
        <v>114630</v>
      </c>
      <c r="BB175" s="7">
        <v>3324</v>
      </c>
      <c r="BC175" s="7"/>
      <c r="BD175" s="7"/>
      <c r="BE175" s="7"/>
      <c r="BF175" s="7">
        <v>51</v>
      </c>
      <c r="BG175" s="7">
        <v>61</v>
      </c>
      <c r="BH175" s="7"/>
      <c r="BI175" s="7"/>
      <c r="BJ175" s="7"/>
      <c r="BK175" s="7">
        <v>137</v>
      </c>
      <c r="BL175" s="7"/>
      <c r="BM175" s="7"/>
      <c r="BN175" s="7">
        <v>8</v>
      </c>
      <c r="BO175" s="7"/>
      <c r="BP175" s="7">
        <v>437</v>
      </c>
      <c r="BQ175" s="7">
        <v>4664</v>
      </c>
      <c r="BR175" s="7"/>
      <c r="BS175" s="7"/>
      <c r="BT175" s="7"/>
      <c r="BU175" s="7"/>
      <c r="BV175" s="7">
        <v>62235</v>
      </c>
      <c r="BW175" s="7"/>
      <c r="BX175" s="7">
        <v>876</v>
      </c>
      <c r="BY175" s="7">
        <v>1</v>
      </c>
      <c r="BZ175" s="7"/>
      <c r="CA175" s="7"/>
      <c r="CB175" s="7"/>
      <c r="CC175" s="7"/>
      <c r="CD175" s="7"/>
      <c r="CE175" s="7"/>
      <c r="CF175" s="7"/>
      <c r="CG175" s="7"/>
      <c r="CH175" s="7"/>
      <c r="CI175" s="7"/>
      <c r="CJ175" s="7">
        <v>21266</v>
      </c>
      <c r="CK175" s="7">
        <v>463</v>
      </c>
      <c r="CL175" s="7"/>
      <c r="CM175" s="7"/>
      <c r="CN175" s="7"/>
      <c r="CO175" s="7"/>
      <c r="CP175" s="7">
        <v>13573</v>
      </c>
      <c r="CQ175" s="7"/>
      <c r="CR175" s="7">
        <v>0</v>
      </c>
      <c r="CS175" s="7">
        <v>1322</v>
      </c>
      <c r="CT175" s="7"/>
      <c r="CU175" s="7"/>
      <c r="CV175" s="7">
        <v>22</v>
      </c>
      <c r="CW175" s="7"/>
      <c r="CX175" s="7"/>
      <c r="CY175" s="7"/>
      <c r="CZ175" s="7"/>
      <c r="DA175" s="7"/>
      <c r="DB175" s="7"/>
      <c r="DC175" s="7"/>
      <c r="DD175" s="7"/>
      <c r="DE175" s="7"/>
      <c r="DF175" s="7">
        <v>37</v>
      </c>
      <c r="DG175" s="7"/>
      <c r="DH175" s="7"/>
      <c r="DI175" s="7"/>
      <c r="DJ175" s="7"/>
      <c r="DK175" s="7">
        <v>59</v>
      </c>
      <c r="DL175" s="7">
        <v>85</v>
      </c>
      <c r="DM175" s="7">
        <v>993</v>
      </c>
      <c r="DN175" s="7"/>
      <c r="DO175" s="7"/>
      <c r="DP175" s="7"/>
      <c r="DQ175" s="7"/>
      <c r="DR175" s="7"/>
      <c r="DS175" s="7"/>
      <c r="DT175" s="7">
        <v>305</v>
      </c>
      <c r="DU175" s="7"/>
      <c r="DV175" s="7"/>
      <c r="DW175" s="7"/>
      <c r="DX175" s="7">
        <v>117</v>
      </c>
      <c r="DY175" s="7"/>
      <c r="DZ175" s="7"/>
      <c r="EA175" s="7"/>
      <c r="EB175" s="7">
        <v>2</v>
      </c>
      <c r="EC175" s="7">
        <v>55</v>
      </c>
      <c r="ED175" s="7"/>
      <c r="EE175" s="7"/>
      <c r="EF175" s="7"/>
      <c r="EG175" s="7"/>
      <c r="EH175" s="7"/>
      <c r="EI175" s="7"/>
      <c r="EJ175" s="7">
        <v>7418</v>
      </c>
      <c r="EK175" s="7"/>
      <c r="EL175" s="7">
        <v>0</v>
      </c>
      <c r="EM175" s="7"/>
      <c r="EN175" s="7"/>
      <c r="EO175" s="7"/>
      <c r="EP175" s="7">
        <v>35</v>
      </c>
      <c r="EQ175" s="7"/>
      <c r="ER175" s="7">
        <v>3772</v>
      </c>
      <c r="ES175" s="7"/>
      <c r="ET175" s="7"/>
      <c r="EU175" s="7"/>
      <c r="EV175" s="7">
        <v>43</v>
      </c>
      <c r="EW175" s="7"/>
      <c r="EX175" s="7"/>
      <c r="EY175" s="7"/>
      <c r="EZ175" s="7"/>
      <c r="FA175" s="7">
        <v>1707</v>
      </c>
      <c r="FB175" s="7">
        <v>103</v>
      </c>
      <c r="FC175" s="7"/>
      <c r="FD175" s="7"/>
      <c r="FE175" s="7">
        <v>535</v>
      </c>
      <c r="FF175" s="7">
        <v>1830</v>
      </c>
      <c r="FG175" s="7"/>
      <c r="FH175" s="7"/>
      <c r="FI175" s="7"/>
      <c r="FJ175" s="7"/>
      <c r="FK175" s="7"/>
      <c r="FL175" s="7"/>
      <c r="FM175" s="7">
        <v>484</v>
      </c>
      <c r="FN175" s="7"/>
      <c r="FO175" s="7"/>
      <c r="FP175" s="7"/>
      <c r="FQ175" s="7"/>
      <c r="FR175" s="7">
        <v>0</v>
      </c>
      <c r="FS175" s="7">
        <v>568</v>
      </c>
      <c r="FT175" s="7"/>
      <c r="FU175" s="7"/>
      <c r="FV175" s="7">
        <v>507</v>
      </c>
      <c r="FW175" s="7"/>
      <c r="FX175" s="7">
        <v>11964</v>
      </c>
      <c r="FY175" s="7"/>
      <c r="FZ175" s="7"/>
      <c r="GA175" s="7"/>
      <c r="GB175" s="7"/>
      <c r="GC175" s="7"/>
      <c r="GD175" s="7"/>
      <c r="GE175" s="7"/>
      <c r="GF175" s="7">
        <v>2195</v>
      </c>
      <c r="GG175" s="7">
        <v>21523</v>
      </c>
      <c r="GH175" s="7"/>
      <c r="GI175" s="7"/>
      <c r="GJ175" s="7"/>
      <c r="GK175" s="7"/>
      <c r="GL175" s="7"/>
      <c r="GM175" s="7"/>
      <c r="GN175" s="7"/>
      <c r="GO175" s="7"/>
      <c r="GP175" s="7"/>
      <c r="GQ175" s="7">
        <v>385</v>
      </c>
      <c r="GR175" s="7"/>
      <c r="GS175" s="7"/>
      <c r="GT175" s="7"/>
      <c r="GU175" s="7"/>
      <c r="GV175" s="7"/>
      <c r="GW175" s="7"/>
      <c r="GX175" s="7">
        <v>71000</v>
      </c>
      <c r="GY175" s="7">
        <v>0</v>
      </c>
      <c r="GZ175" s="7"/>
      <c r="HA175" s="7"/>
      <c r="HB175" s="7"/>
      <c r="HC175" s="7">
        <v>22</v>
      </c>
      <c r="HD175" s="7"/>
      <c r="HE175" s="7"/>
      <c r="HF175" s="7"/>
      <c r="HG175" s="7"/>
      <c r="HH175" s="7"/>
      <c r="HI175" s="7"/>
      <c r="HJ175" s="7"/>
      <c r="HK175" s="7"/>
      <c r="HL175" s="7"/>
      <c r="HM175" s="7">
        <v>423207</v>
      </c>
    </row>
    <row r="176" spans="1:221" hidden="1">
      <c r="A176" s="5" t="s">
        <v>172</v>
      </c>
      <c r="B176" s="7"/>
      <c r="C176" s="7"/>
      <c r="D176" s="7"/>
      <c r="E176" s="7"/>
      <c r="F176" s="7"/>
      <c r="G176" s="7"/>
      <c r="H176" s="7"/>
      <c r="I176" s="7">
        <v>817</v>
      </c>
      <c r="J176" s="7"/>
      <c r="K176" s="7"/>
      <c r="L176" s="7">
        <v>7150</v>
      </c>
      <c r="M176" s="7">
        <v>24767</v>
      </c>
      <c r="N176" s="7"/>
      <c r="O176" s="7"/>
      <c r="P176" s="7"/>
      <c r="Q176" s="7"/>
      <c r="R176" s="7"/>
      <c r="S176" s="7"/>
      <c r="T176" s="7">
        <v>299</v>
      </c>
      <c r="U176" s="7"/>
      <c r="V176" s="7"/>
      <c r="W176" s="7"/>
      <c r="X176" s="7"/>
      <c r="Y176" s="7">
        <v>9</v>
      </c>
      <c r="Z176" s="7">
        <v>1831</v>
      </c>
      <c r="AA176" s="7"/>
      <c r="AB176" s="7">
        <v>224</v>
      </c>
      <c r="AC176" s="7"/>
      <c r="AD176" s="7">
        <v>133</v>
      </c>
      <c r="AE176" s="7"/>
      <c r="AF176" s="7"/>
      <c r="AG176" s="7"/>
      <c r="AH176" s="7"/>
      <c r="AI176" s="7"/>
      <c r="AJ176" s="7">
        <v>8845</v>
      </c>
      <c r="AK176" s="7"/>
      <c r="AL176" s="7">
        <v>44</v>
      </c>
      <c r="AM176" s="7"/>
      <c r="AN176" s="7"/>
      <c r="AO176" s="7"/>
      <c r="AP176" s="7"/>
      <c r="AQ176" s="7"/>
      <c r="AR176" s="7"/>
      <c r="AS176" s="7"/>
      <c r="AT176" s="7"/>
      <c r="AU176" s="7"/>
      <c r="AV176" s="7"/>
      <c r="AW176" s="7">
        <v>18432</v>
      </c>
      <c r="AX176" s="7"/>
      <c r="AY176" s="7"/>
      <c r="AZ176" s="7">
        <v>13</v>
      </c>
      <c r="BA176" s="7">
        <v>552</v>
      </c>
      <c r="BB176" s="7">
        <v>496</v>
      </c>
      <c r="BC176" s="7"/>
      <c r="BD176" s="7"/>
      <c r="BE176" s="7"/>
      <c r="BF176" s="7"/>
      <c r="BG176" s="7"/>
      <c r="BH176" s="7"/>
      <c r="BI176" s="7"/>
      <c r="BJ176" s="7"/>
      <c r="BK176" s="7">
        <v>40</v>
      </c>
      <c r="BL176" s="7"/>
      <c r="BM176" s="7"/>
      <c r="BN176" s="7">
        <v>0</v>
      </c>
      <c r="BO176" s="7"/>
      <c r="BP176" s="7">
        <v>110</v>
      </c>
      <c r="BQ176" s="7">
        <v>2167</v>
      </c>
      <c r="BR176" s="7"/>
      <c r="BS176" s="7"/>
      <c r="BT176" s="7"/>
      <c r="BU176" s="7"/>
      <c r="BV176" s="7">
        <v>44089</v>
      </c>
      <c r="BW176" s="7"/>
      <c r="BX176" s="7">
        <v>130</v>
      </c>
      <c r="BY176" s="7"/>
      <c r="BZ176" s="7"/>
      <c r="CA176" s="7"/>
      <c r="CB176" s="7"/>
      <c r="CC176" s="7">
        <v>25</v>
      </c>
      <c r="CD176" s="7"/>
      <c r="CE176" s="7"/>
      <c r="CF176" s="7"/>
      <c r="CG176" s="7"/>
      <c r="CH176" s="7"/>
      <c r="CI176" s="7"/>
      <c r="CJ176" s="7">
        <v>439</v>
      </c>
      <c r="CK176" s="7">
        <v>99</v>
      </c>
      <c r="CL176" s="7"/>
      <c r="CM176" s="7"/>
      <c r="CN176" s="7"/>
      <c r="CO176" s="7"/>
      <c r="CP176" s="7">
        <v>239</v>
      </c>
      <c r="CQ176" s="7"/>
      <c r="CR176" s="7">
        <v>0</v>
      </c>
      <c r="CS176" s="7">
        <v>1135</v>
      </c>
      <c r="CT176" s="7"/>
      <c r="CU176" s="7"/>
      <c r="CV176" s="7"/>
      <c r="CW176" s="7"/>
      <c r="CX176" s="7"/>
      <c r="CY176" s="7"/>
      <c r="CZ176" s="7"/>
      <c r="DA176" s="7"/>
      <c r="DB176" s="7"/>
      <c r="DC176" s="7"/>
      <c r="DD176" s="7"/>
      <c r="DE176" s="7"/>
      <c r="DF176" s="7">
        <v>14</v>
      </c>
      <c r="DG176" s="7"/>
      <c r="DH176" s="7"/>
      <c r="DI176" s="7"/>
      <c r="DJ176" s="7"/>
      <c r="DK176" s="7">
        <v>105</v>
      </c>
      <c r="DL176" s="7">
        <v>21</v>
      </c>
      <c r="DM176" s="7">
        <v>775</v>
      </c>
      <c r="DN176" s="7"/>
      <c r="DO176" s="7"/>
      <c r="DP176" s="7"/>
      <c r="DQ176" s="7"/>
      <c r="DR176" s="7"/>
      <c r="DS176" s="7"/>
      <c r="DT176" s="7">
        <v>61</v>
      </c>
      <c r="DU176" s="7"/>
      <c r="DV176" s="7"/>
      <c r="DW176" s="7"/>
      <c r="DX176" s="7">
        <v>57</v>
      </c>
      <c r="DY176" s="7"/>
      <c r="DZ176" s="7"/>
      <c r="EA176" s="7"/>
      <c r="EB176" s="7"/>
      <c r="EC176" s="7">
        <v>1622</v>
      </c>
      <c r="ED176" s="7"/>
      <c r="EE176" s="7"/>
      <c r="EF176" s="7"/>
      <c r="EG176" s="7"/>
      <c r="EH176" s="7"/>
      <c r="EI176" s="7"/>
      <c r="EJ176" s="7">
        <v>1935</v>
      </c>
      <c r="EK176" s="7"/>
      <c r="EL176" s="7">
        <v>0</v>
      </c>
      <c r="EM176" s="7"/>
      <c r="EN176" s="7"/>
      <c r="EO176" s="7"/>
      <c r="EP176" s="7">
        <v>255</v>
      </c>
      <c r="EQ176" s="7"/>
      <c r="ER176" s="7">
        <v>488</v>
      </c>
      <c r="ES176" s="7"/>
      <c r="ET176" s="7"/>
      <c r="EU176" s="7"/>
      <c r="EV176" s="7"/>
      <c r="EW176" s="7"/>
      <c r="EX176" s="7"/>
      <c r="EY176" s="7">
        <v>52</v>
      </c>
      <c r="EZ176" s="7"/>
      <c r="FA176" s="7">
        <v>198</v>
      </c>
      <c r="FB176" s="7">
        <v>61</v>
      </c>
      <c r="FC176" s="7"/>
      <c r="FD176" s="7"/>
      <c r="FE176" s="7">
        <v>112</v>
      </c>
      <c r="FF176" s="7">
        <v>348</v>
      </c>
      <c r="FG176" s="7"/>
      <c r="FH176" s="7"/>
      <c r="FI176" s="7"/>
      <c r="FJ176" s="7"/>
      <c r="FK176" s="7"/>
      <c r="FL176" s="7"/>
      <c r="FM176" s="7">
        <v>11139</v>
      </c>
      <c r="FN176" s="7"/>
      <c r="FO176" s="7"/>
      <c r="FP176" s="7"/>
      <c r="FQ176" s="7"/>
      <c r="FR176" s="7">
        <v>397</v>
      </c>
      <c r="FS176" s="7">
        <v>0</v>
      </c>
      <c r="FT176" s="7"/>
      <c r="FU176" s="7"/>
      <c r="FV176" s="7"/>
      <c r="FW176" s="7"/>
      <c r="FX176" s="7">
        <v>2444</v>
      </c>
      <c r="FY176" s="7"/>
      <c r="FZ176" s="7"/>
      <c r="GA176" s="7"/>
      <c r="GB176" s="7"/>
      <c r="GC176" s="7"/>
      <c r="GD176" s="7"/>
      <c r="GE176" s="7"/>
      <c r="GF176" s="7">
        <v>1451</v>
      </c>
      <c r="GG176" s="7">
        <v>8187</v>
      </c>
      <c r="GH176" s="7"/>
      <c r="GI176" s="7"/>
      <c r="GJ176" s="7"/>
      <c r="GK176" s="7"/>
      <c r="GL176" s="7"/>
      <c r="GM176" s="7"/>
      <c r="GN176" s="7"/>
      <c r="GO176" s="7"/>
      <c r="GP176" s="7"/>
      <c r="GQ176" s="7">
        <v>190</v>
      </c>
      <c r="GR176" s="7"/>
      <c r="GS176" s="7"/>
      <c r="GT176" s="7"/>
      <c r="GU176" s="7"/>
      <c r="GV176" s="7"/>
      <c r="GW176" s="7"/>
      <c r="GX176" s="7">
        <v>3668</v>
      </c>
      <c r="GY176" s="7">
        <v>14046</v>
      </c>
      <c r="GZ176" s="7"/>
      <c r="HA176" s="7"/>
      <c r="HB176" s="7"/>
      <c r="HC176" s="7">
        <v>95</v>
      </c>
      <c r="HD176" s="7"/>
      <c r="HE176" s="7"/>
      <c r="HF176" s="7"/>
      <c r="HG176" s="7"/>
      <c r="HH176" s="7"/>
      <c r="HI176" s="7"/>
      <c r="HJ176" s="7"/>
      <c r="HK176" s="7"/>
      <c r="HL176" s="7"/>
      <c r="HM176" s="7">
        <v>159806</v>
      </c>
    </row>
    <row r="177" spans="1:221" hidden="1">
      <c r="A177" s="5" t="s">
        <v>173</v>
      </c>
      <c r="B177" s="7"/>
      <c r="C177" s="7"/>
      <c r="D177" s="7"/>
      <c r="E177" s="7"/>
      <c r="F177" s="7"/>
      <c r="G177" s="7"/>
      <c r="H177" s="7"/>
      <c r="I177" s="7"/>
      <c r="J177" s="7"/>
      <c r="K177" s="7"/>
      <c r="L177" s="7">
        <v>2800</v>
      </c>
      <c r="M177" s="7">
        <v>18</v>
      </c>
      <c r="N177" s="7"/>
      <c r="O177" s="7"/>
      <c r="P177" s="7"/>
      <c r="Q177" s="7"/>
      <c r="R177" s="7"/>
      <c r="S177" s="7"/>
      <c r="T177" s="7">
        <v>2</v>
      </c>
      <c r="U177" s="7"/>
      <c r="V177" s="7"/>
      <c r="W177" s="7"/>
      <c r="X177" s="7"/>
      <c r="Y177" s="7">
        <v>1</v>
      </c>
      <c r="Z177" s="7"/>
      <c r="AA177" s="7"/>
      <c r="AB177" s="7"/>
      <c r="AC177" s="7"/>
      <c r="AD177" s="7">
        <v>0</v>
      </c>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v>2</v>
      </c>
      <c r="BC177" s="7"/>
      <c r="BD177" s="7"/>
      <c r="BE177" s="7"/>
      <c r="BF177" s="7"/>
      <c r="BG177" s="7"/>
      <c r="BH177" s="7"/>
      <c r="BI177" s="7"/>
      <c r="BJ177" s="7"/>
      <c r="BK177" s="7">
        <v>0</v>
      </c>
      <c r="BL177" s="7"/>
      <c r="BM177" s="7"/>
      <c r="BN177" s="7"/>
      <c r="BO177" s="7">
        <v>718</v>
      </c>
      <c r="BP177" s="7">
        <v>3</v>
      </c>
      <c r="BQ177" s="7">
        <v>2</v>
      </c>
      <c r="BR177" s="7"/>
      <c r="BS177" s="7"/>
      <c r="BT177" s="7"/>
      <c r="BU177" s="7"/>
      <c r="BV177" s="7">
        <v>10</v>
      </c>
      <c r="BW177" s="7"/>
      <c r="BX177" s="7"/>
      <c r="BY177" s="7"/>
      <c r="BZ177" s="7"/>
      <c r="CA177" s="7"/>
      <c r="CB177" s="7"/>
      <c r="CC177" s="7">
        <v>10</v>
      </c>
      <c r="CD177" s="7"/>
      <c r="CE177" s="7"/>
      <c r="CF177" s="7"/>
      <c r="CG177" s="7"/>
      <c r="CH177" s="7"/>
      <c r="CI177" s="7"/>
      <c r="CJ177" s="7">
        <v>0</v>
      </c>
      <c r="CK177" s="7">
        <v>1</v>
      </c>
      <c r="CL177" s="7"/>
      <c r="CM177" s="7"/>
      <c r="CN177" s="7"/>
      <c r="CO177" s="7"/>
      <c r="CP177" s="7">
        <v>1</v>
      </c>
      <c r="CQ177" s="7"/>
      <c r="CR177" s="7">
        <v>0</v>
      </c>
      <c r="CS177" s="7">
        <v>9</v>
      </c>
      <c r="CT177" s="7"/>
      <c r="CU177" s="7"/>
      <c r="CV177" s="7"/>
      <c r="CW177" s="7"/>
      <c r="CX177" s="7"/>
      <c r="CY177" s="7"/>
      <c r="CZ177" s="7"/>
      <c r="DA177" s="7"/>
      <c r="DB177" s="7"/>
      <c r="DC177" s="7"/>
      <c r="DD177" s="7"/>
      <c r="DE177" s="7"/>
      <c r="DF177" s="7"/>
      <c r="DG177" s="7"/>
      <c r="DH177" s="7"/>
      <c r="DI177" s="7"/>
      <c r="DJ177" s="7"/>
      <c r="DK177" s="7">
        <v>0</v>
      </c>
      <c r="DL177" s="7">
        <v>0</v>
      </c>
      <c r="DM177" s="7">
        <v>0</v>
      </c>
      <c r="DN177" s="7"/>
      <c r="DO177" s="7"/>
      <c r="DP177" s="7"/>
      <c r="DQ177" s="7"/>
      <c r="DR177" s="7"/>
      <c r="DS177" s="7"/>
      <c r="DT177" s="7"/>
      <c r="DU177" s="7"/>
      <c r="DV177" s="7"/>
      <c r="DW177" s="7"/>
      <c r="DX177" s="7"/>
      <c r="DY177" s="7"/>
      <c r="DZ177" s="7"/>
      <c r="EA177" s="7"/>
      <c r="EB177" s="7"/>
      <c r="EC177" s="7"/>
      <c r="ED177" s="7"/>
      <c r="EE177" s="7"/>
      <c r="EF177" s="7"/>
      <c r="EG177" s="7"/>
      <c r="EH177" s="7">
        <v>73</v>
      </c>
      <c r="EI177" s="7"/>
      <c r="EJ177" s="7">
        <v>13</v>
      </c>
      <c r="EK177" s="7"/>
      <c r="EL177" s="7">
        <v>0</v>
      </c>
      <c r="EM177" s="7"/>
      <c r="EN177" s="7"/>
      <c r="EO177" s="7"/>
      <c r="EP177" s="7"/>
      <c r="EQ177" s="7"/>
      <c r="ER177" s="7">
        <v>3</v>
      </c>
      <c r="ES177" s="7"/>
      <c r="ET177" s="7"/>
      <c r="EU177" s="7"/>
      <c r="EV177" s="7"/>
      <c r="EW177" s="7">
        <v>220</v>
      </c>
      <c r="EX177" s="7"/>
      <c r="EY177" s="7"/>
      <c r="EZ177" s="7"/>
      <c r="FA177" s="7"/>
      <c r="FB177" s="7"/>
      <c r="FC177" s="7"/>
      <c r="FD177" s="7"/>
      <c r="FE177" s="7">
        <v>0</v>
      </c>
      <c r="FF177" s="7"/>
      <c r="FG177" s="7"/>
      <c r="FH177" s="7">
        <v>8</v>
      </c>
      <c r="FI177" s="7"/>
      <c r="FJ177" s="7"/>
      <c r="FK177" s="7"/>
      <c r="FL177" s="7"/>
      <c r="FM177" s="7"/>
      <c r="FN177" s="7"/>
      <c r="FO177" s="7"/>
      <c r="FP177" s="7"/>
      <c r="FQ177" s="7"/>
      <c r="FR177" s="7">
        <v>3</v>
      </c>
      <c r="FS177" s="7">
        <v>0</v>
      </c>
      <c r="FT177" s="7"/>
      <c r="FU177" s="7"/>
      <c r="FV177" s="7"/>
      <c r="FW177" s="7"/>
      <c r="FX177" s="7">
        <v>5</v>
      </c>
      <c r="FY177" s="7"/>
      <c r="FZ177" s="7"/>
      <c r="GA177" s="7"/>
      <c r="GB177" s="7"/>
      <c r="GC177" s="7"/>
      <c r="GD177" s="7"/>
      <c r="GE177" s="7"/>
      <c r="GF177" s="7">
        <v>4</v>
      </c>
      <c r="GG177" s="7">
        <v>13</v>
      </c>
      <c r="GH177" s="7"/>
      <c r="GI177" s="7"/>
      <c r="GJ177" s="7"/>
      <c r="GK177" s="7"/>
      <c r="GL177" s="7"/>
      <c r="GM177" s="7"/>
      <c r="GN177" s="7"/>
      <c r="GO177" s="7"/>
      <c r="GP177" s="7"/>
      <c r="GQ177" s="7"/>
      <c r="GR177" s="7"/>
      <c r="GS177" s="7"/>
      <c r="GT177" s="7"/>
      <c r="GU177" s="7"/>
      <c r="GV177" s="7"/>
      <c r="GW177" s="7"/>
      <c r="GX177" s="7">
        <v>425</v>
      </c>
      <c r="GY177" s="7">
        <v>0</v>
      </c>
      <c r="GZ177" s="7"/>
      <c r="HA177" s="7"/>
      <c r="HB177" s="7">
        <v>122</v>
      </c>
      <c r="HC177" s="7"/>
      <c r="HD177" s="7"/>
      <c r="HE177" s="7"/>
      <c r="HF177" s="7"/>
      <c r="HG177" s="7"/>
      <c r="HH177" s="7"/>
      <c r="HI177" s="7"/>
      <c r="HJ177" s="7"/>
      <c r="HK177" s="7"/>
      <c r="HL177" s="7"/>
      <c r="HM177" s="7">
        <v>4466</v>
      </c>
    </row>
    <row r="178" spans="1:221" hidden="1">
      <c r="A178" s="5" t="s">
        <v>174</v>
      </c>
      <c r="B178" s="7"/>
      <c r="C178" s="7"/>
      <c r="D178" s="7">
        <v>11361</v>
      </c>
      <c r="E178" s="7"/>
      <c r="F178" s="7"/>
      <c r="G178" s="7"/>
      <c r="H178" s="7"/>
      <c r="I178" s="7">
        <v>2</v>
      </c>
      <c r="J178" s="7"/>
      <c r="K178" s="7"/>
      <c r="L178" s="7">
        <v>9600</v>
      </c>
      <c r="M178" s="7">
        <v>6983</v>
      </c>
      <c r="N178" s="7"/>
      <c r="O178" s="7"/>
      <c r="P178" s="7">
        <v>1020</v>
      </c>
      <c r="Q178" s="7"/>
      <c r="R178" s="7"/>
      <c r="S178" s="7"/>
      <c r="T178" s="7">
        <v>9094</v>
      </c>
      <c r="U178" s="7"/>
      <c r="V178" s="7"/>
      <c r="W178" s="7"/>
      <c r="X178" s="7"/>
      <c r="Y178" s="7">
        <v>3</v>
      </c>
      <c r="Z178" s="7"/>
      <c r="AA178" s="7"/>
      <c r="AB178" s="7"/>
      <c r="AC178" s="7"/>
      <c r="AD178" s="7">
        <v>25</v>
      </c>
      <c r="AE178" s="7"/>
      <c r="AF178" s="7"/>
      <c r="AG178" s="7"/>
      <c r="AH178" s="7"/>
      <c r="AI178" s="7"/>
      <c r="AJ178" s="7">
        <v>29327</v>
      </c>
      <c r="AK178" s="7"/>
      <c r="AL178" s="7"/>
      <c r="AM178" s="7"/>
      <c r="AN178" s="7"/>
      <c r="AO178" s="7"/>
      <c r="AP178" s="7"/>
      <c r="AQ178" s="7"/>
      <c r="AR178" s="7"/>
      <c r="AS178" s="7"/>
      <c r="AT178" s="7"/>
      <c r="AU178" s="7">
        <v>1</v>
      </c>
      <c r="AV178" s="7"/>
      <c r="AW178" s="7"/>
      <c r="AX178" s="7"/>
      <c r="AY178" s="7"/>
      <c r="AZ178" s="7">
        <v>8</v>
      </c>
      <c r="BA178" s="7">
        <v>22</v>
      </c>
      <c r="BB178" s="7">
        <v>10692</v>
      </c>
      <c r="BC178" s="7">
        <v>94976</v>
      </c>
      <c r="BD178" s="7"/>
      <c r="BE178" s="7"/>
      <c r="BF178" s="7"/>
      <c r="BG178" s="7">
        <v>20501</v>
      </c>
      <c r="BH178" s="7"/>
      <c r="BI178" s="7"/>
      <c r="BJ178" s="7">
        <v>2156</v>
      </c>
      <c r="BK178" s="7">
        <v>4</v>
      </c>
      <c r="BL178" s="7">
        <v>305</v>
      </c>
      <c r="BM178" s="7">
        <v>411152</v>
      </c>
      <c r="BN178" s="7"/>
      <c r="BO178" s="7"/>
      <c r="BP178" s="7">
        <v>12712</v>
      </c>
      <c r="BQ178" s="7">
        <v>8430</v>
      </c>
      <c r="BR178" s="7"/>
      <c r="BS178" s="7"/>
      <c r="BT178" s="7"/>
      <c r="BU178" s="7"/>
      <c r="BV178" s="7">
        <v>51570</v>
      </c>
      <c r="BW178" s="7"/>
      <c r="BX178" s="7">
        <v>3788</v>
      </c>
      <c r="BY178" s="7"/>
      <c r="BZ178" s="7"/>
      <c r="CA178" s="7"/>
      <c r="CB178" s="7"/>
      <c r="CC178" s="7">
        <v>4</v>
      </c>
      <c r="CD178" s="7"/>
      <c r="CE178" s="7"/>
      <c r="CF178" s="7"/>
      <c r="CG178" s="7"/>
      <c r="CH178" s="7"/>
      <c r="CI178" s="7"/>
      <c r="CJ178" s="7">
        <v>432</v>
      </c>
      <c r="CK178" s="7">
        <v>101</v>
      </c>
      <c r="CL178" s="7"/>
      <c r="CM178" s="7"/>
      <c r="CN178" s="7"/>
      <c r="CO178" s="7">
        <v>417</v>
      </c>
      <c r="CP178" s="7">
        <v>606</v>
      </c>
      <c r="CQ178" s="7"/>
      <c r="CR178" s="7">
        <v>0</v>
      </c>
      <c r="CS178" s="7">
        <v>10880</v>
      </c>
      <c r="CT178" s="7"/>
      <c r="CU178" s="7"/>
      <c r="CV178" s="7">
        <v>764</v>
      </c>
      <c r="CW178" s="7"/>
      <c r="CX178" s="7">
        <v>425284</v>
      </c>
      <c r="CY178" s="7"/>
      <c r="CZ178" s="7"/>
      <c r="DA178" s="7"/>
      <c r="DB178" s="7"/>
      <c r="DC178" s="7">
        <v>3436</v>
      </c>
      <c r="DD178" s="7"/>
      <c r="DE178" s="7"/>
      <c r="DF178" s="7"/>
      <c r="DG178" s="7"/>
      <c r="DH178" s="7"/>
      <c r="DI178" s="7"/>
      <c r="DJ178" s="7">
        <v>111588</v>
      </c>
      <c r="DK178" s="7">
        <v>28</v>
      </c>
      <c r="DL178" s="7">
        <v>5</v>
      </c>
      <c r="DM178" s="7">
        <v>125</v>
      </c>
      <c r="DN178" s="7"/>
      <c r="DO178" s="7"/>
      <c r="DP178" s="7">
        <v>102</v>
      </c>
      <c r="DQ178" s="7">
        <v>3294</v>
      </c>
      <c r="DR178" s="7"/>
      <c r="DS178" s="7"/>
      <c r="DT178" s="7">
        <v>4101</v>
      </c>
      <c r="DU178" s="7"/>
      <c r="DV178" s="7"/>
      <c r="DW178" s="7"/>
      <c r="DX178" s="7"/>
      <c r="DY178" s="7"/>
      <c r="DZ178" s="7"/>
      <c r="EA178" s="7"/>
      <c r="EB178" s="7"/>
      <c r="EC178" s="7"/>
      <c r="ED178" s="7"/>
      <c r="EE178" s="7"/>
      <c r="EF178" s="7"/>
      <c r="EG178" s="7">
        <v>97</v>
      </c>
      <c r="EH178" s="7"/>
      <c r="EI178" s="7"/>
      <c r="EJ178" s="7">
        <v>24806</v>
      </c>
      <c r="EK178" s="7"/>
      <c r="EL178" s="7">
        <v>1165</v>
      </c>
      <c r="EM178" s="7">
        <v>38</v>
      </c>
      <c r="EN178" s="7"/>
      <c r="EO178" s="7"/>
      <c r="EP178" s="7"/>
      <c r="EQ178" s="7"/>
      <c r="ER178" s="7">
        <v>28116</v>
      </c>
      <c r="ES178" s="7"/>
      <c r="ET178" s="7"/>
      <c r="EU178" s="7"/>
      <c r="EV178" s="7"/>
      <c r="EW178" s="7"/>
      <c r="EX178" s="7"/>
      <c r="EY178" s="7"/>
      <c r="EZ178" s="7"/>
      <c r="FA178" s="7"/>
      <c r="FB178" s="7"/>
      <c r="FC178" s="7"/>
      <c r="FD178" s="7">
        <v>1264</v>
      </c>
      <c r="FE178" s="7">
        <v>44</v>
      </c>
      <c r="FF178" s="7">
        <v>57</v>
      </c>
      <c r="FG178" s="7"/>
      <c r="FH178" s="7"/>
      <c r="FI178" s="7"/>
      <c r="FJ178" s="7"/>
      <c r="FK178" s="7"/>
      <c r="FL178" s="7"/>
      <c r="FM178" s="7"/>
      <c r="FN178" s="7">
        <v>63</v>
      </c>
      <c r="FO178" s="7"/>
      <c r="FP178" s="7"/>
      <c r="FQ178" s="7"/>
      <c r="FR178" s="7">
        <v>18</v>
      </c>
      <c r="FS178" s="7">
        <v>23</v>
      </c>
      <c r="FT178" s="7"/>
      <c r="FU178" s="7"/>
      <c r="FV178" s="7">
        <v>58491</v>
      </c>
      <c r="FW178" s="7"/>
      <c r="FX178" s="7">
        <v>366</v>
      </c>
      <c r="FY178" s="7"/>
      <c r="FZ178" s="7"/>
      <c r="GA178" s="7"/>
      <c r="GB178" s="7"/>
      <c r="GC178" s="7"/>
      <c r="GD178" s="7">
        <v>179</v>
      </c>
      <c r="GE178" s="7"/>
      <c r="GF178" s="7">
        <v>70087</v>
      </c>
      <c r="GG178" s="7">
        <v>8281</v>
      </c>
      <c r="GH178" s="7">
        <v>1079</v>
      </c>
      <c r="GI178" s="7"/>
      <c r="GJ178" s="7">
        <v>2642</v>
      </c>
      <c r="GK178" s="7">
        <v>136</v>
      </c>
      <c r="GL178" s="7"/>
      <c r="GM178" s="7"/>
      <c r="GN178" s="7"/>
      <c r="GO178" s="7"/>
      <c r="GP178" s="7"/>
      <c r="GQ178" s="7">
        <v>16164</v>
      </c>
      <c r="GR178" s="7"/>
      <c r="GS178" s="7"/>
      <c r="GT178" s="7"/>
      <c r="GU178" s="7">
        <v>37960</v>
      </c>
      <c r="GV178" s="7"/>
      <c r="GW178" s="7">
        <v>9734</v>
      </c>
      <c r="GX178" s="7">
        <v>150448</v>
      </c>
      <c r="GY178" s="7">
        <v>120671</v>
      </c>
      <c r="GZ178" s="7"/>
      <c r="HA178" s="7"/>
      <c r="HB178" s="7"/>
      <c r="HC178" s="7"/>
      <c r="HD178" s="7"/>
      <c r="HE178" s="7"/>
      <c r="HF178" s="7"/>
      <c r="HG178" s="7"/>
      <c r="HH178" s="7">
        <v>280940</v>
      </c>
      <c r="HI178" s="7"/>
      <c r="HJ178" s="7"/>
      <c r="HK178" s="7"/>
      <c r="HL178" s="7"/>
      <c r="HM178" s="7">
        <v>2057768</v>
      </c>
    </row>
    <row r="179" spans="1:221" hidden="1">
      <c r="A179" s="5" t="s">
        <v>175</v>
      </c>
      <c r="B179" s="7"/>
      <c r="C179" s="7"/>
      <c r="D179" s="7"/>
      <c r="E179" s="7"/>
      <c r="F179" s="7"/>
      <c r="G179" s="7">
        <v>6295</v>
      </c>
      <c r="H179" s="7">
        <v>45</v>
      </c>
      <c r="I179" s="7">
        <v>127</v>
      </c>
      <c r="J179" s="7"/>
      <c r="K179" s="7"/>
      <c r="L179" s="7">
        <v>200240</v>
      </c>
      <c r="M179" s="7">
        <v>3378</v>
      </c>
      <c r="N179" s="7"/>
      <c r="O179" s="7">
        <v>110</v>
      </c>
      <c r="P179" s="7"/>
      <c r="Q179" s="7"/>
      <c r="R179" s="7"/>
      <c r="S179" s="7"/>
      <c r="T179" s="7">
        <v>4451</v>
      </c>
      <c r="U179" s="7"/>
      <c r="V179" s="7"/>
      <c r="W179" s="7">
        <v>287</v>
      </c>
      <c r="X179" s="7"/>
      <c r="Y179" s="7">
        <v>18</v>
      </c>
      <c r="Z179" s="7"/>
      <c r="AA179" s="7">
        <v>5733</v>
      </c>
      <c r="AB179" s="7">
        <v>2014</v>
      </c>
      <c r="AC179" s="7"/>
      <c r="AD179" s="7">
        <v>389</v>
      </c>
      <c r="AE179" s="7"/>
      <c r="AF179" s="7"/>
      <c r="AG179" s="7"/>
      <c r="AH179" s="7"/>
      <c r="AI179" s="7"/>
      <c r="AJ179" s="7">
        <v>48093</v>
      </c>
      <c r="AK179" s="7">
        <v>41</v>
      </c>
      <c r="AL179" s="7">
        <v>53</v>
      </c>
      <c r="AM179" s="7"/>
      <c r="AN179" s="7"/>
      <c r="AO179" s="7"/>
      <c r="AP179" s="7"/>
      <c r="AQ179" s="7"/>
      <c r="AR179" s="7"/>
      <c r="AS179" s="7"/>
      <c r="AT179" s="7"/>
      <c r="AU179" s="7">
        <v>67</v>
      </c>
      <c r="AV179" s="7"/>
      <c r="AW179" s="7">
        <v>189</v>
      </c>
      <c r="AX179" s="7"/>
      <c r="AY179" s="7"/>
      <c r="AZ179" s="7">
        <v>4937</v>
      </c>
      <c r="BA179" s="7">
        <v>501</v>
      </c>
      <c r="BB179" s="7">
        <v>2570</v>
      </c>
      <c r="BC179" s="7"/>
      <c r="BD179" s="7"/>
      <c r="BE179" s="7">
        <v>10</v>
      </c>
      <c r="BF179" s="7">
        <v>127</v>
      </c>
      <c r="BG179" s="7">
        <v>222</v>
      </c>
      <c r="BH179" s="7"/>
      <c r="BI179" s="7"/>
      <c r="BJ179" s="7">
        <v>106</v>
      </c>
      <c r="BK179" s="7">
        <v>82</v>
      </c>
      <c r="BL179" s="7">
        <v>12712</v>
      </c>
      <c r="BM179" s="7"/>
      <c r="BN179" s="7">
        <v>24</v>
      </c>
      <c r="BO179" s="7"/>
      <c r="BP179" s="7">
        <v>1216</v>
      </c>
      <c r="BQ179" s="7">
        <v>7816</v>
      </c>
      <c r="BR179" s="7"/>
      <c r="BS179" s="7">
        <v>11</v>
      </c>
      <c r="BT179" s="7"/>
      <c r="BU179" s="7"/>
      <c r="BV179" s="7">
        <v>20378</v>
      </c>
      <c r="BW179" s="7"/>
      <c r="BX179" s="7">
        <v>7045</v>
      </c>
      <c r="BY179" s="7"/>
      <c r="BZ179" s="7"/>
      <c r="CA179" s="7"/>
      <c r="CB179" s="7"/>
      <c r="CC179" s="7">
        <v>1201</v>
      </c>
      <c r="CD179" s="7"/>
      <c r="CE179" s="7"/>
      <c r="CF179" s="7"/>
      <c r="CG179" s="7"/>
      <c r="CH179" s="7"/>
      <c r="CI179" s="7"/>
      <c r="CJ179" s="7">
        <v>798</v>
      </c>
      <c r="CK179" s="7">
        <v>102</v>
      </c>
      <c r="CL179" s="7"/>
      <c r="CM179" s="7"/>
      <c r="CN179" s="7"/>
      <c r="CO179" s="7"/>
      <c r="CP179" s="7">
        <v>10299</v>
      </c>
      <c r="CQ179" s="7">
        <v>821</v>
      </c>
      <c r="CR179" s="7">
        <v>11381</v>
      </c>
      <c r="CS179" s="7">
        <v>5949</v>
      </c>
      <c r="CT179" s="7"/>
      <c r="CU179" s="7"/>
      <c r="CV179" s="7">
        <v>57</v>
      </c>
      <c r="CW179" s="7"/>
      <c r="CX179" s="7">
        <v>96</v>
      </c>
      <c r="CY179" s="7"/>
      <c r="CZ179" s="7"/>
      <c r="DA179" s="7">
        <v>2160</v>
      </c>
      <c r="DB179" s="7"/>
      <c r="DC179" s="7"/>
      <c r="DD179" s="7"/>
      <c r="DE179" s="7"/>
      <c r="DF179" s="7">
        <v>25</v>
      </c>
      <c r="DG179" s="7"/>
      <c r="DH179" s="7">
        <v>4782</v>
      </c>
      <c r="DI179" s="7"/>
      <c r="DJ179" s="7">
        <v>690</v>
      </c>
      <c r="DK179" s="7">
        <v>34</v>
      </c>
      <c r="DL179" s="7">
        <v>55</v>
      </c>
      <c r="DM179" s="7">
        <v>812</v>
      </c>
      <c r="DN179" s="7"/>
      <c r="DO179" s="7"/>
      <c r="DP179" s="7">
        <v>6054</v>
      </c>
      <c r="DQ179" s="7"/>
      <c r="DR179" s="7"/>
      <c r="DS179" s="7">
        <v>646</v>
      </c>
      <c r="DT179" s="7">
        <v>523</v>
      </c>
      <c r="DU179" s="7"/>
      <c r="DV179" s="7"/>
      <c r="DW179" s="7">
        <v>627</v>
      </c>
      <c r="DX179" s="7">
        <v>220</v>
      </c>
      <c r="DY179" s="7"/>
      <c r="DZ179" s="7"/>
      <c r="EA179" s="7"/>
      <c r="EB179" s="7"/>
      <c r="EC179" s="7"/>
      <c r="ED179" s="7"/>
      <c r="EE179" s="7">
        <v>20171</v>
      </c>
      <c r="EF179" s="7"/>
      <c r="EG179" s="7">
        <v>8883</v>
      </c>
      <c r="EH179" s="7"/>
      <c r="EI179" s="7"/>
      <c r="EJ179" s="7">
        <v>21257</v>
      </c>
      <c r="EK179" s="7"/>
      <c r="EL179" s="7">
        <v>73846</v>
      </c>
      <c r="EM179" s="7"/>
      <c r="EN179" s="7"/>
      <c r="EO179" s="7"/>
      <c r="EP179" s="7"/>
      <c r="EQ179" s="7"/>
      <c r="ER179" s="7">
        <v>2012</v>
      </c>
      <c r="ES179" s="7"/>
      <c r="ET179" s="7"/>
      <c r="EU179" s="7"/>
      <c r="EV179" s="7">
        <v>55</v>
      </c>
      <c r="EW179" s="7"/>
      <c r="EX179" s="7"/>
      <c r="EY179" s="7">
        <v>217</v>
      </c>
      <c r="EZ179" s="7">
        <v>864</v>
      </c>
      <c r="FA179" s="7">
        <v>500</v>
      </c>
      <c r="FB179" s="7">
        <v>12651</v>
      </c>
      <c r="FC179" s="7"/>
      <c r="FD179" s="7"/>
      <c r="FE179" s="7">
        <v>83</v>
      </c>
      <c r="FF179" s="7">
        <v>238</v>
      </c>
      <c r="FG179" s="7"/>
      <c r="FH179" s="7"/>
      <c r="FI179" s="7"/>
      <c r="FJ179" s="7"/>
      <c r="FK179" s="7"/>
      <c r="FL179" s="7"/>
      <c r="FM179" s="7">
        <v>142</v>
      </c>
      <c r="FN179" s="7">
        <v>258</v>
      </c>
      <c r="FO179" s="7">
        <v>77</v>
      </c>
      <c r="FP179" s="7"/>
      <c r="FQ179" s="7"/>
      <c r="FR179" s="7">
        <v>162</v>
      </c>
      <c r="FS179" s="7">
        <v>95</v>
      </c>
      <c r="FT179" s="7"/>
      <c r="FU179" s="7"/>
      <c r="FV179" s="7"/>
      <c r="FW179" s="7"/>
      <c r="FX179" s="7">
        <v>4453</v>
      </c>
      <c r="FY179" s="7">
        <v>262</v>
      </c>
      <c r="FZ179" s="7"/>
      <c r="GA179" s="7">
        <v>3</v>
      </c>
      <c r="GB179" s="7"/>
      <c r="GC179" s="7"/>
      <c r="GD179" s="7"/>
      <c r="GE179" s="7"/>
      <c r="GF179" s="7">
        <v>3976</v>
      </c>
      <c r="GG179" s="7">
        <v>8728</v>
      </c>
      <c r="GH179" s="7"/>
      <c r="GI179" s="7"/>
      <c r="GJ179" s="7">
        <v>633</v>
      </c>
      <c r="GK179" s="7"/>
      <c r="GL179" s="7"/>
      <c r="GM179" s="7"/>
      <c r="GN179" s="7"/>
      <c r="GO179" s="7"/>
      <c r="GP179" s="7"/>
      <c r="GQ179" s="7">
        <v>1361</v>
      </c>
      <c r="GR179" s="7"/>
      <c r="GS179" s="7"/>
      <c r="GT179" s="7"/>
      <c r="GU179" s="7"/>
      <c r="GV179" s="7"/>
      <c r="GW179" s="7"/>
      <c r="GX179" s="7">
        <v>247412</v>
      </c>
      <c r="GY179" s="7">
        <v>117321</v>
      </c>
      <c r="GZ179" s="7"/>
      <c r="HA179" s="7"/>
      <c r="HB179" s="7"/>
      <c r="HC179" s="7">
        <v>66</v>
      </c>
      <c r="HD179" s="7"/>
      <c r="HE179" s="7"/>
      <c r="HF179" s="7"/>
      <c r="HG179" s="7"/>
      <c r="HH179" s="7"/>
      <c r="HI179" s="7">
        <v>3788</v>
      </c>
      <c r="HJ179" s="7">
        <v>19731</v>
      </c>
      <c r="HK179" s="7"/>
      <c r="HL179" s="7"/>
      <c r="HM179" s="7">
        <v>925864</v>
      </c>
    </row>
    <row r="180" spans="1:221" hidden="1">
      <c r="A180" s="5" t="s">
        <v>176</v>
      </c>
      <c r="B180" s="7"/>
      <c r="C180" s="7"/>
      <c r="D180" s="7"/>
      <c r="E180" s="7"/>
      <c r="F180" s="7"/>
      <c r="G180" s="7"/>
      <c r="H180" s="7"/>
      <c r="I180" s="7"/>
      <c r="J180" s="7"/>
      <c r="K180" s="7"/>
      <c r="L180" s="7">
        <v>9060</v>
      </c>
      <c r="M180" s="7"/>
      <c r="N180" s="7"/>
      <c r="O180" s="7"/>
      <c r="P180" s="7">
        <v>1671</v>
      </c>
      <c r="Q180" s="7"/>
      <c r="R180" s="7"/>
      <c r="S180" s="7"/>
      <c r="T180" s="7">
        <v>0</v>
      </c>
      <c r="U180" s="7"/>
      <c r="V180" s="7"/>
      <c r="W180" s="7"/>
      <c r="X180" s="7"/>
      <c r="Y180" s="7"/>
      <c r="Z180" s="7"/>
      <c r="AA180" s="7"/>
      <c r="AB180" s="7"/>
      <c r="AC180" s="7"/>
      <c r="AD180" s="7">
        <v>0</v>
      </c>
      <c r="AE180" s="7"/>
      <c r="AF180" s="7"/>
      <c r="AG180" s="7"/>
      <c r="AH180" s="7"/>
      <c r="AI180" s="7"/>
      <c r="AJ180" s="7">
        <v>5965</v>
      </c>
      <c r="AK180" s="7"/>
      <c r="AL180" s="7">
        <v>2236</v>
      </c>
      <c r="AM180" s="7"/>
      <c r="AN180" s="7"/>
      <c r="AO180" s="7"/>
      <c r="AP180" s="7"/>
      <c r="AQ180" s="7"/>
      <c r="AR180" s="7"/>
      <c r="AS180" s="7">
        <v>90971</v>
      </c>
      <c r="AT180" s="7"/>
      <c r="AU180" s="7"/>
      <c r="AV180" s="7"/>
      <c r="AW180" s="7"/>
      <c r="AX180" s="7"/>
      <c r="AY180" s="7"/>
      <c r="AZ180" s="7"/>
      <c r="BA180" s="7">
        <v>2</v>
      </c>
      <c r="BB180" s="7">
        <v>38</v>
      </c>
      <c r="BC180" s="7"/>
      <c r="BD180" s="7"/>
      <c r="BE180" s="7"/>
      <c r="BF180" s="7"/>
      <c r="BG180" s="7">
        <v>19013</v>
      </c>
      <c r="BH180" s="7"/>
      <c r="BI180" s="7"/>
      <c r="BJ180" s="7">
        <v>1300</v>
      </c>
      <c r="BK180" s="7">
        <v>0</v>
      </c>
      <c r="BL180" s="7"/>
      <c r="BM180" s="7">
        <v>409890</v>
      </c>
      <c r="BN180" s="7"/>
      <c r="BO180" s="7"/>
      <c r="BP180" s="7">
        <v>10</v>
      </c>
      <c r="BQ180" s="7">
        <v>0</v>
      </c>
      <c r="BR180" s="7"/>
      <c r="BS180" s="7"/>
      <c r="BT180" s="7"/>
      <c r="BU180" s="7"/>
      <c r="BV180" s="7">
        <v>680</v>
      </c>
      <c r="BW180" s="7"/>
      <c r="BX180" s="7"/>
      <c r="BY180" s="7"/>
      <c r="BZ180" s="7"/>
      <c r="CA180" s="7"/>
      <c r="CB180" s="7"/>
      <c r="CC180" s="7">
        <v>1</v>
      </c>
      <c r="CD180" s="7"/>
      <c r="CE180" s="7"/>
      <c r="CF180" s="7"/>
      <c r="CG180" s="7"/>
      <c r="CH180" s="7"/>
      <c r="CI180" s="7"/>
      <c r="CJ180" s="7">
        <v>2</v>
      </c>
      <c r="CK180" s="7">
        <v>4</v>
      </c>
      <c r="CL180" s="7"/>
      <c r="CM180" s="7"/>
      <c r="CN180" s="7"/>
      <c r="CO180" s="7">
        <v>297</v>
      </c>
      <c r="CP180" s="7"/>
      <c r="CQ180" s="7"/>
      <c r="CR180" s="7">
        <v>0</v>
      </c>
      <c r="CS180" s="7">
        <v>7</v>
      </c>
      <c r="CT180" s="7"/>
      <c r="CU180" s="7"/>
      <c r="CV180" s="7">
        <v>277</v>
      </c>
      <c r="CW180" s="7"/>
      <c r="CX180" s="7">
        <v>121553</v>
      </c>
      <c r="CY180" s="7"/>
      <c r="CZ180" s="7"/>
      <c r="DA180" s="7"/>
      <c r="DB180" s="7"/>
      <c r="DC180" s="7">
        <v>1871</v>
      </c>
      <c r="DD180" s="7"/>
      <c r="DE180" s="7"/>
      <c r="DF180" s="7"/>
      <c r="DG180" s="7">
        <v>61</v>
      </c>
      <c r="DH180" s="7"/>
      <c r="DI180" s="7"/>
      <c r="DJ180" s="7">
        <v>1896</v>
      </c>
      <c r="DK180" s="7">
        <v>0</v>
      </c>
      <c r="DL180" s="7">
        <v>2</v>
      </c>
      <c r="DM180" s="7">
        <v>2</v>
      </c>
      <c r="DN180" s="7"/>
      <c r="DO180" s="7"/>
      <c r="DP180" s="7"/>
      <c r="DQ180" s="7"/>
      <c r="DR180" s="7"/>
      <c r="DS180" s="7"/>
      <c r="DT180" s="7"/>
      <c r="DU180" s="7"/>
      <c r="DV180" s="7"/>
      <c r="DW180" s="7"/>
      <c r="DX180" s="7"/>
      <c r="DY180" s="7"/>
      <c r="DZ180" s="7"/>
      <c r="EA180" s="7"/>
      <c r="EB180" s="7"/>
      <c r="EC180" s="7"/>
      <c r="ED180" s="7"/>
      <c r="EE180" s="7"/>
      <c r="EF180" s="7"/>
      <c r="EG180" s="7"/>
      <c r="EH180" s="7"/>
      <c r="EI180" s="7"/>
      <c r="EJ180" s="7">
        <v>30</v>
      </c>
      <c r="EK180" s="7"/>
      <c r="EL180" s="7">
        <v>0</v>
      </c>
      <c r="EM180" s="7"/>
      <c r="EN180" s="7"/>
      <c r="EO180" s="7"/>
      <c r="EP180" s="7"/>
      <c r="EQ180" s="7"/>
      <c r="ER180" s="7">
        <v>557</v>
      </c>
      <c r="ES180" s="7">
        <v>405</v>
      </c>
      <c r="ET180" s="7"/>
      <c r="EU180" s="7"/>
      <c r="EV180" s="7"/>
      <c r="EW180" s="7"/>
      <c r="EX180" s="7"/>
      <c r="EY180" s="7"/>
      <c r="EZ180" s="7"/>
      <c r="FA180" s="7"/>
      <c r="FB180" s="7"/>
      <c r="FC180" s="7"/>
      <c r="FD180" s="7">
        <v>2069</v>
      </c>
      <c r="FE180" s="7">
        <v>0</v>
      </c>
      <c r="FF180" s="7"/>
      <c r="FG180" s="7"/>
      <c r="FH180" s="7"/>
      <c r="FI180" s="7"/>
      <c r="FJ180" s="7"/>
      <c r="FK180" s="7"/>
      <c r="FL180" s="7"/>
      <c r="FM180" s="7"/>
      <c r="FN180" s="7"/>
      <c r="FO180" s="7"/>
      <c r="FP180" s="7"/>
      <c r="FQ180" s="7"/>
      <c r="FR180" s="7">
        <v>0</v>
      </c>
      <c r="FS180" s="7">
        <v>0</v>
      </c>
      <c r="FT180" s="7"/>
      <c r="FU180" s="7"/>
      <c r="FV180" s="7"/>
      <c r="FW180" s="7"/>
      <c r="FX180" s="7">
        <v>0</v>
      </c>
      <c r="FY180" s="7"/>
      <c r="FZ180" s="7"/>
      <c r="GA180" s="7"/>
      <c r="GB180" s="7"/>
      <c r="GC180" s="7"/>
      <c r="GD180" s="7">
        <v>867593</v>
      </c>
      <c r="GE180" s="7"/>
      <c r="GF180" s="7">
        <v>492</v>
      </c>
      <c r="GG180" s="7">
        <v>36</v>
      </c>
      <c r="GH180" s="7"/>
      <c r="GI180" s="7"/>
      <c r="GJ180" s="7"/>
      <c r="GK180" s="7"/>
      <c r="GL180" s="7"/>
      <c r="GM180" s="7"/>
      <c r="GN180" s="7"/>
      <c r="GO180" s="7"/>
      <c r="GP180" s="7"/>
      <c r="GQ180" s="7">
        <v>113</v>
      </c>
      <c r="GR180" s="7"/>
      <c r="GS180" s="7"/>
      <c r="GT180" s="7"/>
      <c r="GU180" s="7">
        <v>1022433</v>
      </c>
      <c r="GV180" s="7"/>
      <c r="GW180" s="7">
        <v>15922</v>
      </c>
      <c r="GX180" s="7">
        <v>0</v>
      </c>
      <c r="GY180" s="7">
        <v>0</v>
      </c>
      <c r="GZ180" s="7"/>
      <c r="HA180" s="7"/>
      <c r="HB180" s="7"/>
      <c r="HC180" s="7"/>
      <c r="HD180" s="7"/>
      <c r="HE180" s="7"/>
      <c r="HF180" s="7"/>
      <c r="HG180" s="7"/>
      <c r="HH180" s="7">
        <v>551</v>
      </c>
      <c r="HI180" s="7"/>
      <c r="HJ180" s="7"/>
      <c r="HK180" s="7"/>
      <c r="HL180" s="7"/>
      <c r="HM180" s="7">
        <v>2577010</v>
      </c>
    </row>
    <row r="181" spans="1:221" hidden="1">
      <c r="A181" s="5" t="s">
        <v>177</v>
      </c>
      <c r="B181" s="7"/>
      <c r="C181" s="7"/>
      <c r="D181" s="7"/>
      <c r="E181" s="7"/>
      <c r="F181" s="7">
        <v>22196</v>
      </c>
      <c r="G181" s="7"/>
      <c r="H181" s="7">
        <v>11</v>
      </c>
      <c r="I181" s="7">
        <v>99006</v>
      </c>
      <c r="J181" s="7"/>
      <c r="K181" s="7"/>
      <c r="L181" s="7">
        <v>19840</v>
      </c>
      <c r="M181" s="7">
        <v>8786</v>
      </c>
      <c r="N181" s="7"/>
      <c r="O181" s="7">
        <v>117</v>
      </c>
      <c r="P181" s="7"/>
      <c r="Q181" s="7"/>
      <c r="R181" s="7"/>
      <c r="S181" s="7">
        <v>33</v>
      </c>
      <c r="T181" s="7">
        <v>51349</v>
      </c>
      <c r="U181" s="7"/>
      <c r="V181" s="7"/>
      <c r="W181" s="7">
        <v>30</v>
      </c>
      <c r="X181" s="7"/>
      <c r="Y181" s="7">
        <v>13568</v>
      </c>
      <c r="Z181" s="7"/>
      <c r="AA181" s="7"/>
      <c r="AB181" s="7">
        <v>39028</v>
      </c>
      <c r="AC181" s="7"/>
      <c r="AD181" s="7">
        <v>7827</v>
      </c>
      <c r="AE181" s="7"/>
      <c r="AF181" s="7"/>
      <c r="AG181" s="7">
        <v>150</v>
      </c>
      <c r="AH181" s="7"/>
      <c r="AI181" s="7"/>
      <c r="AJ181" s="7">
        <v>11521</v>
      </c>
      <c r="AK181" s="7">
        <v>32</v>
      </c>
      <c r="AL181" s="7"/>
      <c r="AM181" s="7"/>
      <c r="AN181" s="7"/>
      <c r="AO181" s="7">
        <v>21798</v>
      </c>
      <c r="AP181" s="7"/>
      <c r="AQ181" s="7">
        <v>17122</v>
      </c>
      <c r="AR181" s="7"/>
      <c r="AS181" s="7"/>
      <c r="AT181" s="7"/>
      <c r="AU181" s="7">
        <v>2595</v>
      </c>
      <c r="AV181" s="7"/>
      <c r="AW181" s="7">
        <v>175</v>
      </c>
      <c r="AX181" s="7">
        <v>505</v>
      </c>
      <c r="AY181" s="7">
        <v>22</v>
      </c>
      <c r="AZ181" s="7">
        <v>153</v>
      </c>
      <c r="BA181" s="7">
        <v>2006</v>
      </c>
      <c r="BB181" s="7">
        <v>9318</v>
      </c>
      <c r="BC181" s="7"/>
      <c r="BD181" s="7"/>
      <c r="BE181" s="7">
        <v>7272</v>
      </c>
      <c r="BF181" s="7">
        <v>7814</v>
      </c>
      <c r="BG181" s="7">
        <v>416</v>
      </c>
      <c r="BH181" s="7">
        <v>542</v>
      </c>
      <c r="BI181" s="7">
        <v>1536</v>
      </c>
      <c r="BJ181" s="7"/>
      <c r="BK181" s="7">
        <v>720</v>
      </c>
      <c r="BL181" s="7"/>
      <c r="BM181" s="7"/>
      <c r="BN181" s="7">
        <v>17</v>
      </c>
      <c r="BO181" s="7"/>
      <c r="BP181" s="7">
        <v>3371</v>
      </c>
      <c r="BQ181" s="7">
        <v>274073</v>
      </c>
      <c r="BR181" s="7">
        <v>80</v>
      </c>
      <c r="BS181" s="7"/>
      <c r="BT181" s="7"/>
      <c r="BU181" s="7">
        <v>17</v>
      </c>
      <c r="BV181" s="7">
        <v>187865</v>
      </c>
      <c r="BW181" s="7"/>
      <c r="BX181" s="7">
        <v>1202</v>
      </c>
      <c r="BY181" s="7">
        <v>12</v>
      </c>
      <c r="BZ181" s="7"/>
      <c r="CA181" s="7"/>
      <c r="CB181" s="7">
        <v>1418</v>
      </c>
      <c r="CC181" s="7">
        <v>1139</v>
      </c>
      <c r="CD181" s="7"/>
      <c r="CE181" s="7"/>
      <c r="CF181" s="7">
        <v>1280</v>
      </c>
      <c r="CG181" s="7"/>
      <c r="CH181" s="7">
        <v>536</v>
      </c>
      <c r="CI181" s="7">
        <v>418</v>
      </c>
      <c r="CJ181" s="7">
        <v>2609</v>
      </c>
      <c r="CK181" s="7">
        <v>1161</v>
      </c>
      <c r="CL181" s="7"/>
      <c r="CM181" s="7"/>
      <c r="CN181" s="7"/>
      <c r="CO181" s="7"/>
      <c r="CP181" s="7">
        <v>8886</v>
      </c>
      <c r="CQ181" s="7"/>
      <c r="CR181" s="7">
        <v>2280</v>
      </c>
      <c r="CS181" s="7">
        <v>41314</v>
      </c>
      <c r="CT181" s="7"/>
      <c r="CU181" s="7">
        <v>3417</v>
      </c>
      <c r="CV181" s="7">
        <v>306</v>
      </c>
      <c r="CW181" s="7"/>
      <c r="CX181" s="7"/>
      <c r="CY181" s="7"/>
      <c r="CZ181" s="7"/>
      <c r="DA181" s="7"/>
      <c r="DB181" s="7"/>
      <c r="DC181" s="7"/>
      <c r="DD181" s="7"/>
      <c r="DE181" s="7"/>
      <c r="DF181" s="7">
        <v>258</v>
      </c>
      <c r="DG181" s="7"/>
      <c r="DH181" s="7"/>
      <c r="DI181" s="7">
        <v>49</v>
      </c>
      <c r="DJ181" s="7">
        <v>774</v>
      </c>
      <c r="DK181" s="7">
        <v>262</v>
      </c>
      <c r="DL181" s="7">
        <v>1032</v>
      </c>
      <c r="DM181" s="7">
        <v>8388</v>
      </c>
      <c r="DN181" s="7"/>
      <c r="DO181" s="7"/>
      <c r="DP181" s="7"/>
      <c r="DQ181" s="7"/>
      <c r="DR181" s="7"/>
      <c r="DS181" s="7"/>
      <c r="DT181" s="7">
        <v>453</v>
      </c>
      <c r="DU181" s="7"/>
      <c r="DV181" s="7">
        <v>90</v>
      </c>
      <c r="DW181" s="7">
        <v>26</v>
      </c>
      <c r="DX181" s="7">
        <v>24731</v>
      </c>
      <c r="DY181" s="7"/>
      <c r="DZ181" s="7"/>
      <c r="EA181" s="7"/>
      <c r="EB181" s="7"/>
      <c r="EC181" s="7"/>
      <c r="ED181" s="7">
        <v>4421</v>
      </c>
      <c r="EE181" s="7"/>
      <c r="EF181" s="7"/>
      <c r="EG181" s="7">
        <v>358</v>
      </c>
      <c r="EH181" s="7"/>
      <c r="EI181" s="7"/>
      <c r="EJ181" s="7">
        <v>33692</v>
      </c>
      <c r="EK181" s="7">
        <v>112</v>
      </c>
      <c r="EL181" s="7">
        <v>0</v>
      </c>
      <c r="EM181" s="7">
        <v>480</v>
      </c>
      <c r="EN181" s="7"/>
      <c r="EO181" s="7"/>
      <c r="EP181" s="7"/>
      <c r="EQ181" s="7"/>
      <c r="ER181" s="7">
        <v>8559</v>
      </c>
      <c r="ES181" s="7"/>
      <c r="ET181" s="7"/>
      <c r="EU181" s="7"/>
      <c r="EV181" s="7">
        <v>4447</v>
      </c>
      <c r="EW181" s="7"/>
      <c r="EX181" s="7">
        <v>955</v>
      </c>
      <c r="EY181" s="7">
        <v>12094</v>
      </c>
      <c r="EZ181" s="7">
        <v>1388</v>
      </c>
      <c r="FA181" s="7">
        <v>6357</v>
      </c>
      <c r="FB181" s="7">
        <v>18175</v>
      </c>
      <c r="FC181" s="7">
        <v>2604</v>
      </c>
      <c r="FD181" s="7"/>
      <c r="FE181" s="7">
        <v>60345</v>
      </c>
      <c r="FF181" s="7">
        <v>1392</v>
      </c>
      <c r="FG181" s="7"/>
      <c r="FH181" s="7"/>
      <c r="FI181" s="7"/>
      <c r="FJ181" s="7"/>
      <c r="FK181" s="7"/>
      <c r="FL181" s="7"/>
      <c r="FM181" s="7">
        <v>159</v>
      </c>
      <c r="FN181" s="7">
        <v>23</v>
      </c>
      <c r="FO181" s="7"/>
      <c r="FP181" s="7"/>
      <c r="FQ181" s="7"/>
      <c r="FR181" s="7">
        <v>1484</v>
      </c>
      <c r="FS181" s="7">
        <v>204</v>
      </c>
      <c r="FT181" s="7"/>
      <c r="FU181" s="7"/>
      <c r="FV181" s="7">
        <v>1767</v>
      </c>
      <c r="FW181" s="7"/>
      <c r="FX181" s="7">
        <v>0</v>
      </c>
      <c r="FY181" s="7">
        <v>34</v>
      </c>
      <c r="FZ181" s="7"/>
      <c r="GA181" s="7"/>
      <c r="GB181" s="7"/>
      <c r="GC181" s="7"/>
      <c r="GD181" s="7"/>
      <c r="GE181" s="7"/>
      <c r="GF181" s="7">
        <v>13409</v>
      </c>
      <c r="GG181" s="7">
        <v>86220</v>
      </c>
      <c r="GH181" s="7"/>
      <c r="GI181" s="7"/>
      <c r="GJ181" s="7"/>
      <c r="GK181" s="7"/>
      <c r="GL181" s="7"/>
      <c r="GM181" s="7"/>
      <c r="GN181" s="7"/>
      <c r="GO181" s="7"/>
      <c r="GP181" s="7"/>
      <c r="GQ181" s="7">
        <v>1612</v>
      </c>
      <c r="GR181" s="7"/>
      <c r="GS181" s="7"/>
      <c r="GT181" s="7"/>
      <c r="GU181" s="7">
        <v>49</v>
      </c>
      <c r="GV181" s="7"/>
      <c r="GW181" s="7"/>
      <c r="GX181" s="7">
        <v>161095</v>
      </c>
      <c r="GY181" s="7">
        <v>118177</v>
      </c>
      <c r="GZ181" s="7">
        <v>19374</v>
      </c>
      <c r="HA181" s="7"/>
      <c r="HB181" s="7"/>
      <c r="HC181" s="7">
        <v>70318</v>
      </c>
      <c r="HD181" s="7"/>
      <c r="HE181" s="7"/>
      <c r="HF181" s="7"/>
      <c r="HG181" s="7"/>
      <c r="HH181" s="7"/>
      <c r="HI181" s="7"/>
      <c r="HJ181" s="7"/>
      <c r="HK181" s="7"/>
      <c r="HL181" s="7"/>
      <c r="HM181" s="7">
        <v>1542256</v>
      </c>
    </row>
    <row r="182" spans="1:221" hidden="1">
      <c r="A182" s="5" t="s">
        <v>178</v>
      </c>
      <c r="B182" s="7"/>
      <c r="C182" s="7"/>
      <c r="D182" s="7"/>
      <c r="E182" s="7"/>
      <c r="F182" s="7"/>
      <c r="G182" s="7"/>
      <c r="H182" s="7"/>
      <c r="I182" s="7">
        <v>2</v>
      </c>
      <c r="J182" s="7"/>
      <c r="K182" s="7"/>
      <c r="L182" s="7">
        <v>146950</v>
      </c>
      <c r="M182" s="7">
        <v>1012</v>
      </c>
      <c r="N182" s="7"/>
      <c r="O182" s="7">
        <v>40</v>
      </c>
      <c r="P182" s="7">
        <v>12667</v>
      </c>
      <c r="Q182" s="7"/>
      <c r="R182" s="7"/>
      <c r="S182" s="7"/>
      <c r="T182" s="7">
        <v>2233</v>
      </c>
      <c r="U182" s="7"/>
      <c r="V182" s="7"/>
      <c r="W182" s="7"/>
      <c r="X182" s="7">
        <v>33</v>
      </c>
      <c r="Y182" s="7">
        <v>2</v>
      </c>
      <c r="Z182" s="7"/>
      <c r="AA182" s="7">
        <v>988</v>
      </c>
      <c r="AB182" s="7"/>
      <c r="AC182" s="7">
        <v>1343</v>
      </c>
      <c r="AD182" s="7">
        <v>31</v>
      </c>
      <c r="AE182" s="7"/>
      <c r="AF182" s="7"/>
      <c r="AG182" s="7"/>
      <c r="AH182" s="7">
        <v>48</v>
      </c>
      <c r="AI182" s="7"/>
      <c r="AJ182" s="7">
        <v>142144</v>
      </c>
      <c r="AK182" s="7"/>
      <c r="AL182" s="7"/>
      <c r="AM182" s="7"/>
      <c r="AN182" s="7"/>
      <c r="AO182" s="7"/>
      <c r="AP182" s="7">
        <v>4214</v>
      </c>
      <c r="AQ182" s="7"/>
      <c r="AR182" s="7"/>
      <c r="AS182" s="7"/>
      <c r="AT182" s="7"/>
      <c r="AU182" s="7">
        <v>1</v>
      </c>
      <c r="AV182" s="7"/>
      <c r="AW182" s="7"/>
      <c r="AX182" s="7"/>
      <c r="AY182" s="7"/>
      <c r="AZ182" s="7">
        <v>9821</v>
      </c>
      <c r="BA182" s="7">
        <v>174</v>
      </c>
      <c r="BB182" s="7">
        <v>7968</v>
      </c>
      <c r="BC182" s="7"/>
      <c r="BD182" s="7"/>
      <c r="BE182" s="7"/>
      <c r="BF182" s="7"/>
      <c r="BG182" s="7">
        <v>222</v>
      </c>
      <c r="BH182" s="7"/>
      <c r="BI182" s="7"/>
      <c r="BJ182" s="7"/>
      <c r="BK182" s="7">
        <v>99</v>
      </c>
      <c r="BL182" s="7"/>
      <c r="BM182" s="7"/>
      <c r="BN182" s="7">
        <v>5</v>
      </c>
      <c r="BO182" s="7"/>
      <c r="BP182" s="7">
        <v>1358</v>
      </c>
      <c r="BQ182" s="7">
        <v>54756</v>
      </c>
      <c r="BR182" s="7"/>
      <c r="BS182" s="7"/>
      <c r="BT182" s="7"/>
      <c r="BU182" s="7"/>
      <c r="BV182" s="7">
        <v>51830</v>
      </c>
      <c r="BW182" s="7">
        <v>21</v>
      </c>
      <c r="BX182" s="7">
        <v>904</v>
      </c>
      <c r="BY182" s="7">
        <v>32</v>
      </c>
      <c r="BZ182" s="7"/>
      <c r="CA182" s="7"/>
      <c r="CB182" s="7"/>
      <c r="CC182" s="7">
        <v>0</v>
      </c>
      <c r="CD182" s="7"/>
      <c r="CE182" s="7"/>
      <c r="CF182" s="7"/>
      <c r="CG182" s="7"/>
      <c r="CH182" s="7"/>
      <c r="CI182" s="7">
        <v>815</v>
      </c>
      <c r="CJ182" s="7">
        <v>87</v>
      </c>
      <c r="CK182" s="7">
        <v>180</v>
      </c>
      <c r="CL182" s="7">
        <v>184780</v>
      </c>
      <c r="CM182" s="7"/>
      <c r="CN182" s="7"/>
      <c r="CO182" s="7"/>
      <c r="CP182" s="7">
        <v>271</v>
      </c>
      <c r="CQ182" s="7"/>
      <c r="CR182" s="7">
        <v>0</v>
      </c>
      <c r="CS182" s="7">
        <v>94917</v>
      </c>
      <c r="CT182" s="7"/>
      <c r="CU182" s="7">
        <v>25781</v>
      </c>
      <c r="CV182" s="7">
        <v>12559</v>
      </c>
      <c r="CW182" s="7"/>
      <c r="CX182" s="7"/>
      <c r="CY182" s="7"/>
      <c r="CZ182" s="7">
        <v>154</v>
      </c>
      <c r="DA182" s="7">
        <v>32841</v>
      </c>
      <c r="DB182" s="7"/>
      <c r="DC182" s="7">
        <v>39667</v>
      </c>
      <c r="DD182" s="7"/>
      <c r="DE182" s="7"/>
      <c r="DF182" s="7">
        <v>197</v>
      </c>
      <c r="DG182" s="7">
        <v>2771</v>
      </c>
      <c r="DH182" s="7"/>
      <c r="DI182" s="7"/>
      <c r="DJ182" s="7">
        <v>391</v>
      </c>
      <c r="DK182" s="7">
        <v>11</v>
      </c>
      <c r="DL182" s="7">
        <v>85</v>
      </c>
      <c r="DM182" s="7">
        <v>107</v>
      </c>
      <c r="DN182" s="7"/>
      <c r="DO182" s="7"/>
      <c r="DP182" s="7"/>
      <c r="DQ182" s="7">
        <v>7693</v>
      </c>
      <c r="DR182" s="7">
        <v>7383</v>
      </c>
      <c r="DS182" s="7"/>
      <c r="DT182" s="7">
        <v>49</v>
      </c>
      <c r="DU182" s="7"/>
      <c r="DV182" s="7"/>
      <c r="DW182" s="7">
        <v>1137</v>
      </c>
      <c r="DX182" s="7"/>
      <c r="DY182" s="7"/>
      <c r="DZ182" s="7"/>
      <c r="EA182" s="7"/>
      <c r="EB182" s="7"/>
      <c r="EC182" s="7"/>
      <c r="ED182" s="7"/>
      <c r="EE182" s="7"/>
      <c r="EF182" s="7"/>
      <c r="EG182" s="7"/>
      <c r="EH182" s="7">
        <v>134</v>
      </c>
      <c r="EI182" s="7">
        <v>42</v>
      </c>
      <c r="EJ182" s="7">
        <v>10434</v>
      </c>
      <c r="EK182" s="7"/>
      <c r="EL182" s="7">
        <v>14916</v>
      </c>
      <c r="EM182" s="7"/>
      <c r="EN182" s="7"/>
      <c r="EO182" s="7"/>
      <c r="EP182" s="7"/>
      <c r="EQ182" s="7"/>
      <c r="ER182" s="7">
        <v>9479</v>
      </c>
      <c r="ES182" s="7">
        <v>30063</v>
      </c>
      <c r="ET182" s="7">
        <v>539</v>
      </c>
      <c r="EU182" s="7"/>
      <c r="EV182" s="7"/>
      <c r="EW182" s="7">
        <v>78</v>
      </c>
      <c r="EX182" s="7"/>
      <c r="EY182" s="7"/>
      <c r="EZ182" s="7">
        <v>182</v>
      </c>
      <c r="FA182" s="7">
        <v>111</v>
      </c>
      <c r="FB182" s="7">
        <v>86</v>
      </c>
      <c r="FC182" s="7"/>
      <c r="FD182" s="7">
        <v>154078</v>
      </c>
      <c r="FE182" s="7">
        <v>1079</v>
      </c>
      <c r="FF182" s="7">
        <v>586</v>
      </c>
      <c r="FG182" s="7"/>
      <c r="FH182" s="7"/>
      <c r="FI182" s="7"/>
      <c r="FJ182" s="7"/>
      <c r="FK182" s="7">
        <v>529336</v>
      </c>
      <c r="FL182" s="7"/>
      <c r="FM182" s="7"/>
      <c r="FN182" s="7">
        <v>609</v>
      </c>
      <c r="FO182" s="7"/>
      <c r="FP182" s="7">
        <v>10767</v>
      </c>
      <c r="FQ182" s="7"/>
      <c r="FR182" s="7">
        <v>26</v>
      </c>
      <c r="FS182" s="7">
        <v>21</v>
      </c>
      <c r="FT182" s="7"/>
      <c r="FU182" s="7"/>
      <c r="FV182" s="7">
        <v>1186</v>
      </c>
      <c r="FW182" s="7"/>
      <c r="FX182" s="7">
        <v>846</v>
      </c>
      <c r="FY182" s="7"/>
      <c r="FZ182" s="7"/>
      <c r="GA182" s="7"/>
      <c r="GB182" s="7"/>
      <c r="GC182" s="7"/>
      <c r="GD182" s="7"/>
      <c r="GE182" s="7"/>
      <c r="GF182" s="7">
        <v>7942</v>
      </c>
      <c r="GG182" s="7">
        <v>35945</v>
      </c>
      <c r="GH182" s="7"/>
      <c r="GI182" s="7"/>
      <c r="GJ182" s="7"/>
      <c r="GK182" s="7">
        <v>8002</v>
      </c>
      <c r="GL182" s="7"/>
      <c r="GM182" s="7"/>
      <c r="GN182" s="7"/>
      <c r="GO182" s="7"/>
      <c r="GP182" s="7"/>
      <c r="GQ182" s="7">
        <v>167</v>
      </c>
      <c r="GR182" s="7"/>
      <c r="GS182" s="7"/>
      <c r="GT182" s="7"/>
      <c r="GU182" s="7"/>
      <c r="GV182" s="7"/>
      <c r="GW182" s="7">
        <v>120491</v>
      </c>
      <c r="GX182" s="7">
        <v>128207</v>
      </c>
      <c r="GY182" s="7">
        <v>52878</v>
      </c>
      <c r="GZ182" s="7"/>
      <c r="HA182" s="7"/>
      <c r="HB182" s="7"/>
      <c r="HC182" s="7"/>
      <c r="HD182" s="7">
        <v>82</v>
      </c>
      <c r="HE182" s="7"/>
      <c r="HF182" s="7"/>
      <c r="HG182" s="7"/>
      <c r="HH182" s="7"/>
      <c r="HI182" s="7"/>
      <c r="HJ182" s="7"/>
      <c r="HK182" s="7"/>
      <c r="HL182" s="7"/>
      <c r="HM182" s="7">
        <v>1969086</v>
      </c>
    </row>
    <row r="183" spans="1:221" hidden="1">
      <c r="A183" s="5" t="s">
        <v>179</v>
      </c>
      <c r="B183" s="7"/>
      <c r="C183" s="7"/>
      <c r="D183" s="7"/>
      <c r="E183" s="7"/>
      <c r="F183" s="7"/>
      <c r="G183" s="7"/>
      <c r="H183" s="7">
        <v>497</v>
      </c>
      <c r="I183" s="7"/>
      <c r="J183" s="7"/>
      <c r="K183" s="7"/>
      <c r="L183" s="7">
        <v>50</v>
      </c>
      <c r="M183" s="7">
        <v>1</v>
      </c>
      <c r="N183" s="7"/>
      <c r="O183" s="7">
        <v>35</v>
      </c>
      <c r="P183" s="7"/>
      <c r="Q183" s="7"/>
      <c r="R183" s="7">
        <v>109</v>
      </c>
      <c r="S183" s="7"/>
      <c r="T183" s="7">
        <v>0</v>
      </c>
      <c r="U183" s="7"/>
      <c r="V183" s="7"/>
      <c r="W183" s="7"/>
      <c r="X183" s="7"/>
      <c r="Y183" s="7"/>
      <c r="Z183" s="7"/>
      <c r="AA183" s="7"/>
      <c r="AB183" s="7">
        <v>38</v>
      </c>
      <c r="AC183" s="7"/>
      <c r="AD183" s="7">
        <v>0</v>
      </c>
      <c r="AE183" s="7"/>
      <c r="AF183" s="7"/>
      <c r="AG183" s="7"/>
      <c r="AH183" s="7"/>
      <c r="AI183" s="7"/>
      <c r="AJ183" s="7">
        <v>2265</v>
      </c>
      <c r="AK183" s="7"/>
      <c r="AL183" s="7"/>
      <c r="AM183" s="7"/>
      <c r="AN183" s="7"/>
      <c r="AO183" s="7"/>
      <c r="AP183" s="7"/>
      <c r="AQ183" s="7"/>
      <c r="AR183" s="7"/>
      <c r="AS183" s="7"/>
      <c r="AT183" s="7"/>
      <c r="AU183" s="7">
        <v>1</v>
      </c>
      <c r="AV183" s="7"/>
      <c r="AW183" s="7"/>
      <c r="AX183" s="7"/>
      <c r="AY183" s="7">
        <v>210</v>
      </c>
      <c r="AZ183" s="7"/>
      <c r="BA183" s="7">
        <v>2</v>
      </c>
      <c r="BB183" s="7">
        <v>2</v>
      </c>
      <c r="BC183" s="7"/>
      <c r="BD183" s="7">
        <v>63</v>
      </c>
      <c r="BE183" s="7">
        <v>142</v>
      </c>
      <c r="BF183" s="7"/>
      <c r="BG183" s="7"/>
      <c r="BH183" s="7"/>
      <c r="BI183" s="7"/>
      <c r="BJ183" s="7"/>
      <c r="BK183" s="7">
        <v>1</v>
      </c>
      <c r="BL183" s="7"/>
      <c r="BM183" s="7"/>
      <c r="BN183" s="7"/>
      <c r="BO183" s="7"/>
      <c r="BP183" s="7">
        <v>1</v>
      </c>
      <c r="BQ183" s="7">
        <v>4</v>
      </c>
      <c r="BR183" s="7"/>
      <c r="BS183" s="7"/>
      <c r="BT183" s="7"/>
      <c r="BU183" s="7"/>
      <c r="BV183" s="7">
        <v>70</v>
      </c>
      <c r="BW183" s="7"/>
      <c r="BX183" s="7"/>
      <c r="BY183" s="7"/>
      <c r="BZ183" s="7">
        <v>15</v>
      </c>
      <c r="CA183" s="7"/>
      <c r="CB183" s="7"/>
      <c r="CC183" s="7"/>
      <c r="CD183" s="7"/>
      <c r="CE183" s="7"/>
      <c r="CF183" s="7"/>
      <c r="CG183" s="7"/>
      <c r="CH183" s="7"/>
      <c r="CI183" s="7"/>
      <c r="CJ183" s="7">
        <v>2</v>
      </c>
      <c r="CK183" s="7">
        <v>0</v>
      </c>
      <c r="CL183" s="7"/>
      <c r="CM183" s="7"/>
      <c r="CN183" s="7"/>
      <c r="CO183" s="7"/>
      <c r="CP183" s="7">
        <v>1</v>
      </c>
      <c r="CQ183" s="7"/>
      <c r="CR183" s="7">
        <v>0</v>
      </c>
      <c r="CS183" s="7">
        <v>10</v>
      </c>
      <c r="CT183" s="7">
        <v>97</v>
      </c>
      <c r="CU183" s="7"/>
      <c r="CV183" s="7"/>
      <c r="CW183" s="7"/>
      <c r="CX183" s="7"/>
      <c r="CY183" s="7"/>
      <c r="CZ183" s="7"/>
      <c r="DA183" s="7"/>
      <c r="DB183" s="7"/>
      <c r="DC183" s="7"/>
      <c r="DD183" s="7"/>
      <c r="DE183" s="7"/>
      <c r="DF183" s="7"/>
      <c r="DG183" s="7"/>
      <c r="DH183" s="7"/>
      <c r="DI183" s="7"/>
      <c r="DJ183" s="7"/>
      <c r="DK183" s="7">
        <v>0</v>
      </c>
      <c r="DL183" s="7">
        <v>0</v>
      </c>
      <c r="DM183" s="7">
        <v>2</v>
      </c>
      <c r="DN183" s="7"/>
      <c r="DO183" s="7"/>
      <c r="DP183" s="7"/>
      <c r="DQ183" s="7"/>
      <c r="DR183" s="7"/>
      <c r="DS183" s="7"/>
      <c r="DT183" s="7"/>
      <c r="DU183" s="7"/>
      <c r="DV183" s="7"/>
      <c r="DW183" s="7"/>
      <c r="DX183" s="7"/>
      <c r="DY183" s="7"/>
      <c r="DZ183" s="7"/>
      <c r="EA183" s="7"/>
      <c r="EB183" s="7"/>
      <c r="EC183" s="7"/>
      <c r="ED183" s="7"/>
      <c r="EE183" s="7"/>
      <c r="EF183" s="7"/>
      <c r="EG183" s="7"/>
      <c r="EH183" s="7"/>
      <c r="EI183" s="7"/>
      <c r="EJ183" s="7">
        <v>75</v>
      </c>
      <c r="EK183" s="7"/>
      <c r="EL183" s="7">
        <v>0</v>
      </c>
      <c r="EM183" s="7"/>
      <c r="EN183" s="7"/>
      <c r="EO183" s="7"/>
      <c r="EP183" s="7"/>
      <c r="EQ183" s="7"/>
      <c r="ER183" s="7">
        <v>3</v>
      </c>
      <c r="ES183" s="7"/>
      <c r="ET183" s="7"/>
      <c r="EU183" s="7"/>
      <c r="EV183" s="7"/>
      <c r="EW183" s="7"/>
      <c r="EX183" s="7"/>
      <c r="EY183" s="7"/>
      <c r="EZ183" s="7"/>
      <c r="FA183" s="7"/>
      <c r="FB183" s="7"/>
      <c r="FC183" s="7"/>
      <c r="FD183" s="7"/>
      <c r="FE183" s="7">
        <v>0</v>
      </c>
      <c r="FF183" s="7"/>
      <c r="FG183" s="7"/>
      <c r="FH183" s="7"/>
      <c r="FI183" s="7"/>
      <c r="FJ183" s="7"/>
      <c r="FK183" s="7"/>
      <c r="FL183" s="7"/>
      <c r="FM183" s="7"/>
      <c r="FN183" s="7"/>
      <c r="FO183" s="7"/>
      <c r="FP183" s="7"/>
      <c r="FQ183" s="7">
        <v>1099</v>
      </c>
      <c r="FR183" s="7">
        <v>1</v>
      </c>
      <c r="FS183" s="7">
        <v>0</v>
      </c>
      <c r="FT183" s="7"/>
      <c r="FU183" s="7"/>
      <c r="FV183" s="7">
        <v>29</v>
      </c>
      <c r="FW183" s="7"/>
      <c r="FX183" s="7">
        <v>3</v>
      </c>
      <c r="FY183" s="7"/>
      <c r="FZ183" s="7"/>
      <c r="GA183" s="7">
        <v>33</v>
      </c>
      <c r="GB183" s="7"/>
      <c r="GC183" s="7">
        <v>37</v>
      </c>
      <c r="GD183" s="7"/>
      <c r="GE183" s="7"/>
      <c r="GF183" s="7">
        <v>2</v>
      </c>
      <c r="GG183" s="7">
        <v>53</v>
      </c>
      <c r="GH183" s="7"/>
      <c r="GI183" s="7"/>
      <c r="GJ183" s="7"/>
      <c r="GK183" s="7"/>
      <c r="GL183" s="7"/>
      <c r="GM183" s="7"/>
      <c r="GN183" s="7"/>
      <c r="GO183" s="7"/>
      <c r="GP183" s="7"/>
      <c r="GQ183" s="7">
        <v>28</v>
      </c>
      <c r="GR183" s="7"/>
      <c r="GS183" s="7"/>
      <c r="GT183" s="7"/>
      <c r="GU183" s="7"/>
      <c r="GV183" s="7"/>
      <c r="GW183" s="7"/>
      <c r="GX183" s="7">
        <v>10633</v>
      </c>
      <c r="GY183" s="7">
        <v>27765</v>
      </c>
      <c r="GZ183" s="7"/>
      <c r="HA183" s="7"/>
      <c r="HB183" s="7"/>
      <c r="HC183" s="7"/>
      <c r="HD183" s="7"/>
      <c r="HE183" s="7">
        <v>7103</v>
      </c>
      <c r="HF183" s="7"/>
      <c r="HG183" s="7"/>
      <c r="HH183" s="7"/>
      <c r="HI183" s="7"/>
      <c r="HJ183" s="7"/>
      <c r="HK183" s="7"/>
      <c r="HL183" s="7"/>
      <c r="HM183" s="7">
        <v>50482</v>
      </c>
    </row>
    <row r="184" spans="1:221" hidden="1">
      <c r="A184" s="5" t="s">
        <v>180</v>
      </c>
      <c r="B184" s="7"/>
      <c r="C184" s="7"/>
      <c r="D184" s="7"/>
      <c r="E184" s="7"/>
      <c r="F184" s="7"/>
      <c r="G184" s="7"/>
      <c r="H184" s="7">
        <v>706</v>
      </c>
      <c r="I184" s="7"/>
      <c r="J184" s="7"/>
      <c r="K184" s="7"/>
      <c r="L184" s="7">
        <v>80</v>
      </c>
      <c r="M184" s="7">
        <v>21</v>
      </c>
      <c r="N184" s="7"/>
      <c r="O184" s="7">
        <v>82</v>
      </c>
      <c r="P184" s="7"/>
      <c r="Q184" s="7"/>
      <c r="R184" s="7">
        <v>2200</v>
      </c>
      <c r="S184" s="7"/>
      <c r="T184" s="7">
        <v>17</v>
      </c>
      <c r="U184" s="7"/>
      <c r="V184" s="7"/>
      <c r="W184" s="7"/>
      <c r="X184" s="7"/>
      <c r="Y184" s="7"/>
      <c r="Z184" s="7"/>
      <c r="AA184" s="7"/>
      <c r="AB184" s="7">
        <v>183</v>
      </c>
      <c r="AC184" s="7"/>
      <c r="AD184" s="7">
        <v>0</v>
      </c>
      <c r="AE184" s="7"/>
      <c r="AF184" s="7"/>
      <c r="AG184" s="7"/>
      <c r="AH184" s="7"/>
      <c r="AI184" s="7"/>
      <c r="AJ184" s="7">
        <v>6561</v>
      </c>
      <c r="AK184" s="7">
        <v>10</v>
      </c>
      <c r="AL184" s="7"/>
      <c r="AM184" s="7"/>
      <c r="AN184" s="7"/>
      <c r="AO184" s="7"/>
      <c r="AP184" s="7"/>
      <c r="AQ184" s="7"/>
      <c r="AR184" s="7"/>
      <c r="AS184" s="7"/>
      <c r="AT184" s="7"/>
      <c r="AU184" s="7">
        <v>1</v>
      </c>
      <c r="AV184" s="7"/>
      <c r="AW184" s="7"/>
      <c r="AX184" s="7"/>
      <c r="AY184" s="7"/>
      <c r="AZ184" s="7"/>
      <c r="BA184" s="7">
        <v>2</v>
      </c>
      <c r="BB184" s="7">
        <v>10</v>
      </c>
      <c r="BC184" s="7"/>
      <c r="BD184" s="7">
        <v>286</v>
      </c>
      <c r="BE184" s="7"/>
      <c r="BF184" s="7"/>
      <c r="BG184" s="7"/>
      <c r="BH184" s="7"/>
      <c r="BI184" s="7"/>
      <c r="BJ184" s="7"/>
      <c r="BK184" s="7">
        <v>2</v>
      </c>
      <c r="BL184" s="7"/>
      <c r="BM184" s="7"/>
      <c r="BN184" s="7"/>
      <c r="BO184" s="7"/>
      <c r="BP184" s="7">
        <v>4</v>
      </c>
      <c r="BQ184" s="7">
        <v>8948</v>
      </c>
      <c r="BR184" s="7"/>
      <c r="BS184" s="7"/>
      <c r="BT184" s="7"/>
      <c r="BU184" s="7"/>
      <c r="BV184" s="7">
        <v>110</v>
      </c>
      <c r="BW184" s="7"/>
      <c r="BX184" s="7"/>
      <c r="BY184" s="7"/>
      <c r="BZ184" s="7">
        <v>165</v>
      </c>
      <c r="CA184" s="7"/>
      <c r="CB184" s="7"/>
      <c r="CC184" s="7"/>
      <c r="CD184" s="7"/>
      <c r="CE184" s="7">
        <v>128</v>
      </c>
      <c r="CF184" s="7"/>
      <c r="CG184" s="7"/>
      <c r="CH184" s="7"/>
      <c r="CI184" s="7"/>
      <c r="CJ184" s="7">
        <v>2</v>
      </c>
      <c r="CK184" s="7">
        <v>0</v>
      </c>
      <c r="CL184" s="7"/>
      <c r="CM184" s="7"/>
      <c r="CN184" s="7"/>
      <c r="CO184" s="7"/>
      <c r="CP184" s="7">
        <v>6</v>
      </c>
      <c r="CQ184" s="7"/>
      <c r="CR184" s="7">
        <v>0</v>
      </c>
      <c r="CS184" s="7">
        <v>23</v>
      </c>
      <c r="CT184" s="7">
        <v>334</v>
      </c>
      <c r="CU184" s="7"/>
      <c r="CV184" s="7"/>
      <c r="CW184" s="7"/>
      <c r="CX184" s="7"/>
      <c r="CY184" s="7"/>
      <c r="CZ184" s="7"/>
      <c r="DA184" s="7"/>
      <c r="DB184" s="7"/>
      <c r="DC184" s="7"/>
      <c r="DD184" s="7"/>
      <c r="DE184" s="7"/>
      <c r="DF184" s="7"/>
      <c r="DG184" s="7"/>
      <c r="DH184" s="7"/>
      <c r="DI184" s="7"/>
      <c r="DJ184" s="7"/>
      <c r="DK184" s="7">
        <v>1</v>
      </c>
      <c r="DL184" s="7">
        <v>0</v>
      </c>
      <c r="DM184" s="7">
        <v>2</v>
      </c>
      <c r="DN184" s="7"/>
      <c r="DO184" s="7"/>
      <c r="DP184" s="7"/>
      <c r="DQ184" s="7"/>
      <c r="DR184" s="7"/>
      <c r="DS184" s="7"/>
      <c r="DT184" s="7"/>
      <c r="DU184" s="7"/>
      <c r="DV184" s="7"/>
      <c r="DW184" s="7"/>
      <c r="DX184" s="7"/>
      <c r="DY184" s="7"/>
      <c r="DZ184" s="7"/>
      <c r="EA184" s="7"/>
      <c r="EB184" s="7"/>
      <c r="EC184" s="7"/>
      <c r="ED184" s="7"/>
      <c r="EE184" s="7"/>
      <c r="EF184" s="7"/>
      <c r="EG184" s="7"/>
      <c r="EH184" s="7"/>
      <c r="EI184" s="7"/>
      <c r="EJ184" s="7">
        <v>80</v>
      </c>
      <c r="EK184" s="7"/>
      <c r="EL184" s="7">
        <v>0</v>
      </c>
      <c r="EM184" s="7"/>
      <c r="EN184" s="7"/>
      <c r="EO184" s="7"/>
      <c r="EP184" s="7"/>
      <c r="EQ184" s="7"/>
      <c r="ER184" s="7">
        <v>16</v>
      </c>
      <c r="ES184" s="7"/>
      <c r="ET184" s="7"/>
      <c r="EU184" s="7"/>
      <c r="EV184" s="7"/>
      <c r="EW184" s="7"/>
      <c r="EX184" s="7"/>
      <c r="EY184" s="7"/>
      <c r="EZ184" s="7"/>
      <c r="FA184" s="7"/>
      <c r="FB184" s="7"/>
      <c r="FC184" s="7"/>
      <c r="FD184" s="7"/>
      <c r="FE184" s="7">
        <v>1</v>
      </c>
      <c r="FF184" s="7"/>
      <c r="FG184" s="7"/>
      <c r="FH184" s="7"/>
      <c r="FI184" s="7"/>
      <c r="FJ184" s="7"/>
      <c r="FK184" s="7"/>
      <c r="FL184" s="7"/>
      <c r="FM184" s="7"/>
      <c r="FN184" s="7"/>
      <c r="FO184" s="7"/>
      <c r="FP184" s="7"/>
      <c r="FQ184" s="7">
        <v>513</v>
      </c>
      <c r="FR184" s="7">
        <v>1</v>
      </c>
      <c r="FS184" s="7">
        <v>1</v>
      </c>
      <c r="FT184" s="7"/>
      <c r="FU184" s="7"/>
      <c r="FV184" s="7"/>
      <c r="FW184" s="7"/>
      <c r="FX184" s="7">
        <v>59</v>
      </c>
      <c r="FY184" s="7"/>
      <c r="FZ184" s="7">
        <v>104</v>
      </c>
      <c r="GA184" s="7"/>
      <c r="GB184" s="7"/>
      <c r="GC184" s="7">
        <v>241</v>
      </c>
      <c r="GD184" s="7"/>
      <c r="GE184" s="7"/>
      <c r="GF184" s="7">
        <v>44</v>
      </c>
      <c r="GG184" s="7">
        <v>22</v>
      </c>
      <c r="GH184" s="7"/>
      <c r="GI184" s="7"/>
      <c r="GJ184" s="7"/>
      <c r="GK184" s="7"/>
      <c r="GL184" s="7"/>
      <c r="GM184" s="7"/>
      <c r="GN184" s="7"/>
      <c r="GO184" s="7">
        <v>977</v>
      </c>
      <c r="GP184" s="7"/>
      <c r="GQ184" s="7"/>
      <c r="GR184" s="7"/>
      <c r="GS184" s="7"/>
      <c r="GT184" s="7"/>
      <c r="GU184" s="7"/>
      <c r="GV184" s="7"/>
      <c r="GW184" s="7"/>
      <c r="GX184" s="7">
        <v>12045</v>
      </c>
      <c r="GY184" s="7">
        <v>33973</v>
      </c>
      <c r="GZ184" s="7"/>
      <c r="HA184" s="7"/>
      <c r="HB184" s="7"/>
      <c r="HC184" s="7">
        <v>4</v>
      </c>
      <c r="HD184" s="7"/>
      <c r="HE184" s="7">
        <v>3425</v>
      </c>
      <c r="HF184" s="7"/>
      <c r="HG184" s="7"/>
      <c r="HH184" s="7"/>
      <c r="HI184" s="7"/>
      <c r="HJ184" s="7"/>
      <c r="HK184" s="7"/>
      <c r="HL184" s="7"/>
      <c r="HM184" s="7">
        <v>71390</v>
      </c>
    </row>
    <row r="185" spans="1:221" hidden="1">
      <c r="A185" s="5" t="s">
        <v>181</v>
      </c>
      <c r="B185" s="7"/>
      <c r="C185" s="7"/>
      <c r="D185" s="7"/>
      <c r="E185" s="7"/>
      <c r="F185" s="7"/>
      <c r="G185" s="7"/>
      <c r="H185" s="7"/>
      <c r="I185" s="7"/>
      <c r="J185" s="7"/>
      <c r="K185" s="7"/>
      <c r="L185" s="7">
        <v>0</v>
      </c>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v>0</v>
      </c>
      <c r="BQ185" s="7">
        <v>0</v>
      </c>
      <c r="BR185" s="7"/>
      <c r="BS185" s="7"/>
      <c r="BT185" s="7"/>
      <c r="BU185" s="7"/>
      <c r="BV185" s="7">
        <v>0</v>
      </c>
      <c r="BW185" s="7"/>
      <c r="BX185" s="7"/>
      <c r="BY185" s="7"/>
      <c r="BZ185" s="7"/>
      <c r="CA185" s="7"/>
      <c r="CB185" s="7"/>
      <c r="CC185" s="7"/>
      <c r="CD185" s="7"/>
      <c r="CE185" s="7"/>
      <c r="CF185" s="7"/>
      <c r="CG185" s="7"/>
      <c r="CH185" s="7"/>
      <c r="CI185" s="7"/>
      <c r="CJ185" s="7"/>
      <c r="CK185" s="7"/>
      <c r="CL185" s="7"/>
      <c r="CM185" s="7"/>
      <c r="CN185" s="7"/>
      <c r="CO185" s="7"/>
      <c r="CP185" s="7"/>
      <c r="CQ185" s="7"/>
      <c r="CR185" s="7">
        <v>0</v>
      </c>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v>0</v>
      </c>
      <c r="EM185" s="7"/>
      <c r="EN185" s="7"/>
      <c r="EO185" s="7"/>
      <c r="EP185" s="7"/>
      <c r="EQ185" s="7"/>
      <c r="ER185" s="7"/>
      <c r="ES185" s="7"/>
      <c r="ET185" s="7"/>
      <c r="EU185" s="7"/>
      <c r="EV185" s="7"/>
      <c r="EW185" s="7"/>
      <c r="EX185" s="7"/>
      <c r="EY185" s="7"/>
      <c r="EZ185" s="7"/>
      <c r="FA185" s="7"/>
      <c r="FB185" s="7"/>
      <c r="FC185" s="7"/>
      <c r="FD185" s="7"/>
      <c r="FE185" s="7"/>
      <c r="FF185" s="7"/>
      <c r="FG185" s="7"/>
      <c r="FH185" s="7"/>
      <c r="FI185" s="7"/>
      <c r="FJ185" s="7"/>
      <c r="FK185" s="7"/>
      <c r="FL185" s="7"/>
      <c r="FM185" s="7"/>
      <c r="FN185" s="7"/>
      <c r="FO185" s="7"/>
      <c r="FP185" s="7"/>
      <c r="FQ185" s="7"/>
      <c r="FR185" s="7"/>
      <c r="FS185" s="7"/>
      <c r="FT185" s="7"/>
      <c r="FU185" s="7"/>
      <c r="FV185" s="7"/>
      <c r="FW185" s="7"/>
      <c r="FX185" s="7">
        <v>0</v>
      </c>
      <c r="FY185" s="7"/>
      <c r="FZ185" s="7"/>
      <c r="GA185" s="7"/>
      <c r="GB185" s="7"/>
      <c r="GC185" s="7"/>
      <c r="GD185" s="7"/>
      <c r="GE185" s="7"/>
      <c r="GF185" s="7"/>
      <c r="GG185" s="7"/>
      <c r="GH185" s="7"/>
      <c r="GI185" s="7"/>
      <c r="GJ185" s="7"/>
      <c r="GK185" s="7"/>
      <c r="GL185" s="7"/>
      <c r="GM185" s="7"/>
      <c r="GN185" s="7"/>
      <c r="GO185" s="7"/>
      <c r="GP185" s="7"/>
      <c r="GQ185" s="7"/>
      <c r="GR185" s="7"/>
      <c r="GS185" s="7"/>
      <c r="GT185" s="7"/>
      <c r="GU185" s="7"/>
      <c r="GV185" s="7"/>
      <c r="GW185" s="7"/>
      <c r="GX185" s="7">
        <v>0</v>
      </c>
      <c r="GY185" s="7">
        <v>0</v>
      </c>
      <c r="GZ185" s="7"/>
      <c r="HA185" s="7"/>
      <c r="HB185" s="7"/>
      <c r="HC185" s="7"/>
      <c r="HD185" s="7"/>
      <c r="HE185" s="7"/>
      <c r="HF185" s="7"/>
      <c r="HG185" s="7"/>
      <c r="HH185" s="7"/>
      <c r="HI185" s="7"/>
      <c r="HJ185" s="7"/>
      <c r="HK185" s="7"/>
      <c r="HL185" s="7"/>
      <c r="HM185" s="7">
        <v>0</v>
      </c>
    </row>
    <row r="186" spans="1:221" hidden="1">
      <c r="A186" s="5" t="s">
        <v>182</v>
      </c>
      <c r="B186" s="7"/>
      <c r="C186" s="7"/>
      <c r="D186" s="7"/>
      <c r="E186" s="7"/>
      <c r="F186" s="7"/>
      <c r="G186" s="7"/>
      <c r="H186" s="7">
        <v>959</v>
      </c>
      <c r="I186" s="7"/>
      <c r="J186" s="7"/>
      <c r="K186" s="7">
        <v>126</v>
      </c>
      <c r="L186" s="7">
        <v>70</v>
      </c>
      <c r="M186" s="7">
        <v>13</v>
      </c>
      <c r="N186" s="7"/>
      <c r="O186" s="7">
        <v>41</v>
      </c>
      <c r="P186" s="7"/>
      <c r="Q186" s="7"/>
      <c r="R186" s="7">
        <v>3148</v>
      </c>
      <c r="S186" s="7"/>
      <c r="T186" s="7">
        <v>7</v>
      </c>
      <c r="U186" s="7"/>
      <c r="V186" s="7"/>
      <c r="W186" s="7"/>
      <c r="X186" s="7"/>
      <c r="Y186" s="7"/>
      <c r="Z186" s="7"/>
      <c r="AA186" s="7"/>
      <c r="AB186" s="7">
        <v>37</v>
      </c>
      <c r="AC186" s="7"/>
      <c r="AD186" s="7">
        <v>0</v>
      </c>
      <c r="AE186" s="7"/>
      <c r="AF186" s="7"/>
      <c r="AG186" s="7"/>
      <c r="AH186" s="7"/>
      <c r="AI186" s="7"/>
      <c r="AJ186" s="7">
        <v>13939</v>
      </c>
      <c r="AK186" s="7">
        <v>34</v>
      </c>
      <c r="AL186" s="7"/>
      <c r="AM186" s="7"/>
      <c r="AN186" s="7"/>
      <c r="AO186" s="7"/>
      <c r="AP186" s="7"/>
      <c r="AQ186" s="7"/>
      <c r="AR186" s="7"/>
      <c r="AS186" s="7"/>
      <c r="AT186" s="7"/>
      <c r="AU186" s="7">
        <v>1</v>
      </c>
      <c r="AV186" s="7"/>
      <c r="AW186" s="7"/>
      <c r="AX186" s="7"/>
      <c r="AY186" s="7">
        <v>339</v>
      </c>
      <c r="AZ186" s="7"/>
      <c r="BA186" s="7">
        <v>1</v>
      </c>
      <c r="BB186" s="7">
        <v>5</v>
      </c>
      <c r="BC186" s="7"/>
      <c r="BD186" s="7">
        <v>126</v>
      </c>
      <c r="BE186" s="7"/>
      <c r="BF186" s="7"/>
      <c r="BG186" s="7"/>
      <c r="BH186" s="7"/>
      <c r="BI186" s="7"/>
      <c r="BJ186" s="7"/>
      <c r="BK186" s="7">
        <v>0</v>
      </c>
      <c r="BL186" s="7"/>
      <c r="BM186" s="7"/>
      <c r="BN186" s="7">
        <v>1</v>
      </c>
      <c r="BO186" s="7"/>
      <c r="BP186" s="7">
        <v>2</v>
      </c>
      <c r="BQ186" s="7">
        <v>30</v>
      </c>
      <c r="BR186" s="7"/>
      <c r="BS186" s="7"/>
      <c r="BT186" s="7"/>
      <c r="BU186" s="7"/>
      <c r="BV186" s="7">
        <v>60</v>
      </c>
      <c r="BW186" s="7"/>
      <c r="BX186" s="7">
        <v>4</v>
      </c>
      <c r="BY186" s="7"/>
      <c r="BZ186" s="7">
        <v>398</v>
      </c>
      <c r="CA186" s="7"/>
      <c r="CB186" s="7"/>
      <c r="CC186" s="7">
        <v>27</v>
      </c>
      <c r="CD186" s="7"/>
      <c r="CE186" s="7">
        <v>216</v>
      </c>
      <c r="CF186" s="7"/>
      <c r="CG186" s="7"/>
      <c r="CH186" s="7"/>
      <c r="CI186" s="7"/>
      <c r="CJ186" s="7">
        <v>3</v>
      </c>
      <c r="CK186" s="7">
        <v>1</v>
      </c>
      <c r="CL186" s="7"/>
      <c r="CM186" s="7"/>
      <c r="CN186" s="7"/>
      <c r="CO186" s="7"/>
      <c r="CP186" s="7">
        <v>1</v>
      </c>
      <c r="CQ186" s="7"/>
      <c r="CR186" s="7">
        <v>0</v>
      </c>
      <c r="CS186" s="7">
        <v>13</v>
      </c>
      <c r="CT186" s="7">
        <v>226</v>
      </c>
      <c r="CU186" s="7"/>
      <c r="CV186" s="7"/>
      <c r="CW186" s="7"/>
      <c r="CX186" s="7"/>
      <c r="CY186" s="7"/>
      <c r="CZ186" s="7"/>
      <c r="DA186" s="7"/>
      <c r="DB186" s="7"/>
      <c r="DC186" s="7"/>
      <c r="DD186" s="7"/>
      <c r="DE186" s="7"/>
      <c r="DF186" s="7"/>
      <c r="DG186" s="7"/>
      <c r="DH186" s="7"/>
      <c r="DI186" s="7"/>
      <c r="DJ186" s="7"/>
      <c r="DK186" s="7">
        <v>0</v>
      </c>
      <c r="DL186" s="7">
        <v>0</v>
      </c>
      <c r="DM186" s="7">
        <v>1</v>
      </c>
      <c r="DN186" s="7"/>
      <c r="DO186" s="7"/>
      <c r="DP186" s="7"/>
      <c r="DQ186" s="7"/>
      <c r="DR186" s="7"/>
      <c r="DS186" s="7"/>
      <c r="DT186" s="7"/>
      <c r="DU186" s="7"/>
      <c r="DV186" s="7"/>
      <c r="DW186" s="7"/>
      <c r="DX186" s="7"/>
      <c r="DY186" s="7"/>
      <c r="DZ186" s="7"/>
      <c r="EA186" s="7"/>
      <c r="EB186" s="7"/>
      <c r="EC186" s="7"/>
      <c r="ED186" s="7"/>
      <c r="EE186" s="7"/>
      <c r="EF186" s="7"/>
      <c r="EG186" s="7"/>
      <c r="EH186" s="7"/>
      <c r="EI186" s="7"/>
      <c r="EJ186" s="7">
        <v>68</v>
      </c>
      <c r="EK186" s="7"/>
      <c r="EL186" s="7">
        <v>0</v>
      </c>
      <c r="EM186" s="7"/>
      <c r="EN186" s="7"/>
      <c r="EO186" s="7"/>
      <c r="EP186" s="7"/>
      <c r="EQ186" s="7"/>
      <c r="ER186" s="7">
        <v>5</v>
      </c>
      <c r="ES186" s="7"/>
      <c r="ET186" s="7"/>
      <c r="EU186" s="7"/>
      <c r="EV186" s="7"/>
      <c r="EW186" s="7"/>
      <c r="EX186" s="7"/>
      <c r="EY186" s="7">
        <v>40</v>
      </c>
      <c r="EZ186" s="7"/>
      <c r="FA186" s="7"/>
      <c r="FB186" s="7"/>
      <c r="FC186" s="7"/>
      <c r="FD186" s="7"/>
      <c r="FE186" s="7">
        <v>2</v>
      </c>
      <c r="FF186" s="7"/>
      <c r="FG186" s="7"/>
      <c r="FH186" s="7"/>
      <c r="FI186" s="7"/>
      <c r="FJ186" s="7"/>
      <c r="FK186" s="7"/>
      <c r="FL186" s="7"/>
      <c r="FM186" s="7"/>
      <c r="FN186" s="7"/>
      <c r="FO186" s="7"/>
      <c r="FP186" s="7"/>
      <c r="FQ186" s="7">
        <v>73</v>
      </c>
      <c r="FR186" s="7">
        <v>0</v>
      </c>
      <c r="FS186" s="7">
        <v>0</v>
      </c>
      <c r="FT186" s="7"/>
      <c r="FU186" s="7"/>
      <c r="FV186" s="7"/>
      <c r="FW186" s="7"/>
      <c r="FX186" s="7">
        <v>9</v>
      </c>
      <c r="FY186" s="7"/>
      <c r="FZ186" s="7">
        <v>173</v>
      </c>
      <c r="GA186" s="7">
        <v>314</v>
      </c>
      <c r="GB186" s="7"/>
      <c r="GC186" s="7"/>
      <c r="GD186" s="7"/>
      <c r="GE186" s="7"/>
      <c r="GF186" s="7">
        <v>18</v>
      </c>
      <c r="GG186" s="7">
        <v>12</v>
      </c>
      <c r="GH186" s="7"/>
      <c r="GI186" s="7"/>
      <c r="GJ186" s="7"/>
      <c r="GK186" s="7"/>
      <c r="GL186" s="7"/>
      <c r="GM186" s="7"/>
      <c r="GN186" s="7"/>
      <c r="GO186" s="7">
        <v>7141</v>
      </c>
      <c r="GP186" s="7"/>
      <c r="GQ186" s="7"/>
      <c r="GR186" s="7"/>
      <c r="GS186" s="7"/>
      <c r="GT186" s="7"/>
      <c r="GU186" s="7"/>
      <c r="GV186" s="7"/>
      <c r="GW186" s="7"/>
      <c r="GX186" s="7">
        <v>12139</v>
      </c>
      <c r="GY186" s="7">
        <v>22117</v>
      </c>
      <c r="GZ186" s="7"/>
      <c r="HA186" s="7"/>
      <c r="HB186" s="7"/>
      <c r="HC186" s="7">
        <v>113</v>
      </c>
      <c r="HD186" s="7"/>
      <c r="HE186" s="7">
        <v>517</v>
      </c>
      <c r="HF186" s="7"/>
      <c r="HG186" s="7"/>
      <c r="HH186" s="7"/>
      <c r="HI186" s="7"/>
      <c r="HJ186" s="7"/>
      <c r="HK186" s="7"/>
      <c r="HL186" s="7"/>
      <c r="HM186" s="7">
        <v>62570</v>
      </c>
    </row>
    <row r="187" spans="1:221" hidden="1">
      <c r="A187" s="5" t="s">
        <v>183</v>
      </c>
      <c r="B187" s="7"/>
      <c r="C187" s="7"/>
      <c r="D187" s="7">
        <v>1566</v>
      </c>
      <c r="E187" s="7"/>
      <c r="F187" s="7"/>
      <c r="G187" s="7"/>
      <c r="H187" s="7"/>
      <c r="I187" s="7">
        <v>8</v>
      </c>
      <c r="J187" s="7"/>
      <c r="K187" s="7"/>
      <c r="L187" s="7">
        <v>19860</v>
      </c>
      <c r="M187" s="7">
        <v>806</v>
      </c>
      <c r="N187" s="7"/>
      <c r="O187" s="7"/>
      <c r="P187" s="7">
        <v>13982</v>
      </c>
      <c r="Q187" s="7"/>
      <c r="R187" s="7"/>
      <c r="S187" s="7"/>
      <c r="T187" s="7">
        <v>1629</v>
      </c>
      <c r="U187" s="7"/>
      <c r="V187" s="7"/>
      <c r="W187" s="7"/>
      <c r="X187" s="7"/>
      <c r="Y187" s="7">
        <v>2</v>
      </c>
      <c r="Z187" s="7"/>
      <c r="AA187" s="7"/>
      <c r="AB187" s="7"/>
      <c r="AC187" s="7"/>
      <c r="AD187" s="7">
        <v>53</v>
      </c>
      <c r="AE187" s="7"/>
      <c r="AF187" s="7"/>
      <c r="AG187" s="7"/>
      <c r="AH187" s="7"/>
      <c r="AI187" s="7"/>
      <c r="AJ187" s="7">
        <v>11650</v>
      </c>
      <c r="AK187" s="7"/>
      <c r="AL187" s="7">
        <v>20695</v>
      </c>
      <c r="AM187" s="7">
        <v>372594</v>
      </c>
      <c r="AN187" s="7"/>
      <c r="AO187" s="7"/>
      <c r="AP187" s="7"/>
      <c r="AQ187" s="7"/>
      <c r="AR187" s="7"/>
      <c r="AS187" s="7">
        <v>5370</v>
      </c>
      <c r="AT187" s="7"/>
      <c r="AU187" s="7">
        <v>1</v>
      </c>
      <c r="AV187" s="7"/>
      <c r="AW187" s="7">
        <v>60</v>
      </c>
      <c r="AX187" s="7"/>
      <c r="AY187" s="7"/>
      <c r="AZ187" s="7">
        <v>514</v>
      </c>
      <c r="BA187" s="7">
        <v>80</v>
      </c>
      <c r="BB187" s="7">
        <v>829</v>
      </c>
      <c r="BC187" s="7"/>
      <c r="BD187" s="7"/>
      <c r="BE187" s="7"/>
      <c r="BF187" s="7"/>
      <c r="BG187" s="7">
        <v>60066</v>
      </c>
      <c r="BH187" s="7"/>
      <c r="BI187" s="7"/>
      <c r="BJ187" s="7">
        <v>181</v>
      </c>
      <c r="BK187" s="7">
        <v>24</v>
      </c>
      <c r="BL187" s="7"/>
      <c r="BM187" s="7">
        <v>41959</v>
      </c>
      <c r="BN187" s="7"/>
      <c r="BO187" s="7"/>
      <c r="BP187" s="7">
        <v>1203</v>
      </c>
      <c r="BQ187" s="7">
        <v>21153</v>
      </c>
      <c r="BR187" s="7"/>
      <c r="BS187" s="7"/>
      <c r="BT187" s="7"/>
      <c r="BU187" s="7"/>
      <c r="BV187" s="7">
        <v>8450</v>
      </c>
      <c r="BW187" s="7">
        <v>27</v>
      </c>
      <c r="BX187" s="7">
        <v>1889</v>
      </c>
      <c r="BY187" s="7"/>
      <c r="BZ187" s="7"/>
      <c r="CA187" s="7"/>
      <c r="CB187" s="7"/>
      <c r="CC187" s="7">
        <v>5</v>
      </c>
      <c r="CD187" s="7"/>
      <c r="CE187" s="7"/>
      <c r="CF187" s="7"/>
      <c r="CG187" s="7"/>
      <c r="CH187" s="7"/>
      <c r="CI187" s="7"/>
      <c r="CJ187" s="7">
        <v>223</v>
      </c>
      <c r="CK187" s="7">
        <v>12</v>
      </c>
      <c r="CL187" s="7"/>
      <c r="CM187" s="7"/>
      <c r="CN187" s="7"/>
      <c r="CO187" s="7">
        <v>3826</v>
      </c>
      <c r="CP187" s="7">
        <v>673</v>
      </c>
      <c r="CQ187" s="7"/>
      <c r="CR187" s="7">
        <v>0</v>
      </c>
      <c r="CS187" s="7">
        <v>3007</v>
      </c>
      <c r="CT187" s="7"/>
      <c r="CU187" s="7"/>
      <c r="CV187" s="7">
        <v>6010</v>
      </c>
      <c r="CW187" s="7"/>
      <c r="CX187" s="7">
        <v>9926</v>
      </c>
      <c r="CY187" s="7"/>
      <c r="CZ187" s="7"/>
      <c r="DA187" s="7"/>
      <c r="DB187" s="7"/>
      <c r="DC187" s="7">
        <v>49399</v>
      </c>
      <c r="DD187" s="7"/>
      <c r="DE187" s="7"/>
      <c r="DF187" s="7"/>
      <c r="DG187" s="7">
        <v>2201</v>
      </c>
      <c r="DH187" s="7"/>
      <c r="DI187" s="7"/>
      <c r="DJ187" s="7">
        <v>15400</v>
      </c>
      <c r="DK187" s="7">
        <v>1</v>
      </c>
      <c r="DL187" s="7">
        <v>7</v>
      </c>
      <c r="DM187" s="7">
        <v>135</v>
      </c>
      <c r="DN187" s="7"/>
      <c r="DO187" s="7"/>
      <c r="DP187" s="7"/>
      <c r="DQ187" s="7"/>
      <c r="DR187" s="7"/>
      <c r="DS187" s="7">
        <v>709</v>
      </c>
      <c r="DT187" s="7">
        <v>404</v>
      </c>
      <c r="DU187" s="7"/>
      <c r="DV187" s="7"/>
      <c r="DW187" s="7"/>
      <c r="DX187" s="7"/>
      <c r="DY187" s="7"/>
      <c r="DZ187" s="7"/>
      <c r="EA187" s="7"/>
      <c r="EB187" s="7"/>
      <c r="EC187" s="7"/>
      <c r="ED187" s="7"/>
      <c r="EE187" s="7"/>
      <c r="EF187" s="7"/>
      <c r="EG187" s="7">
        <v>207</v>
      </c>
      <c r="EH187" s="7"/>
      <c r="EI187" s="7"/>
      <c r="EJ187" s="7">
        <v>6040</v>
      </c>
      <c r="EK187" s="7"/>
      <c r="EL187" s="7">
        <v>0</v>
      </c>
      <c r="EM187" s="7"/>
      <c r="EN187" s="7">
        <v>1771</v>
      </c>
      <c r="EO187" s="7"/>
      <c r="EP187" s="7"/>
      <c r="EQ187" s="7"/>
      <c r="ER187" s="7">
        <v>5068</v>
      </c>
      <c r="ES187" s="7">
        <v>19879</v>
      </c>
      <c r="ET187" s="7"/>
      <c r="EU187" s="7"/>
      <c r="EV187" s="7"/>
      <c r="EW187" s="7"/>
      <c r="EX187" s="7"/>
      <c r="EY187" s="7"/>
      <c r="EZ187" s="7">
        <v>64</v>
      </c>
      <c r="FA187" s="7">
        <v>146</v>
      </c>
      <c r="FB187" s="7"/>
      <c r="FC187" s="7"/>
      <c r="FD187" s="7">
        <v>23415</v>
      </c>
      <c r="FE187" s="7">
        <v>36</v>
      </c>
      <c r="FF187" s="7">
        <v>256</v>
      </c>
      <c r="FG187" s="7"/>
      <c r="FH187" s="7"/>
      <c r="FI187" s="7"/>
      <c r="FJ187" s="7"/>
      <c r="FK187" s="7">
        <v>481215</v>
      </c>
      <c r="FL187" s="7"/>
      <c r="FM187" s="7"/>
      <c r="FN187" s="7"/>
      <c r="FO187" s="7">
        <v>7</v>
      </c>
      <c r="FP187" s="7"/>
      <c r="FQ187" s="7"/>
      <c r="FR187" s="7">
        <v>19</v>
      </c>
      <c r="FS187" s="7">
        <v>17</v>
      </c>
      <c r="FT187" s="7"/>
      <c r="FU187" s="7"/>
      <c r="FV187" s="7">
        <v>3651</v>
      </c>
      <c r="FW187" s="7">
        <v>587668</v>
      </c>
      <c r="FX187" s="7">
        <v>524</v>
      </c>
      <c r="FY187" s="7"/>
      <c r="FZ187" s="7"/>
      <c r="GA187" s="7"/>
      <c r="GB187" s="7"/>
      <c r="GC187" s="7"/>
      <c r="GD187" s="7"/>
      <c r="GE187" s="7"/>
      <c r="GF187" s="7">
        <v>7673</v>
      </c>
      <c r="GG187" s="7">
        <v>2453</v>
      </c>
      <c r="GH187" s="7">
        <v>209</v>
      </c>
      <c r="GI187" s="7"/>
      <c r="GJ187" s="7"/>
      <c r="GK187" s="7">
        <v>1</v>
      </c>
      <c r="GL187" s="7"/>
      <c r="GM187" s="7"/>
      <c r="GN187" s="7"/>
      <c r="GO187" s="7"/>
      <c r="GP187" s="7"/>
      <c r="GQ187" s="7">
        <v>3366</v>
      </c>
      <c r="GR187" s="7"/>
      <c r="GS187" s="7"/>
      <c r="GT187" s="7"/>
      <c r="GU187" s="7">
        <v>62670</v>
      </c>
      <c r="GV187" s="7"/>
      <c r="GW187" s="7">
        <v>133226</v>
      </c>
      <c r="GX187" s="7">
        <v>34000</v>
      </c>
      <c r="GY187" s="7">
        <v>52433</v>
      </c>
      <c r="GZ187" s="7"/>
      <c r="HA187" s="7"/>
      <c r="HB187" s="7"/>
      <c r="HC187" s="7"/>
      <c r="HD187" s="7"/>
      <c r="HE187" s="7"/>
      <c r="HF187" s="7"/>
      <c r="HG187" s="7"/>
      <c r="HH187" s="7">
        <v>27044</v>
      </c>
      <c r="HI187" s="7"/>
      <c r="HJ187" s="7"/>
      <c r="HK187" s="7"/>
      <c r="HL187" s="7"/>
      <c r="HM187" s="7">
        <v>2129647</v>
      </c>
    </row>
    <row r="188" spans="1:221" hidden="1">
      <c r="A188" s="5" t="s">
        <v>184</v>
      </c>
      <c r="B188" s="7"/>
      <c r="C188" s="7"/>
      <c r="D188" s="7"/>
      <c r="E188" s="7"/>
      <c r="F188" s="7"/>
      <c r="G188" s="7"/>
      <c r="H188" s="7">
        <v>45</v>
      </c>
      <c r="I188" s="7">
        <v>5</v>
      </c>
      <c r="J188" s="7"/>
      <c r="K188" s="7">
        <v>1494</v>
      </c>
      <c r="L188" s="7">
        <v>170</v>
      </c>
      <c r="M188" s="7">
        <v>29</v>
      </c>
      <c r="N188" s="7"/>
      <c r="O188" s="7"/>
      <c r="P188" s="7"/>
      <c r="Q188" s="7"/>
      <c r="R188" s="7">
        <v>46</v>
      </c>
      <c r="S188" s="7"/>
      <c r="T188" s="7">
        <v>5448</v>
      </c>
      <c r="U188" s="7"/>
      <c r="V188" s="7"/>
      <c r="W188" s="7"/>
      <c r="X188" s="7"/>
      <c r="Y188" s="7"/>
      <c r="Z188" s="7"/>
      <c r="AA188" s="7"/>
      <c r="AB188" s="7">
        <v>346</v>
      </c>
      <c r="AC188" s="7"/>
      <c r="AD188" s="7">
        <v>3</v>
      </c>
      <c r="AE188" s="7"/>
      <c r="AF188" s="7"/>
      <c r="AG188" s="7"/>
      <c r="AH188" s="7"/>
      <c r="AI188" s="7"/>
      <c r="AJ188" s="7">
        <v>1128</v>
      </c>
      <c r="AK188" s="7"/>
      <c r="AL188" s="7"/>
      <c r="AM188" s="7"/>
      <c r="AN188" s="7"/>
      <c r="AO188" s="7"/>
      <c r="AP188" s="7"/>
      <c r="AQ188" s="7"/>
      <c r="AR188" s="7"/>
      <c r="AS188" s="7"/>
      <c r="AT188" s="7"/>
      <c r="AU188" s="7">
        <v>23</v>
      </c>
      <c r="AV188" s="7"/>
      <c r="AW188" s="7"/>
      <c r="AX188" s="7"/>
      <c r="AY188" s="7">
        <v>2180</v>
      </c>
      <c r="AZ188" s="7">
        <v>1</v>
      </c>
      <c r="BA188" s="7">
        <v>11</v>
      </c>
      <c r="BB188" s="7">
        <v>35</v>
      </c>
      <c r="BC188" s="7"/>
      <c r="BD188" s="7">
        <v>18</v>
      </c>
      <c r="BE188" s="7">
        <v>27</v>
      </c>
      <c r="BF188" s="7"/>
      <c r="BG188" s="7"/>
      <c r="BH188" s="7"/>
      <c r="BI188" s="7"/>
      <c r="BJ188" s="7"/>
      <c r="BK188" s="7">
        <v>3</v>
      </c>
      <c r="BL188" s="7"/>
      <c r="BM188" s="7"/>
      <c r="BN188" s="7">
        <v>0</v>
      </c>
      <c r="BO188" s="7"/>
      <c r="BP188" s="7">
        <v>4</v>
      </c>
      <c r="BQ188" s="7">
        <v>53989</v>
      </c>
      <c r="BR188" s="7"/>
      <c r="BS188" s="7"/>
      <c r="BT188" s="7"/>
      <c r="BU188" s="7"/>
      <c r="BV188" s="7">
        <v>50</v>
      </c>
      <c r="BW188" s="7"/>
      <c r="BX188" s="7">
        <v>6</v>
      </c>
      <c r="BY188" s="7"/>
      <c r="BZ188" s="7"/>
      <c r="CA188" s="7"/>
      <c r="CB188" s="7"/>
      <c r="CC188" s="7"/>
      <c r="CD188" s="7"/>
      <c r="CE188" s="7">
        <v>2714</v>
      </c>
      <c r="CF188" s="7"/>
      <c r="CG188" s="7"/>
      <c r="CH188" s="7"/>
      <c r="CI188" s="7"/>
      <c r="CJ188" s="7">
        <v>12</v>
      </c>
      <c r="CK188" s="7">
        <v>2</v>
      </c>
      <c r="CL188" s="7"/>
      <c r="CM188" s="7"/>
      <c r="CN188" s="7"/>
      <c r="CO188" s="7"/>
      <c r="CP188" s="7">
        <v>12</v>
      </c>
      <c r="CQ188" s="7"/>
      <c r="CR188" s="7">
        <v>0</v>
      </c>
      <c r="CS188" s="7">
        <v>35</v>
      </c>
      <c r="CT188" s="7"/>
      <c r="CU188" s="7"/>
      <c r="CV188" s="7"/>
      <c r="CW188" s="7"/>
      <c r="CX188" s="7"/>
      <c r="CY188" s="7"/>
      <c r="CZ188" s="7"/>
      <c r="DA188" s="7"/>
      <c r="DB188" s="7"/>
      <c r="DC188" s="7"/>
      <c r="DD188" s="7"/>
      <c r="DE188" s="7"/>
      <c r="DF188" s="7"/>
      <c r="DG188" s="7"/>
      <c r="DH188" s="7"/>
      <c r="DI188" s="7"/>
      <c r="DJ188" s="7"/>
      <c r="DK188" s="7">
        <v>0</v>
      </c>
      <c r="DL188" s="7">
        <v>1</v>
      </c>
      <c r="DM188" s="7">
        <v>21</v>
      </c>
      <c r="DN188" s="7"/>
      <c r="DO188" s="7"/>
      <c r="DP188" s="7"/>
      <c r="DQ188" s="7"/>
      <c r="DR188" s="7"/>
      <c r="DS188" s="7"/>
      <c r="DT188" s="7"/>
      <c r="DU188" s="7"/>
      <c r="DV188" s="7"/>
      <c r="DW188" s="7"/>
      <c r="DX188" s="7"/>
      <c r="DY188" s="7"/>
      <c r="DZ188" s="7"/>
      <c r="EA188" s="7"/>
      <c r="EB188" s="7"/>
      <c r="EC188" s="7"/>
      <c r="ED188" s="7"/>
      <c r="EE188" s="7"/>
      <c r="EF188" s="7"/>
      <c r="EG188" s="7"/>
      <c r="EH188" s="7"/>
      <c r="EI188" s="7"/>
      <c r="EJ188" s="7">
        <v>178389</v>
      </c>
      <c r="EK188" s="7"/>
      <c r="EL188" s="7">
        <v>0</v>
      </c>
      <c r="EM188" s="7"/>
      <c r="EN188" s="7"/>
      <c r="EO188" s="7"/>
      <c r="EP188" s="7"/>
      <c r="EQ188" s="7"/>
      <c r="ER188" s="7">
        <v>41</v>
      </c>
      <c r="ES188" s="7"/>
      <c r="ET188" s="7"/>
      <c r="EU188" s="7"/>
      <c r="EV188" s="7"/>
      <c r="EW188" s="7"/>
      <c r="EX188" s="7"/>
      <c r="EY188" s="7"/>
      <c r="EZ188" s="7">
        <v>131</v>
      </c>
      <c r="FA188" s="7"/>
      <c r="FB188" s="7"/>
      <c r="FC188" s="7"/>
      <c r="FD188" s="7"/>
      <c r="FE188" s="7">
        <v>13</v>
      </c>
      <c r="FF188" s="7"/>
      <c r="FG188" s="7"/>
      <c r="FH188" s="7"/>
      <c r="FI188" s="7"/>
      <c r="FJ188" s="7"/>
      <c r="FK188" s="7"/>
      <c r="FL188" s="7"/>
      <c r="FM188" s="7"/>
      <c r="FN188" s="7"/>
      <c r="FO188" s="7"/>
      <c r="FP188" s="7"/>
      <c r="FQ188" s="7">
        <v>549</v>
      </c>
      <c r="FR188" s="7">
        <v>1</v>
      </c>
      <c r="FS188" s="7">
        <v>0</v>
      </c>
      <c r="FT188" s="7"/>
      <c r="FU188" s="7"/>
      <c r="FV188" s="7"/>
      <c r="FW188" s="7"/>
      <c r="FX188" s="7">
        <v>511</v>
      </c>
      <c r="FY188" s="7"/>
      <c r="FZ188" s="7"/>
      <c r="GA188" s="7">
        <v>20</v>
      </c>
      <c r="GB188" s="7"/>
      <c r="GC188" s="7"/>
      <c r="GD188" s="7"/>
      <c r="GE188" s="7"/>
      <c r="GF188" s="7">
        <v>57</v>
      </c>
      <c r="GG188" s="7">
        <v>132</v>
      </c>
      <c r="GH188" s="7"/>
      <c r="GI188" s="7"/>
      <c r="GJ188" s="7"/>
      <c r="GK188" s="7"/>
      <c r="GL188" s="7"/>
      <c r="GM188" s="7"/>
      <c r="GN188" s="7"/>
      <c r="GO188" s="7"/>
      <c r="GP188" s="7"/>
      <c r="GQ188" s="7">
        <v>59</v>
      </c>
      <c r="GR188" s="7"/>
      <c r="GS188" s="7"/>
      <c r="GT188" s="7"/>
      <c r="GU188" s="7"/>
      <c r="GV188" s="7"/>
      <c r="GW188" s="7"/>
      <c r="GX188" s="7">
        <v>460</v>
      </c>
      <c r="GY188" s="7">
        <v>21498</v>
      </c>
      <c r="GZ188" s="7"/>
      <c r="HA188" s="7"/>
      <c r="HB188" s="7"/>
      <c r="HC188" s="7">
        <v>43</v>
      </c>
      <c r="HD188" s="7"/>
      <c r="HE188" s="7"/>
      <c r="HF188" s="7"/>
      <c r="HG188" s="7"/>
      <c r="HH188" s="7"/>
      <c r="HI188" s="7"/>
      <c r="HJ188" s="7"/>
      <c r="HK188" s="7"/>
      <c r="HL188" s="7"/>
      <c r="HM188" s="7">
        <v>269762</v>
      </c>
    </row>
    <row r="189" spans="1:221" hidden="1">
      <c r="A189" s="5" t="s">
        <v>185</v>
      </c>
      <c r="B189" s="7"/>
      <c r="C189" s="7"/>
      <c r="D189" s="7"/>
      <c r="E189" s="7"/>
      <c r="F189" s="7">
        <v>51</v>
      </c>
      <c r="G189" s="7"/>
      <c r="H189" s="7"/>
      <c r="I189" s="7">
        <v>205</v>
      </c>
      <c r="J189" s="7"/>
      <c r="K189" s="7"/>
      <c r="L189" s="7">
        <v>11560</v>
      </c>
      <c r="M189" s="7">
        <v>3183</v>
      </c>
      <c r="N189" s="7"/>
      <c r="O189" s="7">
        <v>29</v>
      </c>
      <c r="P189" s="7"/>
      <c r="Q189" s="7"/>
      <c r="R189" s="7"/>
      <c r="S189" s="7">
        <v>333</v>
      </c>
      <c r="T189" s="7">
        <v>3133</v>
      </c>
      <c r="U189" s="7"/>
      <c r="V189" s="7"/>
      <c r="W189" s="7"/>
      <c r="X189" s="7">
        <v>22</v>
      </c>
      <c r="Y189" s="7">
        <v>325</v>
      </c>
      <c r="Z189" s="7"/>
      <c r="AA189" s="7">
        <v>437</v>
      </c>
      <c r="AB189" s="7">
        <v>804</v>
      </c>
      <c r="AC189" s="7"/>
      <c r="AD189" s="7">
        <v>566</v>
      </c>
      <c r="AE189" s="7"/>
      <c r="AF189" s="7"/>
      <c r="AG189" s="7"/>
      <c r="AH189" s="7"/>
      <c r="AI189" s="7"/>
      <c r="AJ189" s="7">
        <v>7137</v>
      </c>
      <c r="AK189" s="7"/>
      <c r="AL189" s="7">
        <v>12</v>
      </c>
      <c r="AM189" s="7"/>
      <c r="AN189" s="7"/>
      <c r="AO189" s="7"/>
      <c r="AP189" s="7"/>
      <c r="AQ189" s="7"/>
      <c r="AR189" s="7"/>
      <c r="AS189" s="7"/>
      <c r="AT189" s="7"/>
      <c r="AU189" s="7">
        <v>164</v>
      </c>
      <c r="AV189" s="7"/>
      <c r="AW189" s="7">
        <v>588</v>
      </c>
      <c r="AX189" s="7"/>
      <c r="AY189" s="7"/>
      <c r="AZ189" s="7">
        <v>905</v>
      </c>
      <c r="BA189" s="7">
        <v>1057</v>
      </c>
      <c r="BB189" s="7">
        <v>25299</v>
      </c>
      <c r="BC189" s="7"/>
      <c r="BD189" s="7"/>
      <c r="BE189" s="7">
        <v>76</v>
      </c>
      <c r="BF189" s="7">
        <v>365</v>
      </c>
      <c r="BG189" s="7">
        <v>355</v>
      </c>
      <c r="BH189" s="7">
        <v>35</v>
      </c>
      <c r="BI189" s="7"/>
      <c r="BJ189" s="7"/>
      <c r="BK189" s="7">
        <v>941</v>
      </c>
      <c r="BL189" s="7"/>
      <c r="BM189" s="7"/>
      <c r="BN189" s="7">
        <v>94</v>
      </c>
      <c r="BO189" s="7"/>
      <c r="BP189" s="7">
        <v>33692</v>
      </c>
      <c r="BQ189" s="7">
        <v>8904</v>
      </c>
      <c r="BR189" s="7"/>
      <c r="BS189" s="7"/>
      <c r="BT189" s="7"/>
      <c r="BU189" s="7"/>
      <c r="BV189" s="7">
        <v>23015</v>
      </c>
      <c r="BW189" s="7"/>
      <c r="BX189" s="7">
        <v>5526</v>
      </c>
      <c r="BY189" s="7">
        <v>70</v>
      </c>
      <c r="BZ189" s="7"/>
      <c r="CA189" s="7"/>
      <c r="CB189" s="7">
        <v>49</v>
      </c>
      <c r="CC189" s="7">
        <v>1</v>
      </c>
      <c r="CD189" s="7"/>
      <c r="CE189" s="7"/>
      <c r="CF189" s="7"/>
      <c r="CG189" s="7"/>
      <c r="CH189" s="7">
        <v>31</v>
      </c>
      <c r="CI189" s="7"/>
      <c r="CJ189" s="7">
        <v>1940</v>
      </c>
      <c r="CK189" s="7">
        <v>2245</v>
      </c>
      <c r="CL189" s="7"/>
      <c r="CM189" s="7"/>
      <c r="CN189" s="7"/>
      <c r="CO189" s="7"/>
      <c r="CP189" s="7">
        <v>2140</v>
      </c>
      <c r="CQ189" s="7"/>
      <c r="CR189" s="7">
        <v>1660</v>
      </c>
      <c r="CS189" s="7">
        <v>6073</v>
      </c>
      <c r="CT189" s="7"/>
      <c r="CU189" s="7">
        <v>1782</v>
      </c>
      <c r="CV189" s="7">
        <v>89</v>
      </c>
      <c r="CW189" s="7"/>
      <c r="CX189" s="7"/>
      <c r="CY189" s="7"/>
      <c r="CZ189" s="7"/>
      <c r="DA189" s="7"/>
      <c r="DB189" s="7"/>
      <c r="DC189" s="7"/>
      <c r="DD189" s="7"/>
      <c r="DE189" s="7"/>
      <c r="DF189" s="7">
        <v>308</v>
      </c>
      <c r="DG189" s="7"/>
      <c r="DH189" s="7"/>
      <c r="DI189" s="7">
        <v>199</v>
      </c>
      <c r="DJ189" s="7">
        <v>797</v>
      </c>
      <c r="DK189" s="7">
        <v>25</v>
      </c>
      <c r="DL189" s="7">
        <v>708</v>
      </c>
      <c r="DM189" s="7">
        <v>1611</v>
      </c>
      <c r="DN189" s="7"/>
      <c r="DO189" s="7"/>
      <c r="DP189" s="7"/>
      <c r="DQ189" s="7"/>
      <c r="DR189" s="7">
        <v>37</v>
      </c>
      <c r="DS189" s="7"/>
      <c r="DT189" s="7">
        <v>1403</v>
      </c>
      <c r="DU189" s="7"/>
      <c r="DV189" s="7"/>
      <c r="DW189" s="7"/>
      <c r="DX189" s="7">
        <v>709</v>
      </c>
      <c r="DY189" s="7"/>
      <c r="DZ189" s="7"/>
      <c r="EA189" s="7"/>
      <c r="EB189" s="7"/>
      <c r="EC189" s="7">
        <v>150</v>
      </c>
      <c r="ED189" s="7"/>
      <c r="EE189" s="7"/>
      <c r="EF189" s="7"/>
      <c r="EG189" s="7">
        <v>104</v>
      </c>
      <c r="EH189" s="7"/>
      <c r="EI189" s="7"/>
      <c r="EJ189" s="7">
        <v>5434</v>
      </c>
      <c r="EK189" s="7"/>
      <c r="EL189" s="7">
        <v>2548</v>
      </c>
      <c r="EM189" s="7">
        <v>33</v>
      </c>
      <c r="EN189" s="7"/>
      <c r="EO189" s="7"/>
      <c r="EP189" s="7"/>
      <c r="EQ189" s="7"/>
      <c r="ER189" s="7">
        <v>48169</v>
      </c>
      <c r="ES189" s="7"/>
      <c r="ET189" s="7"/>
      <c r="EU189" s="7"/>
      <c r="EV189" s="7">
        <v>254</v>
      </c>
      <c r="EW189" s="7"/>
      <c r="EX189" s="7"/>
      <c r="EY189" s="7">
        <v>535</v>
      </c>
      <c r="EZ189" s="7">
        <v>643</v>
      </c>
      <c r="FA189" s="7">
        <v>1722</v>
      </c>
      <c r="FB189" s="7">
        <v>920</v>
      </c>
      <c r="FC189" s="7"/>
      <c r="FD189" s="7"/>
      <c r="FE189" s="7">
        <v>1278</v>
      </c>
      <c r="FF189" s="7">
        <v>473</v>
      </c>
      <c r="FG189" s="7"/>
      <c r="FH189" s="7"/>
      <c r="FI189" s="7"/>
      <c r="FJ189" s="7"/>
      <c r="FK189" s="7"/>
      <c r="FL189" s="7"/>
      <c r="FM189" s="7">
        <v>1212</v>
      </c>
      <c r="FN189" s="7"/>
      <c r="FO189" s="7"/>
      <c r="FP189" s="7"/>
      <c r="FQ189" s="7"/>
      <c r="FR189" s="7">
        <v>372</v>
      </c>
      <c r="FS189" s="7">
        <v>333</v>
      </c>
      <c r="FT189" s="7"/>
      <c r="FU189" s="7"/>
      <c r="FV189" s="7">
        <v>287</v>
      </c>
      <c r="FW189" s="7"/>
      <c r="FX189" s="7">
        <v>29329</v>
      </c>
      <c r="FY189" s="7">
        <v>130</v>
      </c>
      <c r="FZ189" s="7"/>
      <c r="GA189" s="7"/>
      <c r="GB189" s="7"/>
      <c r="GC189" s="7"/>
      <c r="GD189" s="7"/>
      <c r="GE189" s="7"/>
      <c r="GF189" s="7">
        <v>0</v>
      </c>
      <c r="GG189" s="7">
        <v>9761</v>
      </c>
      <c r="GH189" s="7"/>
      <c r="GI189" s="7"/>
      <c r="GJ189" s="7"/>
      <c r="GK189" s="7">
        <v>724</v>
      </c>
      <c r="GL189" s="7"/>
      <c r="GM189" s="7"/>
      <c r="GN189" s="7"/>
      <c r="GO189" s="7"/>
      <c r="GP189" s="7"/>
      <c r="GQ189" s="7">
        <v>6364</v>
      </c>
      <c r="GR189" s="7"/>
      <c r="GS189" s="7"/>
      <c r="GT189" s="7"/>
      <c r="GU189" s="7">
        <v>23</v>
      </c>
      <c r="GV189" s="7"/>
      <c r="GW189" s="7"/>
      <c r="GX189" s="7">
        <v>34000</v>
      </c>
      <c r="GY189" s="7">
        <v>47943</v>
      </c>
      <c r="GZ189" s="7"/>
      <c r="HA189" s="7"/>
      <c r="HB189" s="7"/>
      <c r="HC189" s="7">
        <v>106</v>
      </c>
      <c r="HD189" s="7"/>
      <c r="HE189" s="7"/>
      <c r="HF189" s="7"/>
      <c r="HG189" s="7"/>
      <c r="HH189" s="7"/>
      <c r="HI189" s="7"/>
      <c r="HJ189" s="7"/>
      <c r="HK189" s="7"/>
      <c r="HL189" s="7"/>
      <c r="HM189" s="7">
        <v>343537</v>
      </c>
    </row>
    <row r="190" spans="1:221" hidden="1">
      <c r="A190" s="5" t="s">
        <v>186</v>
      </c>
      <c r="B190" s="7"/>
      <c r="C190" s="7"/>
      <c r="D190" s="7"/>
      <c r="E190" s="7"/>
      <c r="F190" s="7">
        <v>85</v>
      </c>
      <c r="G190" s="7"/>
      <c r="H190" s="7"/>
      <c r="I190" s="7">
        <v>800</v>
      </c>
      <c r="J190" s="7"/>
      <c r="K190" s="7"/>
      <c r="L190" s="7">
        <v>14030</v>
      </c>
      <c r="M190" s="7">
        <v>16075</v>
      </c>
      <c r="N190" s="7"/>
      <c r="O190" s="7">
        <v>327</v>
      </c>
      <c r="P190" s="7"/>
      <c r="Q190" s="7"/>
      <c r="R190" s="7"/>
      <c r="S190" s="7">
        <v>27</v>
      </c>
      <c r="T190" s="7">
        <v>5430</v>
      </c>
      <c r="U190" s="7"/>
      <c r="V190" s="7"/>
      <c r="W190" s="7">
        <v>54</v>
      </c>
      <c r="X190" s="7">
        <v>24</v>
      </c>
      <c r="Y190" s="7">
        <v>733</v>
      </c>
      <c r="Z190" s="7"/>
      <c r="AA190" s="7"/>
      <c r="AB190" s="7">
        <v>3789</v>
      </c>
      <c r="AC190" s="7"/>
      <c r="AD190" s="7">
        <v>685</v>
      </c>
      <c r="AE190" s="7"/>
      <c r="AF190" s="7"/>
      <c r="AG190" s="7">
        <v>12</v>
      </c>
      <c r="AH190" s="7"/>
      <c r="AI190" s="7"/>
      <c r="AJ190" s="7">
        <v>20503</v>
      </c>
      <c r="AK190" s="7">
        <v>89</v>
      </c>
      <c r="AL190" s="7">
        <v>153</v>
      </c>
      <c r="AM190" s="7"/>
      <c r="AN190" s="7"/>
      <c r="AO190" s="7"/>
      <c r="AP190" s="7"/>
      <c r="AQ190" s="7">
        <v>782</v>
      </c>
      <c r="AR190" s="7"/>
      <c r="AS190" s="7"/>
      <c r="AT190" s="7"/>
      <c r="AU190" s="7">
        <v>805</v>
      </c>
      <c r="AV190" s="7"/>
      <c r="AW190" s="7">
        <v>2830</v>
      </c>
      <c r="AX190" s="7"/>
      <c r="AY190" s="7"/>
      <c r="AZ190" s="7">
        <v>373</v>
      </c>
      <c r="BA190" s="7">
        <v>598</v>
      </c>
      <c r="BB190" s="7">
        <v>3134</v>
      </c>
      <c r="BC190" s="7"/>
      <c r="BD190" s="7"/>
      <c r="BE190" s="7">
        <v>1088</v>
      </c>
      <c r="BF190" s="7">
        <v>2051</v>
      </c>
      <c r="BG190" s="7">
        <v>1371</v>
      </c>
      <c r="BH190" s="7">
        <v>59</v>
      </c>
      <c r="BI190" s="7"/>
      <c r="BJ190" s="7"/>
      <c r="BK190" s="7">
        <v>137</v>
      </c>
      <c r="BL190" s="7"/>
      <c r="BM190" s="7"/>
      <c r="BN190" s="7"/>
      <c r="BO190" s="7"/>
      <c r="BP190" s="7">
        <v>1247</v>
      </c>
      <c r="BQ190" s="7">
        <v>94926</v>
      </c>
      <c r="BR190" s="7">
        <v>120</v>
      </c>
      <c r="BS190" s="7"/>
      <c r="BT190" s="7"/>
      <c r="BU190" s="7">
        <v>13</v>
      </c>
      <c r="BV190" s="7">
        <v>93524</v>
      </c>
      <c r="BW190" s="7">
        <v>169</v>
      </c>
      <c r="BX190" s="7">
        <v>3769</v>
      </c>
      <c r="BY190" s="7">
        <v>6</v>
      </c>
      <c r="BZ190" s="7"/>
      <c r="CA190" s="7"/>
      <c r="CB190" s="7">
        <v>165</v>
      </c>
      <c r="CC190" s="7">
        <v>15</v>
      </c>
      <c r="CD190" s="7"/>
      <c r="CE190" s="7"/>
      <c r="CF190" s="7">
        <v>369</v>
      </c>
      <c r="CG190" s="7"/>
      <c r="CH190" s="7">
        <v>61</v>
      </c>
      <c r="CI190" s="7">
        <v>757</v>
      </c>
      <c r="CJ190" s="7">
        <v>4106</v>
      </c>
      <c r="CK190" s="7">
        <v>215</v>
      </c>
      <c r="CL190" s="7"/>
      <c r="CM190" s="7"/>
      <c r="CN190" s="7"/>
      <c r="CO190" s="7"/>
      <c r="CP190" s="7">
        <v>633</v>
      </c>
      <c r="CQ190" s="7"/>
      <c r="CR190" s="7">
        <v>4430</v>
      </c>
      <c r="CS190" s="7">
        <v>187335</v>
      </c>
      <c r="CT190" s="7"/>
      <c r="CU190" s="7">
        <v>1315</v>
      </c>
      <c r="CV190" s="7">
        <v>199</v>
      </c>
      <c r="CW190" s="7"/>
      <c r="CX190" s="7"/>
      <c r="CY190" s="7"/>
      <c r="CZ190" s="7"/>
      <c r="DA190" s="7"/>
      <c r="DB190" s="7"/>
      <c r="DC190" s="7"/>
      <c r="DD190" s="7"/>
      <c r="DE190" s="7"/>
      <c r="DF190" s="7">
        <v>121</v>
      </c>
      <c r="DG190" s="7"/>
      <c r="DH190" s="7"/>
      <c r="DI190" s="7">
        <v>25</v>
      </c>
      <c r="DJ190" s="7">
        <v>993</v>
      </c>
      <c r="DK190" s="7">
        <v>14847</v>
      </c>
      <c r="DL190" s="7">
        <v>147</v>
      </c>
      <c r="DM190" s="7">
        <v>1421</v>
      </c>
      <c r="DN190" s="7"/>
      <c r="DO190" s="7"/>
      <c r="DP190" s="7"/>
      <c r="DQ190" s="7"/>
      <c r="DR190" s="7">
        <v>128</v>
      </c>
      <c r="DS190" s="7"/>
      <c r="DT190" s="7">
        <v>309</v>
      </c>
      <c r="DU190" s="7"/>
      <c r="DV190" s="7"/>
      <c r="DW190" s="7">
        <v>104</v>
      </c>
      <c r="DX190" s="7">
        <v>1675</v>
      </c>
      <c r="DY190" s="7"/>
      <c r="DZ190" s="7"/>
      <c r="EA190" s="7"/>
      <c r="EB190" s="7">
        <v>21</v>
      </c>
      <c r="EC190" s="7">
        <v>211</v>
      </c>
      <c r="ED190" s="7"/>
      <c r="EE190" s="7"/>
      <c r="EF190" s="7"/>
      <c r="EG190" s="7">
        <v>446</v>
      </c>
      <c r="EH190" s="7"/>
      <c r="EI190" s="7"/>
      <c r="EJ190" s="7">
        <v>8047</v>
      </c>
      <c r="EK190" s="7"/>
      <c r="EL190" s="7">
        <v>4323</v>
      </c>
      <c r="EM190" s="7">
        <v>86</v>
      </c>
      <c r="EN190" s="7"/>
      <c r="EO190" s="7"/>
      <c r="EP190" s="7"/>
      <c r="EQ190" s="7"/>
      <c r="ER190" s="7">
        <v>2581</v>
      </c>
      <c r="ES190" s="7"/>
      <c r="ET190" s="7"/>
      <c r="EU190" s="7"/>
      <c r="EV190" s="7">
        <v>439</v>
      </c>
      <c r="EW190" s="7"/>
      <c r="EX190" s="7"/>
      <c r="EY190" s="7">
        <v>1479</v>
      </c>
      <c r="EZ190" s="7">
        <v>1098</v>
      </c>
      <c r="FA190" s="7">
        <v>1337</v>
      </c>
      <c r="FB190" s="7">
        <v>18566</v>
      </c>
      <c r="FC190" s="7"/>
      <c r="FD190" s="7"/>
      <c r="FE190" s="7">
        <v>1492</v>
      </c>
      <c r="FF190" s="7">
        <v>578</v>
      </c>
      <c r="FG190" s="7"/>
      <c r="FH190" s="7"/>
      <c r="FI190" s="7"/>
      <c r="FJ190" s="7"/>
      <c r="FK190" s="7"/>
      <c r="FL190" s="7"/>
      <c r="FM190" s="7">
        <v>2910</v>
      </c>
      <c r="FN190" s="7"/>
      <c r="FO190" s="7"/>
      <c r="FP190" s="7"/>
      <c r="FQ190" s="7"/>
      <c r="FR190" s="7">
        <v>1309</v>
      </c>
      <c r="FS190" s="7">
        <v>982</v>
      </c>
      <c r="FT190" s="7"/>
      <c r="FU190" s="7"/>
      <c r="FV190" s="7">
        <v>2365</v>
      </c>
      <c r="FW190" s="7"/>
      <c r="FX190" s="7">
        <v>63110</v>
      </c>
      <c r="FY190" s="7">
        <v>290</v>
      </c>
      <c r="FZ190" s="7"/>
      <c r="GA190" s="7">
        <v>7</v>
      </c>
      <c r="GB190" s="7"/>
      <c r="GC190" s="7"/>
      <c r="GD190" s="7"/>
      <c r="GE190" s="7"/>
      <c r="GF190" s="7">
        <v>4445</v>
      </c>
      <c r="GG190" s="7"/>
      <c r="GH190" s="7"/>
      <c r="GI190" s="7">
        <v>50</v>
      </c>
      <c r="GJ190" s="7"/>
      <c r="GK190" s="7">
        <v>976</v>
      </c>
      <c r="GL190" s="7"/>
      <c r="GM190" s="7"/>
      <c r="GN190" s="7"/>
      <c r="GO190" s="7"/>
      <c r="GP190" s="7"/>
      <c r="GQ190" s="7">
        <v>14743</v>
      </c>
      <c r="GR190" s="7"/>
      <c r="GS190" s="7"/>
      <c r="GT190" s="7"/>
      <c r="GU190" s="7"/>
      <c r="GV190" s="7"/>
      <c r="GW190" s="7"/>
      <c r="GX190" s="7">
        <v>23649</v>
      </c>
      <c r="GY190" s="7">
        <v>47989</v>
      </c>
      <c r="GZ190" s="7"/>
      <c r="HA190" s="7"/>
      <c r="HB190" s="7"/>
      <c r="HC190" s="7">
        <v>622</v>
      </c>
      <c r="HD190" s="7"/>
      <c r="HE190" s="7"/>
      <c r="HF190" s="7"/>
      <c r="HG190" s="7"/>
      <c r="HH190" s="7"/>
      <c r="HI190" s="7"/>
      <c r="HJ190" s="7"/>
      <c r="HK190" s="7"/>
      <c r="HL190" s="7"/>
      <c r="HM190" s="7">
        <v>693339</v>
      </c>
    </row>
    <row r="191" spans="1:221" hidden="1">
      <c r="A191" s="5" t="s">
        <v>187</v>
      </c>
      <c r="B191" s="7"/>
      <c r="C191" s="7"/>
      <c r="D191" s="7">
        <v>7757</v>
      </c>
      <c r="E191" s="7"/>
      <c r="F191" s="7"/>
      <c r="G191" s="7"/>
      <c r="H191" s="7">
        <v>254</v>
      </c>
      <c r="I191" s="7">
        <v>1135</v>
      </c>
      <c r="J191" s="7">
        <v>17416</v>
      </c>
      <c r="K191" s="7"/>
      <c r="L191" s="7">
        <v>30320</v>
      </c>
      <c r="M191" s="7">
        <v>62968</v>
      </c>
      <c r="N191" s="7"/>
      <c r="O191" s="7"/>
      <c r="P191" s="7">
        <v>5553</v>
      </c>
      <c r="Q191" s="7"/>
      <c r="R191" s="7"/>
      <c r="S191" s="7">
        <v>80</v>
      </c>
      <c r="T191" s="7">
        <v>36218</v>
      </c>
      <c r="U191" s="7"/>
      <c r="V191" s="7"/>
      <c r="W191" s="7"/>
      <c r="X191" s="7"/>
      <c r="Y191" s="7">
        <v>2</v>
      </c>
      <c r="Z191" s="7"/>
      <c r="AA191" s="7"/>
      <c r="AB191" s="7">
        <v>8003</v>
      </c>
      <c r="AC191" s="7"/>
      <c r="AD191" s="7">
        <v>15231</v>
      </c>
      <c r="AE191" s="7"/>
      <c r="AF191" s="7"/>
      <c r="AG191" s="7"/>
      <c r="AH191" s="7"/>
      <c r="AI191" s="7"/>
      <c r="AJ191" s="7">
        <v>57031</v>
      </c>
      <c r="AK191" s="7"/>
      <c r="AL191" s="7"/>
      <c r="AM191" s="7"/>
      <c r="AN191" s="7"/>
      <c r="AO191" s="7"/>
      <c r="AP191" s="7"/>
      <c r="AQ191" s="7"/>
      <c r="AR191" s="7"/>
      <c r="AS191" s="7"/>
      <c r="AT191" s="7"/>
      <c r="AU191" s="7">
        <v>13</v>
      </c>
      <c r="AV191" s="7"/>
      <c r="AW191" s="7">
        <v>167</v>
      </c>
      <c r="AX191" s="7"/>
      <c r="AY191" s="7"/>
      <c r="AZ191" s="7">
        <v>11446</v>
      </c>
      <c r="BA191" s="7">
        <v>1487</v>
      </c>
      <c r="BB191" s="7">
        <v>35094</v>
      </c>
      <c r="BC191" s="7"/>
      <c r="BD191" s="7">
        <v>15</v>
      </c>
      <c r="BE191" s="7">
        <v>25</v>
      </c>
      <c r="BF191" s="7">
        <v>164</v>
      </c>
      <c r="BG191" s="7">
        <v>125673</v>
      </c>
      <c r="BH191" s="7"/>
      <c r="BI191" s="7"/>
      <c r="BJ191" s="7"/>
      <c r="BK191" s="7">
        <v>118</v>
      </c>
      <c r="BL191" s="7"/>
      <c r="BM191" s="7"/>
      <c r="BN191" s="7">
        <v>1</v>
      </c>
      <c r="BO191" s="7"/>
      <c r="BP191" s="7">
        <v>7558</v>
      </c>
      <c r="BQ191" s="7">
        <v>45470</v>
      </c>
      <c r="BR191" s="7"/>
      <c r="BS191" s="7">
        <v>27</v>
      </c>
      <c r="BT191" s="7"/>
      <c r="BU191" s="7"/>
      <c r="BV191" s="7">
        <v>867585</v>
      </c>
      <c r="BW191" s="7">
        <v>58</v>
      </c>
      <c r="BX191" s="7">
        <v>42861</v>
      </c>
      <c r="BY191" s="7"/>
      <c r="BZ191" s="7"/>
      <c r="CA191" s="7"/>
      <c r="CB191" s="7">
        <v>83</v>
      </c>
      <c r="CC191" s="7">
        <v>6</v>
      </c>
      <c r="CD191" s="7"/>
      <c r="CE191" s="7"/>
      <c r="CF191" s="7"/>
      <c r="CG191" s="7"/>
      <c r="CH191" s="7"/>
      <c r="CI191" s="7"/>
      <c r="CJ191" s="7">
        <v>2759</v>
      </c>
      <c r="CK191" s="7">
        <v>402</v>
      </c>
      <c r="CL191" s="7"/>
      <c r="CM191" s="7">
        <v>2378</v>
      </c>
      <c r="CN191" s="7"/>
      <c r="CO191" s="7">
        <v>254441</v>
      </c>
      <c r="CP191" s="7">
        <v>2937</v>
      </c>
      <c r="CQ191" s="7"/>
      <c r="CR191" s="7">
        <v>6210</v>
      </c>
      <c r="CS191" s="7">
        <v>8227</v>
      </c>
      <c r="CT191" s="7"/>
      <c r="CU191" s="7"/>
      <c r="CV191" s="7">
        <v>698701</v>
      </c>
      <c r="CW191" s="7"/>
      <c r="CX191" s="7"/>
      <c r="CY191" s="7"/>
      <c r="CZ191" s="7"/>
      <c r="DA191" s="7"/>
      <c r="DB191" s="7"/>
      <c r="DC191" s="7">
        <v>23156</v>
      </c>
      <c r="DD191" s="7"/>
      <c r="DE191" s="7"/>
      <c r="DF191" s="7">
        <v>65</v>
      </c>
      <c r="DG191" s="7">
        <v>1042785</v>
      </c>
      <c r="DH191" s="7"/>
      <c r="DI191" s="7"/>
      <c r="DJ191" s="7">
        <v>44450</v>
      </c>
      <c r="DK191" s="7">
        <v>33</v>
      </c>
      <c r="DL191" s="7">
        <v>421</v>
      </c>
      <c r="DM191" s="7">
        <v>2696</v>
      </c>
      <c r="DN191" s="7"/>
      <c r="DO191" s="7"/>
      <c r="DP191" s="7"/>
      <c r="DQ191" s="7"/>
      <c r="DR191" s="7"/>
      <c r="DS191" s="7"/>
      <c r="DT191" s="7">
        <v>3242</v>
      </c>
      <c r="DU191" s="7"/>
      <c r="DV191" s="7">
        <v>606</v>
      </c>
      <c r="DW191" s="7"/>
      <c r="DX191" s="7">
        <v>218</v>
      </c>
      <c r="DY191" s="7"/>
      <c r="DZ191" s="7"/>
      <c r="EA191" s="7"/>
      <c r="EB191" s="7"/>
      <c r="EC191" s="7"/>
      <c r="ED191" s="7">
        <v>3676</v>
      </c>
      <c r="EE191" s="7"/>
      <c r="EF191" s="7"/>
      <c r="EG191" s="7"/>
      <c r="EH191" s="7"/>
      <c r="EI191" s="7"/>
      <c r="EJ191" s="7">
        <v>97380</v>
      </c>
      <c r="EK191" s="7"/>
      <c r="EL191" s="7">
        <v>0</v>
      </c>
      <c r="EM191" s="7"/>
      <c r="EN191" s="7"/>
      <c r="EO191" s="7"/>
      <c r="EP191" s="7"/>
      <c r="EQ191" s="7"/>
      <c r="ER191" s="7">
        <v>34445</v>
      </c>
      <c r="ES191" s="7"/>
      <c r="ET191" s="7"/>
      <c r="EU191" s="7"/>
      <c r="EV191" s="7">
        <v>329</v>
      </c>
      <c r="EW191" s="7"/>
      <c r="EX191" s="7"/>
      <c r="EY191" s="7"/>
      <c r="EZ191" s="7">
        <v>64</v>
      </c>
      <c r="FA191" s="7">
        <v>773</v>
      </c>
      <c r="FB191" s="7">
        <v>531</v>
      </c>
      <c r="FC191" s="7"/>
      <c r="FD191" s="7">
        <v>24749</v>
      </c>
      <c r="FE191" s="7">
        <v>1688</v>
      </c>
      <c r="FF191" s="7">
        <v>3262</v>
      </c>
      <c r="FG191" s="7"/>
      <c r="FH191" s="7"/>
      <c r="FI191" s="7"/>
      <c r="FJ191" s="7"/>
      <c r="FK191" s="7">
        <v>823261</v>
      </c>
      <c r="FL191" s="7"/>
      <c r="FM191" s="7">
        <v>123</v>
      </c>
      <c r="FN191" s="7"/>
      <c r="FO191" s="7"/>
      <c r="FP191" s="7"/>
      <c r="FQ191" s="7"/>
      <c r="FR191" s="7">
        <v>317</v>
      </c>
      <c r="FS191" s="7">
        <v>279</v>
      </c>
      <c r="FT191" s="7"/>
      <c r="FU191" s="7"/>
      <c r="FV191" s="7">
        <v>138</v>
      </c>
      <c r="FW191" s="7"/>
      <c r="FX191" s="7">
        <v>16938</v>
      </c>
      <c r="FY191" s="7">
        <v>72</v>
      </c>
      <c r="FZ191" s="7"/>
      <c r="GA191" s="7">
        <v>130</v>
      </c>
      <c r="GB191" s="7"/>
      <c r="GC191" s="7"/>
      <c r="GD191" s="7"/>
      <c r="GE191" s="7"/>
      <c r="GF191" s="7">
        <v>196077</v>
      </c>
      <c r="GG191" s="7">
        <v>23457</v>
      </c>
      <c r="GH191" s="7"/>
      <c r="GI191" s="7"/>
      <c r="GJ191" s="7"/>
      <c r="GK191" s="7"/>
      <c r="GL191" s="7"/>
      <c r="GM191" s="7"/>
      <c r="GN191" s="7"/>
      <c r="GO191" s="7"/>
      <c r="GP191" s="7">
        <v>1382</v>
      </c>
      <c r="GQ191" s="7">
        <v>217901</v>
      </c>
      <c r="GR191" s="7"/>
      <c r="GS191" s="7"/>
      <c r="GT191" s="7"/>
      <c r="GU191" s="7"/>
      <c r="GV191" s="7">
        <v>3781</v>
      </c>
      <c r="GW191" s="7">
        <v>52925</v>
      </c>
      <c r="GX191" s="7">
        <v>34000</v>
      </c>
      <c r="GY191" s="7">
        <v>102884</v>
      </c>
      <c r="GZ191" s="7"/>
      <c r="HA191" s="7"/>
      <c r="HB191" s="7"/>
      <c r="HC191" s="7">
        <v>14737</v>
      </c>
      <c r="HD191" s="7"/>
      <c r="HE191" s="7"/>
      <c r="HF191" s="7">
        <v>5731</v>
      </c>
      <c r="HG191" s="7"/>
      <c r="HH191" s="7">
        <v>4013</v>
      </c>
      <c r="HI191" s="7"/>
      <c r="HJ191" s="7"/>
      <c r="HK191" s="7"/>
      <c r="HL191" s="7"/>
      <c r="HM191" s="7">
        <v>5138589</v>
      </c>
    </row>
    <row r="192" spans="1:221" hidden="1">
      <c r="A192" s="5" t="s">
        <v>188</v>
      </c>
      <c r="B192" s="7">
        <v>4422</v>
      </c>
      <c r="C192" s="7"/>
      <c r="D192" s="7"/>
      <c r="E192" s="7"/>
      <c r="F192" s="7"/>
      <c r="G192" s="7"/>
      <c r="H192" s="7"/>
      <c r="I192" s="7"/>
      <c r="J192" s="7"/>
      <c r="K192" s="7"/>
      <c r="L192" s="7">
        <v>190</v>
      </c>
      <c r="M192" s="7">
        <v>670</v>
      </c>
      <c r="N192" s="7">
        <v>236</v>
      </c>
      <c r="O192" s="7"/>
      <c r="P192" s="7"/>
      <c r="Q192" s="7"/>
      <c r="R192" s="7"/>
      <c r="S192" s="7">
        <v>5595</v>
      </c>
      <c r="T192" s="7">
        <v>82</v>
      </c>
      <c r="U192" s="7"/>
      <c r="V192" s="7"/>
      <c r="W192" s="7"/>
      <c r="X192" s="7"/>
      <c r="Y192" s="7">
        <v>1</v>
      </c>
      <c r="Z192" s="7"/>
      <c r="AA192" s="7"/>
      <c r="AB192" s="7">
        <v>8</v>
      </c>
      <c r="AC192" s="7"/>
      <c r="AD192" s="7">
        <v>179</v>
      </c>
      <c r="AE192" s="7"/>
      <c r="AF192" s="7"/>
      <c r="AG192" s="7"/>
      <c r="AH192" s="7"/>
      <c r="AI192" s="7"/>
      <c r="AJ192" s="7">
        <v>1409</v>
      </c>
      <c r="AK192" s="7"/>
      <c r="AL192" s="7"/>
      <c r="AM192" s="7"/>
      <c r="AN192" s="7"/>
      <c r="AO192" s="7"/>
      <c r="AP192" s="7"/>
      <c r="AQ192" s="7"/>
      <c r="AR192" s="7"/>
      <c r="AS192" s="7"/>
      <c r="AT192" s="7"/>
      <c r="AU192" s="7"/>
      <c r="AV192" s="7"/>
      <c r="AW192" s="7"/>
      <c r="AX192" s="7"/>
      <c r="AY192" s="7"/>
      <c r="AZ192" s="7">
        <v>6</v>
      </c>
      <c r="BA192" s="7">
        <v>186</v>
      </c>
      <c r="BB192" s="7">
        <v>41</v>
      </c>
      <c r="BC192" s="7"/>
      <c r="BD192" s="7"/>
      <c r="BE192" s="7"/>
      <c r="BF192" s="7"/>
      <c r="BG192" s="7">
        <v>129</v>
      </c>
      <c r="BH192" s="7"/>
      <c r="BI192" s="7"/>
      <c r="BJ192" s="7"/>
      <c r="BK192" s="7">
        <v>376</v>
      </c>
      <c r="BL192" s="7"/>
      <c r="BM192" s="7"/>
      <c r="BN192" s="7"/>
      <c r="BO192" s="7"/>
      <c r="BP192" s="7">
        <v>83</v>
      </c>
      <c r="BQ192" s="7">
        <v>276</v>
      </c>
      <c r="BR192" s="7"/>
      <c r="BS192" s="7"/>
      <c r="BT192" s="7"/>
      <c r="BU192" s="7">
        <v>148</v>
      </c>
      <c r="BV192" s="7">
        <v>32157</v>
      </c>
      <c r="BW192" s="7"/>
      <c r="BX192" s="7">
        <v>97</v>
      </c>
      <c r="BY192" s="7"/>
      <c r="BZ192" s="7"/>
      <c r="CA192" s="7"/>
      <c r="CB192" s="7"/>
      <c r="CC192" s="7">
        <v>0</v>
      </c>
      <c r="CD192" s="7"/>
      <c r="CE192" s="7"/>
      <c r="CF192" s="7"/>
      <c r="CG192" s="7"/>
      <c r="CH192" s="7"/>
      <c r="CI192" s="7"/>
      <c r="CJ192" s="7">
        <v>14</v>
      </c>
      <c r="CK192" s="7">
        <v>6</v>
      </c>
      <c r="CL192" s="7"/>
      <c r="CM192" s="7"/>
      <c r="CN192" s="7"/>
      <c r="CO192" s="7"/>
      <c r="CP192" s="7">
        <v>22</v>
      </c>
      <c r="CQ192" s="7"/>
      <c r="CR192" s="7">
        <v>1830</v>
      </c>
      <c r="CS192" s="7">
        <v>42</v>
      </c>
      <c r="CT192" s="7"/>
      <c r="CU192" s="7"/>
      <c r="CV192" s="7"/>
      <c r="CW192" s="7">
        <v>16644</v>
      </c>
      <c r="CX192" s="7"/>
      <c r="CY192" s="7"/>
      <c r="CZ192" s="7"/>
      <c r="DA192" s="7"/>
      <c r="DB192" s="7"/>
      <c r="DC192" s="7"/>
      <c r="DD192" s="7">
        <v>2146</v>
      </c>
      <c r="DE192" s="7"/>
      <c r="DF192" s="7">
        <v>611</v>
      </c>
      <c r="DG192" s="7"/>
      <c r="DH192" s="7"/>
      <c r="DI192" s="7"/>
      <c r="DJ192" s="7">
        <v>723</v>
      </c>
      <c r="DK192" s="7">
        <v>2</v>
      </c>
      <c r="DL192" s="7">
        <v>539</v>
      </c>
      <c r="DM192" s="7">
        <v>33</v>
      </c>
      <c r="DN192" s="7"/>
      <c r="DO192" s="7"/>
      <c r="DP192" s="7"/>
      <c r="DQ192" s="7"/>
      <c r="DR192" s="7"/>
      <c r="DS192" s="7"/>
      <c r="DT192" s="7"/>
      <c r="DU192" s="7"/>
      <c r="DV192" s="7"/>
      <c r="DW192" s="7"/>
      <c r="DX192" s="7"/>
      <c r="DY192" s="7"/>
      <c r="DZ192" s="7"/>
      <c r="EA192" s="7"/>
      <c r="EB192" s="7"/>
      <c r="EC192" s="7"/>
      <c r="ED192" s="7"/>
      <c r="EE192" s="7"/>
      <c r="EF192" s="7"/>
      <c r="EG192" s="7"/>
      <c r="EH192" s="7"/>
      <c r="EI192" s="7"/>
      <c r="EJ192" s="7">
        <v>341</v>
      </c>
      <c r="EK192" s="7"/>
      <c r="EL192" s="7">
        <v>0</v>
      </c>
      <c r="EM192" s="7"/>
      <c r="EN192" s="7"/>
      <c r="EO192" s="7"/>
      <c r="EP192" s="7"/>
      <c r="EQ192" s="7"/>
      <c r="ER192" s="7">
        <v>128</v>
      </c>
      <c r="ES192" s="7"/>
      <c r="ET192" s="7"/>
      <c r="EU192" s="7"/>
      <c r="EV192" s="7"/>
      <c r="EW192" s="7"/>
      <c r="EX192" s="7"/>
      <c r="EY192" s="7"/>
      <c r="EZ192" s="7"/>
      <c r="FA192" s="7">
        <v>198</v>
      </c>
      <c r="FB192" s="7"/>
      <c r="FC192" s="7"/>
      <c r="FD192" s="7"/>
      <c r="FE192" s="7">
        <v>67</v>
      </c>
      <c r="FF192" s="7">
        <v>466252</v>
      </c>
      <c r="FG192" s="7"/>
      <c r="FH192" s="7"/>
      <c r="FI192" s="7"/>
      <c r="FJ192" s="7"/>
      <c r="FK192" s="7"/>
      <c r="FL192" s="7"/>
      <c r="FM192" s="7"/>
      <c r="FN192" s="7"/>
      <c r="FO192" s="7"/>
      <c r="FP192" s="7"/>
      <c r="FQ192" s="7"/>
      <c r="FR192" s="7">
        <v>13</v>
      </c>
      <c r="FS192" s="7">
        <v>12</v>
      </c>
      <c r="FT192" s="7"/>
      <c r="FU192" s="7"/>
      <c r="FV192" s="7"/>
      <c r="FW192" s="7"/>
      <c r="FX192" s="7">
        <v>142</v>
      </c>
      <c r="FY192" s="7"/>
      <c r="FZ192" s="7"/>
      <c r="GA192" s="7"/>
      <c r="GB192" s="7"/>
      <c r="GC192" s="7"/>
      <c r="GD192" s="7"/>
      <c r="GE192" s="7"/>
      <c r="GF192" s="7">
        <v>481</v>
      </c>
      <c r="GG192" s="7">
        <v>284</v>
      </c>
      <c r="GH192" s="7"/>
      <c r="GI192" s="7"/>
      <c r="GJ192" s="7"/>
      <c r="GK192" s="7"/>
      <c r="GL192" s="7"/>
      <c r="GM192" s="7"/>
      <c r="GN192" s="7"/>
      <c r="GO192" s="7"/>
      <c r="GP192" s="7"/>
      <c r="GQ192" s="7">
        <v>5514</v>
      </c>
      <c r="GR192" s="7">
        <v>1465</v>
      </c>
      <c r="GS192" s="7"/>
      <c r="GT192" s="7"/>
      <c r="GU192" s="7"/>
      <c r="GV192" s="7">
        <v>29857</v>
      </c>
      <c r="GW192" s="7"/>
      <c r="GX192" s="7">
        <v>338</v>
      </c>
      <c r="GY192" s="7">
        <v>6979</v>
      </c>
      <c r="GZ192" s="7"/>
      <c r="HA192" s="7">
        <v>11408</v>
      </c>
      <c r="HB192" s="7"/>
      <c r="HC192" s="7"/>
      <c r="HD192" s="7"/>
      <c r="HE192" s="7"/>
      <c r="HF192" s="7"/>
      <c r="HG192" s="7"/>
      <c r="HH192" s="7"/>
      <c r="HI192" s="7"/>
      <c r="HJ192" s="7"/>
      <c r="HK192" s="7"/>
      <c r="HL192" s="7"/>
      <c r="HM192" s="7">
        <v>592382</v>
      </c>
    </row>
    <row r="193" spans="1:221" hidden="1">
      <c r="A193" s="5" t="s">
        <v>189</v>
      </c>
      <c r="B193" s="7"/>
      <c r="C193" s="7"/>
      <c r="D193" s="7"/>
      <c r="E193" s="7"/>
      <c r="F193" s="7"/>
      <c r="G193" s="7"/>
      <c r="H193" s="7"/>
      <c r="I193" s="7">
        <v>1</v>
      </c>
      <c r="J193" s="7"/>
      <c r="K193" s="7"/>
      <c r="L193" s="7">
        <v>5090</v>
      </c>
      <c r="M193" s="7">
        <v>279</v>
      </c>
      <c r="N193" s="7"/>
      <c r="O193" s="7"/>
      <c r="P193" s="7"/>
      <c r="Q193" s="7"/>
      <c r="R193" s="7"/>
      <c r="S193" s="7"/>
      <c r="T193" s="7">
        <v>777</v>
      </c>
      <c r="U193" s="7"/>
      <c r="V193" s="7"/>
      <c r="W193" s="7"/>
      <c r="X193" s="7"/>
      <c r="Y193" s="7">
        <v>5</v>
      </c>
      <c r="Z193" s="7"/>
      <c r="AA193" s="7">
        <v>814</v>
      </c>
      <c r="AB193" s="7">
        <v>111</v>
      </c>
      <c r="AC193" s="7"/>
      <c r="AD193" s="7">
        <v>18</v>
      </c>
      <c r="AE193" s="7"/>
      <c r="AF193" s="7">
        <v>33318</v>
      </c>
      <c r="AG193" s="7"/>
      <c r="AH193" s="7"/>
      <c r="AI193" s="7"/>
      <c r="AJ193" s="7">
        <v>22182</v>
      </c>
      <c r="AK193" s="7">
        <v>16</v>
      </c>
      <c r="AL193" s="7"/>
      <c r="AM193" s="7"/>
      <c r="AN193" s="7"/>
      <c r="AO193" s="7"/>
      <c r="AP193" s="7"/>
      <c r="AQ193" s="7"/>
      <c r="AR193" s="7">
        <v>143</v>
      </c>
      <c r="AS193" s="7"/>
      <c r="AT193" s="7"/>
      <c r="AU193" s="7">
        <v>4</v>
      </c>
      <c r="AV193" s="7"/>
      <c r="AW193" s="7"/>
      <c r="AX193" s="7"/>
      <c r="AY193" s="7"/>
      <c r="AZ193" s="7">
        <v>142</v>
      </c>
      <c r="BA193" s="7">
        <v>36</v>
      </c>
      <c r="BB193" s="7">
        <v>1074</v>
      </c>
      <c r="BC193" s="7"/>
      <c r="BD193" s="7"/>
      <c r="BE193" s="7"/>
      <c r="BF193" s="7"/>
      <c r="BG193" s="7">
        <v>144</v>
      </c>
      <c r="BH193" s="7"/>
      <c r="BI193" s="7"/>
      <c r="BJ193" s="7">
        <v>459</v>
      </c>
      <c r="BK193" s="7">
        <v>6</v>
      </c>
      <c r="BL193" s="7"/>
      <c r="BM193" s="7"/>
      <c r="BN193" s="7">
        <v>6</v>
      </c>
      <c r="BO193" s="7"/>
      <c r="BP193" s="7">
        <v>567</v>
      </c>
      <c r="BQ193" s="7">
        <v>735</v>
      </c>
      <c r="BR193" s="7"/>
      <c r="BS193" s="7"/>
      <c r="BT193" s="7"/>
      <c r="BU193" s="7"/>
      <c r="BV193" s="7">
        <v>2305</v>
      </c>
      <c r="BW193" s="7">
        <v>8</v>
      </c>
      <c r="BX193" s="7">
        <v>401</v>
      </c>
      <c r="BY193" s="7"/>
      <c r="BZ193" s="7"/>
      <c r="CA193" s="7"/>
      <c r="CB193" s="7"/>
      <c r="CC193" s="7">
        <v>0</v>
      </c>
      <c r="CD193" s="7"/>
      <c r="CE193" s="7"/>
      <c r="CF193" s="7"/>
      <c r="CG193" s="7"/>
      <c r="CH193" s="7"/>
      <c r="CI193" s="7"/>
      <c r="CJ193" s="7">
        <v>109</v>
      </c>
      <c r="CK193" s="7">
        <v>25</v>
      </c>
      <c r="CL193" s="7"/>
      <c r="CM193" s="7"/>
      <c r="CN193" s="7"/>
      <c r="CO193" s="7"/>
      <c r="CP193" s="7">
        <v>142</v>
      </c>
      <c r="CQ193" s="7"/>
      <c r="CR193" s="7">
        <v>0</v>
      </c>
      <c r="CS193" s="7">
        <v>1812</v>
      </c>
      <c r="CT193" s="7"/>
      <c r="CU193" s="7"/>
      <c r="CV193" s="7"/>
      <c r="CW193" s="7"/>
      <c r="CX193" s="7">
        <v>34767</v>
      </c>
      <c r="CY193" s="7"/>
      <c r="CZ193" s="7"/>
      <c r="DA193" s="7"/>
      <c r="DB193" s="7"/>
      <c r="DC193" s="7"/>
      <c r="DD193" s="7"/>
      <c r="DE193" s="7"/>
      <c r="DF193" s="7"/>
      <c r="DG193" s="7"/>
      <c r="DH193" s="7">
        <v>155</v>
      </c>
      <c r="DI193" s="7"/>
      <c r="DJ193" s="7">
        <v>281</v>
      </c>
      <c r="DK193" s="7">
        <v>3</v>
      </c>
      <c r="DL193" s="7">
        <v>2</v>
      </c>
      <c r="DM193" s="7">
        <v>29</v>
      </c>
      <c r="DN193" s="7"/>
      <c r="DO193" s="7"/>
      <c r="DP193" s="7">
        <v>7041</v>
      </c>
      <c r="DQ193" s="7"/>
      <c r="DR193" s="7"/>
      <c r="DS193" s="7">
        <v>1033</v>
      </c>
      <c r="DT193" s="7"/>
      <c r="DU193" s="7"/>
      <c r="DV193" s="7"/>
      <c r="DW193" s="7"/>
      <c r="DX193" s="7"/>
      <c r="DY193" s="7"/>
      <c r="DZ193" s="7"/>
      <c r="EA193" s="7"/>
      <c r="EB193" s="7"/>
      <c r="EC193" s="7"/>
      <c r="ED193" s="7"/>
      <c r="EE193" s="7">
        <v>7423</v>
      </c>
      <c r="EF193" s="7"/>
      <c r="EG193" s="7">
        <v>1148</v>
      </c>
      <c r="EH193" s="7"/>
      <c r="EI193" s="7"/>
      <c r="EJ193" s="7">
        <v>1510</v>
      </c>
      <c r="EK193" s="7"/>
      <c r="EL193" s="7">
        <v>0</v>
      </c>
      <c r="EM193" s="7"/>
      <c r="EN193" s="7"/>
      <c r="EO193" s="7"/>
      <c r="EP193" s="7"/>
      <c r="EQ193" s="7"/>
      <c r="ER193" s="7">
        <v>946</v>
      </c>
      <c r="ES193" s="7"/>
      <c r="ET193" s="7"/>
      <c r="EU193" s="7"/>
      <c r="EV193" s="7"/>
      <c r="EW193" s="7">
        <v>27</v>
      </c>
      <c r="EX193" s="7"/>
      <c r="EY193" s="7"/>
      <c r="EZ193" s="7"/>
      <c r="FA193" s="7">
        <v>90</v>
      </c>
      <c r="FB193" s="7">
        <v>77</v>
      </c>
      <c r="FC193" s="7"/>
      <c r="FD193" s="7"/>
      <c r="FE193" s="7">
        <v>30</v>
      </c>
      <c r="FF193" s="7">
        <v>215</v>
      </c>
      <c r="FG193" s="7">
        <v>42713</v>
      </c>
      <c r="FH193" s="7"/>
      <c r="FI193" s="7"/>
      <c r="FJ193" s="7"/>
      <c r="FK193" s="7"/>
      <c r="FL193" s="7"/>
      <c r="FM193" s="7"/>
      <c r="FN193" s="7"/>
      <c r="FO193" s="7"/>
      <c r="FP193" s="7"/>
      <c r="FQ193" s="7"/>
      <c r="FR193" s="7">
        <v>1</v>
      </c>
      <c r="FS193" s="7">
        <v>5</v>
      </c>
      <c r="FT193" s="7"/>
      <c r="FU193" s="7"/>
      <c r="FV193" s="7">
        <v>11544</v>
      </c>
      <c r="FW193" s="7"/>
      <c r="FX193" s="7">
        <v>486</v>
      </c>
      <c r="FY193" s="7"/>
      <c r="FZ193" s="7"/>
      <c r="GA193" s="7"/>
      <c r="GB193" s="7"/>
      <c r="GC193" s="7"/>
      <c r="GD193" s="7"/>
      <c r="GE193" s="7"/>
      <c r="GF193" s="7">
        <v>2265</v>
      </c>
      <c r="GG193" s="7">
        <v>926</v>
      </c>
      <c r="GH193" s="7"/>
      <c r="GI193" s="7"/>
      <c r="GJ193" s="7"/>
      <c r="GK193" s="7"/>
      <c r="GL193" s="7"/>
      <c r="GM193" s="7"/>
      <c r="GN193" s="7"/>
      <c r="GO193" s="7"/>
      <c r="GP193" s="7"/>
      <c r="GQ193" s="7">
        <v>558</v>
      </c>
      <c r="GR193" s="7"/>
      <c r="GS193" s="7"/>
      <c r="GT193" s="7"/>
      <c r="GU193" s="7">
        <v>20438</v>
      </c>
      <c r="GV193" s="7"/>
      <c r="GW193" s="7"/>
      <c r="GX193" s="7">
        <v>45122</v>
      </c>
      <c r="GY193" s="7">
        <v>73021</v>
      </c>
      <c r="GZ193" s="7"/>
      <c r="HA193" s="7"/>
      <c r="HB193" s="7"/>
      <c r="HC193" s="7"/>
      <c r="HD193" s="7"/>
      <c r="HE193" s="7"/>
      <c r="HF193" s="7"/>
      <c r="HG193" s="7"/>
      <c r="HH193" s="7"/>
      <c r="HI193" s="7">
        <v>6617</v>
      </c>
      <c r="HJ193" s="7"/>
      <c r="HK193" s="7"/>
      <c r="HL193" s="7"/>
      <c r="HM193" s="7">
        <v>329202</v>
      </c>
    </row>
    <row r="194" spans="1:221" hidden="1">
      <c r="A194" s="5" t="s">
        <v>190</v>
      </c>
      <c r="B194" s="7"/>
      <c r="C194" s="7"/>
      <c r="D194" s="7"/>
      <c r="E194" s="7"/>
      <c r="F194" s="7"/>
      <c r="G194" s="7"/>
      <c r="H194" s="7"/>
      <c r="I194" s="7">
        <v>60</v>
      </c>
      <c r="J194" s="7"/>
      <c r="K194" s="7"/>
      <c r="L194" s="7">
        <v>83450</v>
      </c>
      <c r="M194" s="7">
        <v>6669</v>
      </c>
      <c r="N194" s="7"/>
      <c r="O194" s="7"/>
      <c r="P194" s="7">
        <v>1347</v>
      </c>
      <c r="Q194" s="7">
        <v>10343</v>
      </c>
      <c r="R194" s="7"/>
      <c r="S194" s="7"/>
      <c r="T194" s="7">
        <v>10159</v>
      </c>
      <c r="U194" s="7"/>
      <c r="V194" s="7"/>
      <c r="W194" s="7"/>
      <c r="X194" s="7">
        <v>62</v>
      </c>
      <c r="Y194" s="7">
        <v>9</v>
      </c>
      <c r="Z194" s="7"/>
      <c r="AA194" s="7"/>
      <c r="AB194" s="7">
        <v>583</v>
      </c>
      <c r="AC194" s="7">
        <v>15674</v>
      </c>
      <c r="AD194" s="7">
        <v>79</v>
      </c>
      <c r="AE194" s="7"/>
      <c r="AF194" s="7"/>
      <c r="AG194" s="7"/>
      <c r="AH194" s="7">
        <v>33048</v>
      </c>
      <c r="AI194" s="7"/>
      <c r="AJ194" s="7">
        <v>16232</v>
      </c>
      <c r="AK194" s="7">
        <v>60</v>
      </c>
      <c r="AL194" s="7"/>
      <c r="AM194" s="7"/>
      <c r="AN194" s="7"/>
      <c r="AO194" s="7"/>
      <c r="AP194" s="7">
        <v>11779</v>
      </c>
      <c r="AQ194" s="7"/>
      <c r="AR194" s="7"/>
      <c r="AS194" s="7"/>
      <c r="AT194" s="7"/>
      <c r="AU194" s="7">
        <v>8</v>
      </c>
      <c r="AV194" s="7"/>
      <c r="AW194" s="7"/>
      <c r="AX194" s="7"/>
      <c r="AY194" s="7"/>
      <c r="AZ194" s="7">
        <v>256</v>
      </c>
      <c r="BA194" s="7">
        <v>1452</v>
      </c>
      <c r="BB194" s="7">
        <v>14713</v>
      </c>
      <c r="BC194" s="7"/>
      <c r="BD194" s="7"/>
      <c r="BE194" s="7"/>
      <c r="BF194" s="7"/>
      <c r="BG194" s="7">
        <v>1080</v>
      </c>
      <c r="BH194" s="7"/>
      <c r="BI194" s="7"/>
      <c r="BJ194" s="7"/>
      <c r="BK194" s="7">
        <v>126</v>
      </c>
      <c r="BL194" s="7"/>
      <c r="BM194" s="7"/>
      <c r="BN194" s="7">
        <v>197</v>
      </c>
      <c r="BO194" s="7"/>
      <c r="BP194" s="7">
        <v>11974</v>
      </c>
      <c r="BQ194" s="7">
        <v>23017</v>
      </c>
      <c r="BR194" s="7"/>
      <c r="BS194" s="7"/>
      <c r="BT194" s="7"/>
      <c r="BU194" s="7"/>
      <c r="BV194" s="7">
        <v>84324</v>
      </c>
      <c r="BW194" s="7"/>
      <c r="BX194" s="7">
        <v>383</v>
      </c>
      <c r="BY194" s="7">
        <v>249</v>
      </c>
      <c r="BZ194" s="7"/>
      <c r="CA194" s="7"/>
      <c r="CB194" s="7"/>
      <c r="CC194" s="7">
        <v>47</v>
      </c>
      <c r="CD194" s="7"/>
      <c r="CE194" s="7"/>
      <c r="CF194" s="7"/>
      <c r="CG194" s="7"/>
      <c r="CH194" s="7"/>
      <c r="CI194" s="7">
        <v>20028</v>
      </c>
      <c r="CJ194" s="7">
        <v>1530</v>
      </c>
      <c r="CK194" s="7">
        <v>1465</v>
      </c>
      <c r="CL194" s="7"/>
      <c r="CM194" s="7">
        <v>23681</v>
      </c>
      <c r="CN194" s="7"/>
      <c r="CO194" s="7"/>
      <c r="CP194" s="7">
        <v>612</v>
      </c>
      <c r="CQ194" s="7"/>
      <c r="CR194" s="7">
        <v>0</v>
      </c>
      <c r="CS194" s="7">
        <v>11377</v>
      </c>
      <c r="CT194" s="7"/>
      <c r="CU194" s="7">
        <v>53087</v>
      </c>
      <c r="CV194" s="7">
        <v>103</v>
      </c>
      <c r="CW194" s="7"/>
      <c r="CX194" s="7"/>
      <c r="CY194" s="7"/>
      <c r="CZ194" s="7">
        <v>574</v>
      </c>
      <c r="DA194" s="7">
        <v>159264</v>
      </c>
      <c r="DB194" s="7"/>
      <c r="DC194" s="7">
        <v>4073</v>
      </c>
      <c r="DD194" s="7"/>
      <c r="DE194" s="7">
        <v>3522</v>
      </c>
      <c r="DF194" s="7">
        <v>31</v>
      </c>
      <c r="DG194" s="7"/>
      <c r="DH194" s="7"/>
      <c r="DI194" s="7"/>
      <c r="DJ194" s="7">
        <v>3041</v>
      </c>
      <c r="DK194" s="7">
        <v>92</v>
      </c>
      <c r="DL194" s="7">
        <v>53</v>
      </c>
      <c r="DM194" s="7">
        <v>695</v>
      </c>
      <c r="DN194" s="7">
        <v>1628</v>
      </c>
      <c r="DO194" s="7"/>
      <c r="DP194" s="7"/>
      <c r="DQ194" s="7">
        <v>15790</v>
      </c>
      <c r="DR194" s="7">
        <v>325</v>
      </c>
      <c r="DS194" s="7">
        <v>523</v>
      </c>
      <c r="DT194" s="7">
        <v>320</v>
      </c>
      <c r="DU194" s="7"/>
      <c r="DV194" s="7"/>
      <c r="DW194" s="7"/>
      <c r="DX194" s="7">
        <v>132</v>
      </c>
      <c r="DY194" s="7"/>
      <c r="DZ194" s="7"/>
      <c r="EA194" s="7"/>
      <c r="EB194" s="7"/>
      <c r="EC194" s="7"/>
      <c r="ED194" s="7"/>
      <c r="EE194" s="7"/>
      <c r="EF194" s="7"/>
      <c r="EG194" s="7">
        <v>76</v>
      </c>
      <c r="EH194" s="7"/>
      <c r="EI194" s="7"/>
      <c r="EJ194" s="7">
        <v>16171</v>
      </c>
      <c r="EK194" s="7"/>
      <c r="EL194" s="7">
        <v>11205</v>
      </c>
      <c r="EM194" s="7"/>
      <c r="EN194" s="7"/>
      <c r="EO194" s="7"/>
      <c r="EP194" s="7"/>
      <c r="EQ194" s="7"/>
      <c r="ER194" s="7">
        <v>23643</v>
      </c>
      <c r="ES194" s="7"/>
      <c r="ET194" s="7"/>
      <c r="EU194" s="7"/>
      <c r="EV194" s="7">
        <v>171</v>
      </c>
      <c r="EW194" s="7"/>
      <c r="EX194" s="7"/>
      <c r="EY194" s="7">
        <v>37</v>
      </c>
      <c r="EZ194" s="7">
        <v>360</v>
      </c>
      <c r="FA194" s="7">
        <v>127</v>
      </c>
      <c r="FB194" s="7">
        <v>1676</v>
      </c>
      <c r="FC194" s="7">
        <v>7</v>
      </c>
      <c r="FD194" s="7">
        <v>2331</v>
      </c>
      <c r="FE194" s="7">
        <v>142</v>
      </c>
      <c r="FF194" s="7">
        <v>215</v>
      </c>
      <c r="FG194" s="7"/>
      <c r="FH194" s="7"/>
      <c r="FI194" s="7"/>
      <c r="FJ194" s="7"/>
      <c r="FK194" s="7"/>
      <c r="FL194" s="7"/>
      <c r="FM194" s="7"/>
      <c r="FN194" s="7">
        <v>242</v>
      </c>
      <c r="FO194" s="7"/>
      <c r="FP194" s="7">
        <v>18253</v>
      </c>
      <c r="FQ194" s="7"/>
      <c r="FR194" s="7">
        <v>126</v>
      </c>
      <c r="FS194" s="7">
        <v>345</v>
      </c>
      <c r="FT194" s="7"/>
      <c r="FU194" s="7"/>
      <c r="FV194" s="7">
        <v>1054</v>
      </c>
      <c r="FW194" s="7"/>
      <c r="FX194" s="7">
        <v>2812</v>
      </c>
      <c r="FY194" s="7">
        <v>276</v>
      </c>
      <c r="FZ194" s="7"/>
      <c r="GA194" s="7"/>
      <c r="GB194" s="7"/>
      <c r="GC194" s="7"/>
      <c r="GD194" s="7"/>
      <c r="GE194" s="7"/>
      <c r="GF194" s="7">
        <v>45109</v>
      </c>
      <c r="GG194" s="7">
        <v>21492</v>
      </c>
      <c r="GH194" s="7"/>
      <c r="GI194" s="7"/>
      <c r="GJ194" s="7"/>
      <c r="GK194" s="7"/>
      <c r="GL194" s="7">
        <v>60</v>
      </c>
      <c r="GM194" s="7"/>
      <c r="GN194" s="7"/>
      <c r="GO194" s="7"/>
      <c r="GP194" s="7"/>
      <c r="GQ194" s="7">
        <v>2074</v>
      </c>
      <c r="GR194" s="7"/>
      <c r="GS194" s="7"/>
      <c r="GT194" s="7"/>
      <c r="GU194" s="7"/>
      <c r="GV194" s="7"/>
      <c r="GW194" s="7">
        <v>12819</v>
      </c>
      <c r="GX194" s="7">
        <v>48000</v>
      </c>
      <c r="GY194" s="7">
        <v>256642</v>
      </c>
      <c r="GZ194" s="7"/>
      <c r="HA194" s="7"/>
      <c r="HB194" s="7"/>
      <c r="HC194" s="7">
        <v>65</v>
      </c>
      <c r="HD194" s="7">
        <v>12192</v>
      </c>
      <c r="HE194" s="7"/>
      <c r="HF194" s="7"/>
      <c r="HG194" s="7"/>
      <c r="HH194" s="7"/>
      <c r="HI194" s="7"/>
      <c r="HJ194" s="7"/>
      <c r="HK194" s="7"/>
      <c r="HL194" s="7"/>
      <c r="HM194" s="7">
        <v>1107048</v>
      </c>
    </row>
    <row r="195" spans="1:221" hidden="1">
      <c r="A195" s="5" t="s">
        <v>220</v>
      </c>
      <c r="B195" s="7"/>
      <c r="C195" s="7"/>
      <c r="D195" s="7"/>
      <c r="E195" s="7"/>
      <c r="F195" s="7"/>
      <c r="G195" s="7"/>
      <c r="H195" s="7"/>
      <c r="I195" s="7"/>
      <c r="J195" s="7"/>
      <c r="K195" s="7"/>
      <c r="L195" s="7">
        <v>10740</v>
      </c>
      <c r="M195" s="7">
        <v>37</v>
      </c>
      <c r="N195" s="7"/>
      <c r="O195" s="7"/>
      <c r="P195" s="7"/>
      <c r="Q195" s="7"/>
      <c r="R195" s="7"/>
      <c r="S195" s="7"/>
      <c r="T195" s="7">
        <v>8</v>
      </c>
      <c r="U195" s="7"/>
      <c r="V195" s="7"/>
      <c r="W195" s="7"/>
      <c r="X195" s="7"/>
      <c r="Y195" s="7"/>
      <c r="Z195" s="7"/>
      <c r="AA195" s="7"/>
      <c r="AB195" s="7">
        <v>62</v>
      </c>
      <c r="AC195" s="7"/>
      <c r="AD195" s="7">
        <v>0</v>
      </c>
      <c r="AE195" s="7"/>
      <c r="AF195" s="7"/>
      <c r="AG195" s="7">
        <v>7</v>
      </c>
      <c r="AH195" s="7"/>
      <c r="AI195" s="7"/>
      <c r="AJ195" s="7"/>
      <c r="AK195" s="7"/>
      <c r="AL195" s="7"/>
      <c r="AM195" s="7"/>
      <c r="AN195" s="7"/>
      <c r="AO195" s="7"/>
      <c r="AP195" s="7"/>
      <c r="AQ195" s="7"/>
      <c r="AR195" s="7"/>
      <c r="AS195" s="7"/>
      <c r="AT195" s="7"/>
      <c r="AU195" s="7"/>
      <c r="AV195" s="7"/>
      <c r="AW195" s="7"/>
      <c r="AX195" s="7"/>
      <c r="AY195" s="7"/>
      <c r="AZ195" s="7"/>
      <c r="BA195" s="7"/>
      <c r="BB195" s="7">
        <v>3</v>
      </c>
      <c r="BC195" s="7"/>
      <c r="BD195" s="7"/>
      <c r="BE195" s="7"/>
      <c r="BF195" s="7"/>
      <c r="BG195" s="7"/>
      <c r="BH195" s="7"/>
      <c r="BI195" s="7"/>
      <c r="BJ195" s="7"/>
      <c r="BK195" s="7">
        <v>2</v>
      </c>
      <c r="BL195" s="7"/>
      <c r="BM195" s="7"/>
      <c r="BN195" s="7"/>
      <c r="BO195" s="7"/>
      <c r="BP195" s="7">
        <v>1</v>
      </c>
      <c r="BQ195" s="7">
        <v>11</v>
      </c>
      <c r="BR195" s="7"/>
      <c r="BS195" s="7"/>
      <c r="BT195" s="7"/>
      <c r="BU195" s="7"/>
      <c r="BV195" s="7">
        <v>5</v>
      </c>
      <c r="BW195" s="7"/>
      <c r="BX195" s="7">
        <v>217</v>
      </c>
      <c r="BY195" s="7"/>
      <c r="BZ195" s="7"/>
      <c r="CA195" s="7"/>
      <c r="CB195" s="7"/>
      <c r="CC195" s="7"/>
      <c r="CD195" s="7"/>
      <c r="CE195" s="7"/>
      <c r="CF195" s="7"/>
      <c r="CG195" s="7"/>
      <c r="CH195" s="7"/>
      <c r="CI195" s="7"/>
      <c r="CJ195" s="7">
        <v>0</v>
      </c>
      <c r="CK195" s="7">
        <v>0</v>
      </c>
      <c r="CL195" s="7"/>
      <c r="CM195" s="7">
        <v>23681</v>
      </c>
      <c r="CN195" s="7"/>
      <c r="CO195" s="7"/>
      <c r="CP195" s="7">
        <v>2</v>
      </c>
      <c r="CQ195" s="7"/>
      <c r="CR195" s="7">
        <v>0</v>
      </c>
      <c r="CS195" s="7">
        <v>0</v>
      </c>
      <c r="CT195" s="7"/>
      <c r="CU195" s="7"/>
      <c r="CV195" s="7"/>
      <c r="CW195" s="7"/>
      <c r="CX195" s="7"/>
      <c r="CY195" s="7"/>
      <c r="CZ195" s="7"/>
      <c r="DA195" s="7"/>
      <c r="DB195" s="7"/>
      <c r="DC195" s="7"/>
      <c r="DD195" s="7"/>
      <c r="DE195" s="7"/>
      <c r="DF195" s="7"/>
      <c r="DG195" s="7"/>
      <c r="DH195" s="7"/>
      <c r="DI195" s="7"/>
      <c r="DJ195" s="7"/>
      <c r="DK195" s="7">
        <v>0</v>
      </c>
      <c r="DL195" s="7">
        <v>0</v>
      </c>
      <c r="DM195" s="7">
        <v>0</v>
      </c>
      <c r="DN195" s="7"/>
      <c r="DO195" s="7"/>
      <c r="DP195" s="7"/>
      <c r="DQ195" s="7"/>
      <c r="DR195" s="7"/>
      <c r="DS195" s="7"/>
      <c r="DT195" s="7"/>
      <c r="DU195" s="7"/>
      <c r="DV195" s="7"/>
      <c r="DW195" s="7"/>
      <c r="DX195" s="7"/>
      <c r="DY195" s="7"/>
      <c r="DZ195" s="7"/>
      <c r="EA195" s="7"/>
      <c r="EB195" s="7"/>
      <c r="EC195" s="7"/>
      <c r="ED195" s="7"/>
      <c r="EE195" s="7"/>
      <c r="EF195" s="7"/>
      <c r="EG195" s="7"/>
      <c r="EH195" s="7"/>
      <c r="EI195" s="7"/>
      <c r="EJ195" s="7">
        <v>3</v>
      </c>
      <c r="EK195" s="7"/>
      <c r="EL195" s="7">
        <v>0</v>
      </c>
      <c r="EM195" s="7"/>
      <c r="EN195" s="7"/>
      <c r="EO195" s="7"/>
      <c r="EP195" s="7"/>
      <c r="EQ195" s="7"/>
      <c r="ER195" s="7">
        <v>10</v>
      </c>
      <c r="ES195" s="7"/>
      <c r="ET195" s="7"/>
      <c r="EU195" s="7"/>
      <c r="EV195" s="7"/>
      <c r="EW195" s="7"/>
      <c r="EX195" s="7"/>
      <c r="EY195" s="7"/>
      <c r="EZ195" s="7">
        <v>149</v>
      </c>
      <c r="FA195" s="7"/>
      <c r="FB195" s="7">
        <v>1969</v>
      </c>
      <c r="FC195" s="7"/>
      <c r="FD195" s="7"/>
      <c r="FE195" s="7">
        <v>2</v>
      </c>
      <c r="FF195" s="7"/>
      <c r="FG195" s="7"/>
      <c r="FH195" s="7"/>
      <c r="FI195" s="7"/>
      <c r="FJ195" s="7"/>
      <c r="FK195" s="7"/>
      <c r="FL195" s="7"/>
      <c r="FM195" s="7"/>
      <c r="FN195" s="7"/>
      <c r="FO195" s="7"/>
      <c r="FP195" s="7"/>
      <c r="FQ195" s="7"/>
      <c r="FR195" s="7">
        <v>0</v>
      </c>
      <c r="FS195" s="7">
        <v>0</v>
      </c>
      <c r="FT195" s="7"/>
      <c r="FU195" s="7"/>
      <c r="FV195" s="7"/>
      <c r="FW195" s="7"/>
      <c r="FX195" s="7">
        <v>0</v>
      </c>
      <c r="FY195" s="7"/>
      <c r="FZ195" s="7"/>
      <c r="GA195" s="7"/>
      <c r="GB195" s="7"/>
      <c r="GC195" s="7"/>
      <c r="GD195" s="7"/>
      <c r="GE195" s="7"/>
      <c r="GF195" s="7">
        <v>5</v>
      </c>
      <c r="GG195" s="7">
        <v>19</v>
      </c>
      <c r="GH195" s="7"/>
      <c r="GI195" s="7"/>
      <c r="GJ195" s="7"/>
      <c r="GK195" s="7"/>
      <c r="GL195" s="7"/>
      <c r="GM195" s="7"/>
      <c r="GN195" s="7"/>
      <c r="GO195" s="7"/>
      <c r="GP195" s="7"/>
      <c r="GQ195" s="7"/>
      <c r="GR195" s="7"/>
      <c r="GS195" s="7"/>
      <c r="GT195" s="7"/>
      <c r="GU195" s="7"/>
      <c r="GV195" s="7"/>
      <c r="GW195" s="7"/>
      <c r="GX195" s="7">
        <v>2787</v>
      </c>
      <c r="GY195" s="7">
        <v>0</v>
      </c>
      <c r="GZ195" s="7"/>
      <c r="HA195" s="7"/>
      <c r="HB195" s="7"/>
      <c r="HC195" s="7"/>
      <c r="HD195" s="7"/>
      <c r="HE195" s="7"/>
      <c r="HF195" s="7"/>
      <c r="HG195" s="7"/>
      <c r="HH195" s="7"/>
      <c r="HI195" s="7"/>
      <c r="HJ195" s="7"/>
      <c r="HK195" s="7"/>
      <c r="HL195" s="7"/>
      <c r="HM195" s="7">
        <v>39720</v>
      </c>
    </row>
    <row r="196" spans="1:221" hidden="1">
      <c r="A196" s="5" t="s">
        <v>191</v>
      </c>
      <c r="B196" s="7"/>
      <c r="C196" s="7"/>
      <c r="D196" s="7"/>
      <c r="E196" s="7"/>
      <c r="F196" s="7"/>
      <c r="G196" s="7"/>
      <c r="H196" s="7"/>
      <c r="I196" s="7"/>
      <c r="J196" s="7"/>
      <c r="K196" s="7"/>
      <c r="L196" s="7">
        <v>370</v>
      </c>
      <c r="M196" s="7">
        <v>223</v>
      </c>
      <c r="N196" s="7"/>
      <c r="O196" s="7"/>
      <c r="P196" s="7"/>
      <c r="Q196" s="7"/>
      <c r="R196" s="7"/>
      <c r="S196" s="7"/>
      <c r="T196" s="7">
        <v>6713</v>
      </c>
      <c r="U196" s="7"/>
      <c r="V196" s="7">
        <v>113502</v>
      </c>
      <c r="W196" s="7"/>
      <c r="X196" s="7"/>
      <c r="Y196" s="7">
        <v>1</v>
      </c>
      <c r="Z196" s="7"/>
      <c r="AA196" s="7"/>
      <c r="AB196" s="7">
        <v>11</v>
      </c>
      <c r="AC196" s="7"/>
      <c r="AD196" s="7">
        <v>4</v>
      </c>
      <c r="AE196" s="7">
        <v>15999</v>
      </c>
      <c r="AF196" s="7"/>
      <c r="AG196" s="7"/>
      <c r="AH196" s="7"/>
      <c r="AI196" s="7"/>
      <c r="AJ196" s="7">
        <v>3606</v>
      </c>
      <c r="AK196" s="7"/>
      <c r="AL196" s="7">
        <v>8</v>
      </c>
      <c r="AM196" s="7"/>
      <c r="AN196" s="7"/>
      <c r="AO196" s="7"/>
      <c r="AP196" s="7"/>
      <c r="AQ196" s="7"/>
      <c r="AR196" s="7"/>
      <c r="AS196" s="7"/>
      <c r="AT196" s="7">
        <v>2419</v>
      </c>
      <c r="AU196" s="7"/>
      <c r="AV196" s="7">
        <v>41508</v>
      </c>
      <c r="AW196" s="7"/>
      <c r="AX196" s="7"/>
      <c r="AY196" s="7"/>
      <c r="AZ196" s="7"/>
      <c r="BA196" s="7">
        <v>17</v>
      </c>
      <c r="BB196" s="7">
        <v>144</v>
      </c>
      <c r="BC196" s="7"/>
      <c r="BD196" s="7"/>
      <c r="BE196" s="7"/>
      <c r="BF196" s="7"/>
      <c r="BG196" s="7"/>
      <c r="BH196" s="7"/>
      <c r="BI196" s="7"/>
      <c r="BJ196" s="7"/>
      <c r="BK196" s="7">
        <v>4</v>
      </c>
      <c r="BL196" s="7"/>
      <c r="BM196" s="7"/>
      <c r="BN196" s="7">
        <v>3</v>
      </c>
      <c r="BO196" s="7"/>
      <c r="BP196" s="7">
        <v>99</v>
      </c>
      <c r="BQ196" s="7">
        <v>28893</v>
      </c>
      <c r="BR196" s="7"/>
      <c r="BS196" s="7">
        <v>23129</v>
      </c>
      <c r="BT196" s="7"/>
      <c r="BU196" s="7"/>
      <c r="BV196" s="7">
        <v>15809</v>
      </c>
      <c r="BW196" s="7">
        <v>103799</v>
      </c>
      <c r="BX196" s="7">
        <v>21</v>
      </c>
      <c r="BY196" s="7"/>
      <c r="BZ196" s="7"/>
      <c r="CA196" s="7"/>
      <c r="CB196" s="7"/>
      <c r="CC196" s="7">
        <v>510</v>
      </c>
      <c r="CD196" s="7"/>
      <c r="CE196" s="7"/>
      <c r="CF196" s="7"/>
      <c r="CG196" s="7"/>
      <c r="CH196" s="7"/>
      <c r="CI196" s="7"/>
      <c r="CJ196" s="7">
        <v>19</v>
      </c>
      <c r="CK196" s="7">
        <v>13</v>
      </c>
      <c r="CL196" s="7"/>
      <c r="CM196" s="7"/>
      <c r="CN196" s="7"/>
      <c r="CO196" s="7"/>
      <c r="CP196" s="7">
        <v>128</v>
      </c>
      <c r="CQ196" s="7"/>
      <c r="CR196" s="7">
        <v>0</v>
      </c>
      <c r="CS196" s="7">
        <v>6413</v>
      </c>
      <c r="CT196" s="7"/>
      <c r="CU196" s="7"/>
      <c r="CV196" s="7"/>
      <c r="CW196" s="7"/>
      <c r="CX196" s="7"/>
      <c r="CY196" s="7"/>
      <c r="CZ196" s="7"/>
      <c r="DA196" s="7"/>
      <c r="DB196" s="7"/>
      <c r="DC196" s="7"/>
      <c r="DD196" s="7"/>
      <c r="DE196" s="7"/>
      <c r="DF196" s="7"/>
      <c r="DG196" s="7"/>
      <c r="DH196" s="7"/>
      <c r="DI196" s="7">
        <v>321</v>
      </c>
      <c r="DJ196" s="7"/>
      <c r="DK196" s="7">
        <v>1</v>
      </c>
      <c r="DL196" s="7">
        <v>0</v>
      </c>
      <c r="DM196" s="7">
        <v>510</v>
      </c>
      <c r="DN196" s="7"/>
      <c r="DO196" s="7"/>
      <c r="DP196" s="7"/>
      <c r="DQ196" s="7"/>
      <c r="DR196" s="7"/>
      <c r="DS196" s="7">
        <v>4498</v>
      </c>
      <c r="DT196" s="7"/>
      <c r="DU196" s="7"/>
      <c r="DV196" s="7">
        <v>156</v>
      </c>
      <c r="DW196" s="7"/>
      <c r="DX196" s="7"/>
      <c r="DY196" s="7"/>
      <c r="DZ196" s="7"/>
      <c r="EA196" s="7"/>
      <c r="EB196" s="7"/>
      <c r="EC196" s="7"/>
      <c r="ED196" s="7"/>
      <c r="EE196" s="7"/>
      <c r="EF196" s="7"/>
      <c r="EG196" s="7"/>
      <c r="EH196" s="7"/>
      <c r="EI196" s="7"/>
      <c r="EJ196" s="7">
        <v>1120</v>
      </c>
      <c r="EK196" s="7"/>
      <c r="EL196" s="7">
        <v>0</v>
      </c>
      <c r="EM196" s="7"/>
      <c r="EN196" s="7">
        <v>12392</v>
      </c>
      <c r="EO196" s="7">
        <v>158262</v>
      </c>
      <c r="EP196" s="7"/>
      <c r="EQ196" s="7"/>
      <c r="ER196" s="7">
        <v>127</v>
      </c>
      <c r="ES196" s="7"/>
      <c r="ET196" s="7"/>
      <c r="EU196" s="7"/>
      <c r="EV196" s="7"/>
      <c r="EW196" s="7"/>
      <c r="EX196" s="7"/>
      <c r="EY196" s="7"/>
      <c r="EZ196" s="7"/>
      <c r="FA196" s="7"/>
      <c r="FB196" s="7">
        <v>83</v>
      </c>
      <c r="FC196" s="7"/>
      <c r="FD196" s="7"/>
      <c r="FE196" s="7">
        <v>29</v>
      </c>
      <c r="FF196" s="7"/>
      <c r="FG196" s="7"/>
      <c r="FH196" s="7"/>
      <c r="FI196" s="7"/>
      <c r="FJ196" s="7"/>
      <c r="FK196" s="7"/>
      <c r="FL196" s="7">
        <v>1739</v>
      </c>
      <c r="FM196" s="7"/>
      <c r="FN196" s="7"/>
      <c r="FO196" s="7">
        <v>22</v>
      </c>
      <c r="FP196" s="7"/>
      <c r="FQ196" s="7"/>
      <c r="FR196" s="7">
        <v>3</v>
      </c>
      <c r="FS196" s="7">
        <v>1</v>
      </c>
      <c r="FT196" s="7"/>
      <c r="FU196" s="7"/>
      <c r="FV196" s="7"/>
      <c r="FW196" s="7"/>
      <c r="FX196" s="7">
        <v>684</v>
      </c>
      <c r="FY196" s="7"/>
      <c r="FZ196" s="7"/>
      <c r="GA196" s="7"/>
      <c r="GB196" s="7"/>
      <c r="GC196" s="7"/>
      <c r="GD196" s="7"/>
      <c r="GE196" s="7"/>
      <c r="GF196" s="7">
        <v>405</v>
      </c>
      <c r="GG196" s="7">
        <v>2283</v>
      </c>
      <c r="GH196" s="7"/>
      <c r="GI196" s="7"/>
      <c r="GJ196" s="7"/>
      <c r="GK196" s="7">
        <v>2</v>
      </c>
      <c r="GL196" s="7"/>
      <c r="GM196" s="7"/>
      <c r="GN196" s="7"/>
      <c r="GO196" s="7"/>
      <c r="GP196" s="7"/>
      <c r="GQ196" s="7">
        <v>206</v>
      </c>
      <c r="GR196" s="7"/>
      <c r="GS196" s="7"/>
      <c r="GT196" s="7"/>
      <c r="GU196" s="7">
        <v>2</v>
      </c>
      <c r="GV196" s="7"/>
      <c r="GW196" s="7"/>
      <c r="GX196" s="7">
        <v>1420</v>
      </c>
      <c r="GY196" s="7">
        <v>0</v>
      </c>
      <c r="GZ196" s="7"/>
      <c r="HA196" s="7"/>
      <c r="HB196" s="7"/>
      <c r="HC196" s="7"/>
      <c r="HD196" s="7"/>
      <c r="HE196" s="7"/>
      <c r="HF196" s="7"/>
      <c r="HG196" s="7"/>
      <c r="HH196" s="7"/>
      <c r="HI196" s="7"/>
      <c r="HJ196" s="7"/>
      <c r="HK196" s="7"/>
      <c r="HL196" s="7"/>
      <c r="HM196" s="7">
        <v>547631</v>
      </c>
    </row>
    <row r="197" spans="1:221" hidden="1">
      <c r="A197" s="5" t="s">
        <v>192</v>
      </c>
      <c r="B197" s="7"/>
      <c r="C197" s="7"/>
      <c r="D197" s="7"/>
      <c r="E197" s="7">
        <v>1292</v>
      </c>
      <c r="F197" s="7"/>
      <c r="G197" s="7"/>
      <c r="H197" s="7"/>
      <c r="I197" s="7"/>
      <c r="J197" s="7"/>
      <c r="K197" s="7"/>
      <c r="L197" s="7">
        <v>15450</v>
      </c>
      <c r="M197" s="7">
        <v>9</v>
      </c>
      <c r="N197" s="7"/>
      <c r="O197" s="7"/>
      <c r="P197" s="7"/>
      <c r="Q197" s="7"/>
      <c r="R197" s="7"/>
      <c r="S197" s="7"/>
      <c r="T197" s="7">
        <v>4</v>
      </c>
      <c r="U197" s="7"/>
      <c r="V197" s="7"/>
      <c r="W197" s="7"/>
      <c r="X197" s="7"/>
      <c r="Y197" s="7"/>
      <c r="Z197" s="7"/>
      <c r="AA197" s="7"/>
      <c r="AB197" s="7"/>
      <c r="AC197" s="7"/>
      <c r="AD197" s="7">
        <v>1</v>
      </c>
      <c r="AE197" s="7"/>
      <c r="AF197" s="7"/>
      <c r="AG197" s="7"/>
      <c r="AH197" s="7"/>
      <c r="AI197" s="7"/>
      <c r="AJ197" s="7">
        <v>149</v>
      </c>
      <c r="AK197" s="7"/>
      <c r="AL197" s="7"/>
      <c r="AM197" s="7"/>
      <c r="AN197" s="7"/>
      <c r="AO197" s="7"/>
      <c r="AP197" s="7"/>
      <c r="AQ197" s="7"/>
      <c r="AR197" s="7"/>
      <c r="AS197" s="7"/>
      <c r="AT197" s="7"/>
      <c r="AU197" s="7"/>
      <c r="AV197" s="7"/>
      <c r="AW197" s="7"/>
      <c r="AX197" s="7"/>
      <c r="AY197" s="7"/>
      <c r="AZ197" s="7"/>
      <c r="BA197" s="7">
        <v>6</v>
      </c>
      <c r="BB197" s="7">
        <v>21</v>
      </c>
      <c r="BC197" s="7"/>
      <c r="BD197" s="7"/>
      <c r="BE197" s="7"/>
      <c r="BF197" s="7"/>
      <c r="BG197" s="7"/>
      <c r="BH197" s="7"/>
      <c r="BI197" s="7"/>
      <c r="BJ197" s="7"/>
      <c r="BK197" s="7">
        <v>1</v>
      </c>
      <c r="BL197" s="7"/>
      <c r="BM197" s="7"/>
      <c r="BN197" s="7"/>
      <c r="BO197" s="7">
        <v>1362</v>
      </c>
      <c r="BP197" s="7">
        <v>1</v>
      </c>
      <c r="BQ197" s="7">
        <v>107</v>
      </c>
      <c r="BR197" s="7"/>
      <c r="BS197" s="7"/>
      <c r="BT197" s="7"/>
      <c r="BU197" s="7"/>
      <c r="BV197" s="7">
        <v>40</v>
      </c>
      <c r="BW197" s="7"/>
      <c r="BX197" s="7"/>
      <c r="BY197" s="7"/>
      <c r="BZ197" s="7"/>
      <c r="CA197" s="7"/>
      <c r="CB197" s="7"/>
      <c r="CC197" s="7">
        <v>932</v>
      </c>
      <c r="CD197" s="7"/>
      <c r="CE197" s="7"/>
      <c r="CF197" s="7"/>
      <c r="CG197" s="7"/>
      <c r="CH197" s="7"/>
      <c r="CI197" s="7"/>
      <c r="CJ197" s="7">
        <v>3</v>
      </c>
      <c r="CK197" s="7">
        <v>2</v>
      </c>
      <c r="CL197" s="7"/>
      <c r="CM197" s="7"/>
      <c r="CN197" s="7"/>
      <c r="CO197" s="7"/>
      <c r="CP197" s="7"/>
      <c r="CQ197" s="7"/>
      <c r="CR197" s="7">
        <v>0</v>
      </c>
      <c r="CS197" s="7">
        <v>46</v>
      </c>
      <c r="CT197" s="7"/>
      <c r="CU197" s="7"/>
      <c r="CV197" s="7"/>
      <c r="CW197" s="7"/>
      <c r="CX197" s="7"/>
      <c r="CY197" s="7"/>
      <c r="CZ197" s="7"/>
      <c r="DA197" s="7"/>
      <c r="DB197" s="7"/>
      <c r="DC197" s="7"/>
      <c r="DD197" s="7"/>
      <c r="DE197" s="7"/>
      <c r="DF197" s="7"/>
      <c r="DG197" s="7"/>
      <c r="DH197" s="7"/>
      <c r="DI197" s="7"/>
      <c r="DJ197" s="7"/>
      <c r="DK197" s="7">
        <v>0</v>
      </c>
      <c r="DL197" s="7">
        <v>1</v>
      </c>
      <c r="DM197" s="7">
        <v>1</v>
      </c>
      <c r="DN197" s="7"/>
      <c r="DO197" s="7"/>
      <c r="DP197" s="7"/>
      <c r="DQ197" s="7"/>
      <c r="DR197" s="7"/>
      <c r="DS197" s="7"/>
      <c r="DT197" s="7"/>
      <c r="DU197" s="7"/>
      <c r="DV197" s="7"/>
      <c r="DW197" s="7"/>
      <c r="DX197" s="7"/>
      <c r="DY197" s="7">
        <v>17</v>
      </c>
      <c r="DZ197" s="7"/>
      <c r="EA197" s="7"/>
      <c r="EB197" s="7"/>
      <c r="EC197" s="7"/>
      <c r="ED197" s="7"/>
      <c r="EE197" s="7"/>
      <c r="EF197" s="7"/>
      <c r="EG197" s="7"/>
      <c r="EH197" s="7"/>
      <c r="EI197" s="7"/>
      <c r="EJ197" s="7">
        <v>10</v>
      </c>
      <c r="EK197" s="7"/>
      <c r="EL197" s="7">
        <v>28378</v>
      </c>
      <c r="EM197" s="7"/>
      <c r="EN197" s="7"/>
      <c r="EO197" s="7"/>
      <c r="EP197" s="7"/>
      <c r="EQ197" s="7"/>
      <c r="ER197" s="7">
        <v>7</v>
      </c>
      <c r="ES197" s="7"/>
      <c r="ET197" s="7"/>
      <c r="EU197" s="7"/>
      <c r="EV197" s="7"/>
      <c r="EW197" s="7">
        <v>26</v>
      </c>
      <c r="EX197" s="7"/>
      <c r="EY197" s="7"/>
      <c r="EZ197" s="7"/>
      <c r="FA197" s="7"/>
      <c r="FB197" s="7"/>
      <c r="FC197" s="7"/>
      <c r="FD197" s="7"/>
      <c r="FE197" s="7">
        <v>9</v>
      </c>
      <c r="FF197" s="7"/>
      <c r="FG197" s="7"/>
      <c r="FH197" s="7">
        <v>60</v>
      </c>
      <c r="FI197" s="7"/>
      <c r="FJ197" s="7"/>
      <c r="FK197" s="7"/>
      <c r="FL197" s="7"/>
      <c r="FM197" s="7"/>
      <c r="FN197" s="7"/>
      <c r="FO197" s="7"/>
      <c r="FP197" s="7"/>
      <c r="FQ197" s="7"/>
      <c r="FR197" s="7">
        <v>0</v>
      </c>
      <c r="FS197" s="7">
        <v>0</v>
      </c>
      <c r="FT197" s="7"/>
      <c r="FU197" s="7"/>
      <c r="FV197" s="7"/>
      <c r="FW197" s="7"/>
      <c r="FX197" s="7">
        <v>11</v>
      </c>
      <c r="FY197" s="7"/>
      <c r="FZ197" s="7"/>
      <c r="GA197" s="7"/>
      <c r="GB197" s="7"/>
      <c r="GC197" s="7"/>
      <c r="GD197" s="7"/>
      <c r="GE197" s="7"/>
      <c r="GF197" s="7">
        <v>31</v>
      </c>
      <c r="GG197" s="7">
        <v>18</v>
      </c>
      <c r="GH197" s="7"/>
      <c r="GI197" s="7"/>
      <c r="GJ197" s="7"/>
      <c r="GK197" s="7"/>
      <c r="GL197" s="7"/>
      <c r="GM197" s="7"/>
      <c r="GN197" s="7"/>
      <c r="GO197" s="7"/>
      <c r="GP197" s="7"/>
      <c r="GQ197" s="7"/>
      <c r="GR197" s="7"/>
      <c r="GS197" s="7"/>
      <c r="GT197" s="7"/>
      <c r="GU197" s="7"/>
      <c r="GV197" s="7"/>
      <c r="GW197" s="7"/>
      <c r="GX197" s="7">
        <v>273</v>
      </c>
      <c r="GY197" s="7">
        <v>28559</v>
      </c>
      <c r="GZ197" s="7"/>
      <c r="HA197" s="7"/>
      <c r="HB197" s="7">
        <v>30</v>
      </c>
      <c r="HC197" s="7"/>
      <c r="HD197" s="7"/>
      <c r="HE197" s="7"/>
      <c r="HF197" s="7"/>
      <c r="HG197" s="7"/>
      <c r="HH197" s="7"/>
      <c r="HI197" s="7"/>
      <c r="HJ197" s="7"/>
      <c r="HK197" s="7"/>
      <c r="HL197" s="7"/>
      <c r="HM197" s="7">
        <v>76857</v>
      </c>
    </row>
    <row r="198" spans="1:221" hidden="1">
      <c r="A198" s="5" t="s">
        <v>193</v>
      </c>
      <c r="B198" s="7"/>
      <c r="C198" s="7"/>
      <c r="D198" s="7"/>
      <c r="E198" s="7"/>
      <c r="F198" s="7"/>
      <c r="G198" s="7"/>
      <c r="H198" s="7">
        <v>752</v>
      </c>
      <c r="I198" s="7">
        <v>33</v>
      </c>
      <c r="J198" s="7"/>
      <c r="K198" s="7"/>
      <c r="L198" s="7">
        <v>1910</v>
      </c>
      <c r="M198" s="7">
        <v>106</v>
      </c>
      <c r="N198" s="7"/>
      <c r="O198" s="7">
        <v>418</v>
      </c>
      <c r="P198" s="7"/>
      <c r="Q198" s="7"/>
      <c r="R198" s="7">
        <v>1506</v>
      </c>
      <c r="S198" s="7"/>
      <c r="T198" s="7">
        <v>104</v>
      </c>
      <c r="U198" s="7"/>
      <c r="V198" s="7"/>
      <c r="W198" s="7">
        <v>219</v>
      </c>
      <c r="X198" s="7"/>
      <c r="Y198" s="7">
        <v>5</v>
      </c>
      <c r="Z198" s="7"/>
      <c r="AA198" s="7"/>
      <c r="AB198" s="7">
        <v>238</v>
      </c>
      <c r="AC198" s="7"/>
      <c r="AD198" s="7">
        <v>4</v>
      </c>
      <c r="AE198" s="7"/>
      <c r="AF198" s="7"/>
      <c r="AG198" s="7"/>
      <c r="AH198" s="7"/>
      <c r="AI198" s="7"/>
      <c r="AJ198" s="7">
        <v>70035</v>
      </c>
      <c r="AK198" s="7">
        <v>350</v>
      </c>
      <c r="AL198" s="7"/>
      <c r="AM198" s="7"/>
      <c r="AN198" s="7"/>
      <c r="AO198" s="7"/>
      <c r="AP198" s="7"/>
      <c r="AQ198" s="7"/>
      <c r="AR198" s="7"/>
      <c r="AS198" s="7"/>
      <c r="AT198" s="7"/>
      <c r="AU198" s="7">
        <v>40</v>
      </c>
      <c r="AV198" s="7"/>
      <c r="AW198" s="7"/>
      <c r="AX198" s="7"/>
      <c r="AY198" s="7">
        <v>112</v>
      </c>
      <c r="AZ198" s="7">
        <v>13</v>
      </c>
      <c r="BA198" s="7">
        <v>10</v>
      </c>
      <c r="BB198" s="7">
        <v>179</v>
      </c>
      <c r="BC198" s="7"/>
      <c r="BD198" s="7">
        <v>312</v>
      </c>
      <c r="BE198" s="7">
        <v>23</v>
      </c>
      <c r="BF198" s="7">
        <v>46</v>
      </c>
      <c r="BG198" s="7"/>
      <c r="BH198" s="7"/>
      <c r="BI198" s="7"/>
      <c r="BJ198" s="7"/>
      <c r="BK198" s="7">
        <v>2</v>
      </c>
      <c r="BL198" s="7"/>
      <c r="BM198" s="7"/>
      <c r="BN198" s="7">
        <v>2</v>
      </c>
      <c r="BO198" s="7"/>
      <c r="BP198" s="7">
        <v>48</v>
      </c>
      <c r="BQ198" s="7">
        <v>467</v>
      </c>
      <c r="BR198" s="7"/>
      <c r="BS198" s="7"/>
      <c r="BT198" s="7"/>
      <c r="BU198" s="7"/>
      <c r="BV198" s="7">
        <v>1015</v>
      </c>
      <c r="BW198" s="7"/>
      <c r="BX198" s="7">
        <v>15</v>
      </c>
      <c r="BY198" s="7"/>
      <c r="BZ198" s="7">
        <v>2291</v>
      </c>
      <c r="CA198" s="7"/>
      <c r="CB198" s="7"/>
      <c r="CC198" s="7"/>
      <c r="CD198" s="7"/>
      <c r="CE198" s="7">
        <v>519</v>
      </c>
      <c r="CF198" s="7"/>
      <c r="CG198" s="7"/>
      <c r="CH198" s="7"/>
      <c r="CI198" s="7"/>
      <c r="CJ198" s="7">
        <v>19</v>
      </c>
      <c r="CK198" s="7">
        <v>8</v>
      </c>
      <c r="CL198" s="7"/>
      <c r="CM198" s="7"/>
      <c r="CN198" s="7"/>
      <c r="CO198" s="7"/>
      <c r="CP198" s="7">
        <v>124</v>
      </c>
      <c r="CQ198" s="7"/>
      <c r="CR198" s="7">
        <v>0</v>
      </c>
      <c r="CS198" s="7">
        <v>190</v>
      </c>
      <c r="CT198" s="7">
        <v>2343</v>
      </c>
      <c r="CU198" s="7"/>
      <c r="CV198" s="7"/>
      <c r="CW198" s="7"/>
      <c r="CX198" s="7"/>
      <c r="CY198" s="7"/>
      <c r="CZ198" s="7"/>
      <c r="DA198" s="7"/>
      <c r="DB198" s="7"/>
      <c r="DC198" s="7"/>
      <c r="DD198" s="7"/>
      <c r="DE198" s="7"/>
      <c r="DF198" s="7"/>
      <c r="DG198" s="7"/>
      <c r="DH198" s="7"/>
      <c r="DI198" s="7"/>
      <c r="DJ198" s="7"/>
      <c r="DK198" s="7">
        <v>2</v>
      </c>
      <c r="DL198" s="7">
        <v>2</v>
      </c>
      <c r="DM198" s="7">
        <v>25</v>
      </c>
      <c r="DN198" s="7"/>
      <c r="DO198" s="7"/>
      <c r="DP198" s="7"/>
      <c r="DQ198" s="7"/>
      <c r="DR198" s="7"/>
      <c r="DS198" s="7"/>
      <c r="DT198" s="7">
        <v>35</v>
      </c>
      <c r="DU198" s="7"/>
      <c r="DV198" s="7"/>
      <c r="DW198" s="7"/>
      <c r="DX198" s="7">
        <v>29</v>
      </c>
      <c r="DY198" s="7"/>
      <c r="DZ198" s="7"/>
      <c r="EA198" s="7"/>
      <c r="EB198" s="7"/>
      <c r="EC198" s="7"/>
      <c r="ED198" s="7"/>
      <c r="EE198" s="7"/>
      <c r="EF198" s="7"/>
      <c r="EG198" s="7"/>
      <c r="EH198" s="7"/>
      <c r="EI198" s="7"/>
      <c r="EJ198" s="7">
        <v>727</v>
      </c>
      <c r="EK198" s="7"/>
      <c r="EL198" s="7">
        <v>0</v>
      </c>
      <c r="EM198" s="7"/>
      <c r="EN198" s="7"/>
      <c r="EO198" s="7"/>
      <c r="EP198" s="7"/>
      <c r="EQ198" s="7"/>
      <c r="ER198" s="7">
        <v>368</v>
      </c>
      <c r="ES198" s="7"/>
      <c r="ET198" s="7"/>
      <c r="EU198" s="7"/>
      <c r="EV198" s="7">
        <v>141</v>
      </c>
      <c r="EW198" s="7"/>
      <c r="EX198" s="7"/>
      <c r="EY198" s="7"/>
      <c r="EZ198" s="7"/>
      <c r="FA198" s="7"/>
      <c r="FB198" s="7"/>
      <c r="FC198" s="7">
        <v>75</v>
      </c>
      <c r="FD198" s="7"/>
      <c r="FE198" s="7">
        <v>28</v>
      </c>
      <c r="FF198" s="7"/>
      <c r="FG198" s="7"/>
      <c r="FH198" s="7"/>
      <c r="FI198" s="7"/>
      <c r="FJ198" s="7"/>
      <c r="FK198" s="7"/>
      <c r="FL198" s="7"/>
      <c r="FM198" s="7"/>
      <c r="FN198" s="7"/>
      <c r="FO198" s="7"/>
      <c r="FP198" s="7"/>
      <c r="FQ198" s="7">
        <v>218</v>
      </c>
      <c r="FR198" s="7">
        <v>9</v>
      </c>
      <c r="FS198" s="7">
        <v>6</v>
      </c>
      <c r="FT198" s="7"/>
      <c r="FU198" s="7"/>
      <c r="FV198" s="7">
        <v>29</v>
      </c>
      <c r="FW198" s="7"/>
      <c r="FX198" s="7">
        <v>275</v>
      </c>
      <c r="FY198" s="7"/>
      <c r="FZ198" s="7">
        <v>275</v>
      </c>
      <c r="GA198" s="7">
        <v>504</v>
      </c>
      <c r="GB198" s="7"/>
      <c r="GC198" s="7">
        <v>1011</v>
      </c>
      <c r="GD198" s="7"/>
      <c r="GE198" s="7"/>
      <c r="GF198" s="7">
        <v>321</v>
      </c>
      <c r="GG198" s="7">
        <v>352</v>
      </c>
      <c r="GH198" s="7"/>
      <c r="GI198" s="7"/>
      <c r="GJ198" s="7"/>
      <c r="GK198" s="7"/>
      <c r="GL198" s="7"/>
      <c r="GM198" s="7"/>
      <c r="GN198" s="7"/>
      <c r="GO198" s="7"/>
      <c r="GP198" s="7"/>
      <c r="GQ198" s="7">
        <v>25</v>
      </c>
      <c r="GR198" s="7"/>
      <c r="GS198" s="7"/>
      <c r="GT198" s="7"/>
      <c r="GU198" s="7"/>
      <c r="GV198" s="7"/>
      <c r="GW198" s="7"/>
      <c r="GX198" s="7">
        <v>30149</v>
      </c>
      <c r="GY198" s="7">
        <v>233024</v>
      </c>
      <c r="GZ198" s="7"/>
      <c r="HA198" s="7"/>
      <c r="HB198" s="7"/>
      <c r="HC198" s="7">
        <v>2646</v>
      </c>
      <c r="HD198" s="7"/>
      <c r="HE198" s="7">
        <v>1758</v>
      </c>
      <c r="HF198" s="7"/>
      <c r="HG198" s="7"/>
      <c r="HH198" s="7"/>
      <c r="HI198" s="7"/>
      <c r="HJ198" s="7"/>
      <c r="HK198" s="7"/>
      <c r="HL198" s="7"/>
      <c r="HM198" s="7">
        <v>355492</v>
      </c>
    </row>
    <row r="199" spans="1:221" hidden="1">
      <c r="A199" s="5" t="s">
        <v>194</v>
      </c>
      <c r="B199" s="7"/>
      <c r="C199" s="7"/>
      <c r="D199" s="7"/>
      <c r="E199" s="7"/>
      <c r="F199" s="7"/>
      <c r="G199" s="7"/>
      <c r="H199" s="7"/>
      <c r="I199" s="7">
        <v>44</v>
      </c>
      <c r="J199" s="7"/>
      <c r="K199" s="7"/>
      <c r="L199" s="7">
        <v>760</v>
      </c>
      <c r="M199" s="7">
        <v>4435</v>
      </c>
      <c r="N199" s="7"/>
      <c r="O199" s="7"/>
      <c r="P199" s="7">
        <v>618</v>
      </c>
      <c r="Q199" s="7"/>
      <c r="R199" s="7"/>
      <c r="S199" s="7"/>
      <c r="T199" s="7">
        <v>17028</v>
      </c>
      <c r="U199" s="7"/>
      <c r="V199" s="7"/>
      <c r="W199" s="7"/>
      <c r="X199" s="7"/>
      <c r="Y199" s="7">
        <v>1</v>
      </c>
      <c r="Z199" s="7"/>
      <c r="AA199" s="7"/>
      <c r="AB199" s="7">
        <v>99</v>
      </c>
      <c r="AC199" s="7"/>
      <c r="AD199" s="7">
        <v>182</v>
      </c>
      <c r="AE199" s="7"/>
      <c r="AF199" s="7"/>
      <c r="AG199" s="7"/>
      <c r="AH199" s="7"/>
      <c r="AI199" s="7"/>
      <c r="AJ199" s="7">
        <v>18774</v>
      </c>
      <c r="AK199" s="7"/>
      <c r="AL199" s="7"/>
      <c r="AM199" s="7"/>
      <c r="AN199" s="7"/>
      <c r="AO199" s="7"/>
      <c r="AP199" s="7"/>
      <c r="AQ199" s="7"/>
      <c r="AR199" s="7"/>
      <c r="AS199" s="7"/>
      <c r="AT199" s="7"/>
      <c r="AU199" s="7">
        <v>4</v>
      </c>
      <c r="AV199" s="7"/>
      <c r="AW199" s="7"/>
      <c r="AX199" s="7"/>
      <c r="AY199" s="7"/>
      <c r="AZ199" s="7">
        <v>34</v>
      </c>
      <c r="BA199" s="7">
        <v>1328</v>
      </c>
      <c r="BB199" s="7">
        <v>1014</v>
      </c>
      <c r="BC199" s="7"/>
      <c r="BD199" s="7"/>
      <c r="BE199" s="7"/>
      <c r="BF199" s="7"/>
      <c r="BG199" s="7">
        <v>785</v>
      </c>
      <c r="BH199" s="7"/>
      <c r="BI199" s="7"/>
      <c r="BJ199" s="7"/>
      <c r="BK199" s="7">
        <v>30</v>
      </c>
      <c r="BL199" s="7"/>
      <c r="BM199" s="7"/>
      <c r="BN199" s="7">
        <v>24</v>
      </c>
      <c r="BO199" s="7"/>
      <c r="BP199" s="7">
        <v>944</v>
      </c>
      <c r="BQ199" s="7">
        <v>444572</v>
      </c>
      <c r="BR199" s="7"/>
      <c r="BS199" s="7">
        <v>223</v>
      </c>
      <c r="BT199" s="7"/>
      <c r="BU199" s="7"/>
      <c r="BV199" s="7">
        <v>45857</v>
      </c>
      <c r="BW199" s="7"/>
      <c r="BX199" s="7">
        <v>647</v>
      </c>
      <c r="BY199" s="7"/>
      <c r="BZ199" s="7"/>
      <c r="CA199" s="7"/>
      <c r="CB199" s="7"/>
      <c r="CC199" s="7">
        <v>510</v>
      </c>
      <c r="CD199" s="7"/>
      <c r="CE199" s="7"/>
      <c r="CF199" s="7"/>
      <c r="CG199" s="7"/>
      <c r="CH199" s="7"/>
      <c r="CI199" s="7"/>
      <c r="CJ199" s="7">
        <v>739</v>
      </c>
      <c r="CK199" s="7">
        <v>47</v>
      </c>
      <c r="CL199" s="7"/>
      <c r="CM199" s="7"/>
      <c r="CN199" s="7"/>
      <c r="CO199" s="7">
        <v>314</v>
      </c>
      <c r="CP199" s="7">
        <v>113</v>
      </c>
      <c r="CQ199" s="7"/>
      <c r="CR199" s="7">
        <v>25620</v>
      </c>
      <c r="CS199" s="7">
        <v>108831</v>
      </c>
      <c r="CT199" s="7"/>
      <c r="CU199" s="7"/>
      <c r="CV199" s="7">
        <v>259</v>
      </c>
      <c r="CW199" s="7"/>
      <c r="CX199" s="7"/>
      <c r="CY199" s="7"/>
      <c r="CZ199" s="7"/>
      <c r="DA199" s="7"/>
      <c r="DB199" s="7"/>
      <c r="DC199" s="7">
        <v>1935</v>
      </c>
      <c r="DD199" s="7"/>
      <c r="DE199" s="7"/>
      <c r="DF199" s="7">
        <v>10</v>
      </c>
      <c r="DG199" s="7"/>
      <c r="DH199" s="7"/>
      <c r="DI199" s="7"/>
      <c r="DJ199" s="7">
        <v>3292</v>
      </c>
      <c r="DK199" s="7">
        <v>24</v>
      </c>
      <c r="DL199" s="7">
        <v>25</v>
      </c>
      <c r="DM199" s="7">
        <v>1482</v>
      </c>
      <c r="DN199" s="7"/>
      <c r="DO199" s="7"/>
      <c r="DP199" s="7"/>
      <c r="DQ199" s="7"/>
      <c r="DR199" s="7"/>
      <c r="DS199" s="7"/>
      <c r="DT199" s="7">
        <v>969</v>
      </c>
      <c r="DU199" s="7"/>
      <c r="DV199" s="7">
        <v>270</v>
      </c>
      <c r="DW199" s="7"/>
      <c r="DX199" s="7"/>
      <c r="DY199" s="7"/>
      <c r="DZ199" s="7"/>
      <c r="EA199" s="7"/>
      <c r="EB199" s="7"/>
      <c r="EC199" s="7"/>
      <c r="ED199" s="7">
        <v>2781</v>
      </c>
      <c r="EE199" s="7"/>
      <c r="EF199" s="7"/>
      <c r="EG199" s="7"/>
      <c r="EH199" s="7"/>
      <c r="EI199" s="7"/>
      <c r="EJ199" s="7">
        <v>5375</v>
      </c>
      <c r="EK199" s="7">
        <v>663</v>
      </c>
      <c r="EL199" s="7">
        <v>0</v>
      </c>
      <c r="EM199" s="7"/>
      <c r="EN199" s="7"/>
      <c r="EO199" s="7"/>
      <c r="EP199" s="7"/>
      <c r="EQ199" s="7"/>
      <c r="ER199" s="7">
        <v>1193</v>
      </c>
      <c r="ES199" s="7"/>
      <c r="ET199" s="7"/>
      <c r="EU199" s="7"/>
      <c r="EV199" s="7"/>
      <c r="EW199" s="7"/>
      <c r="EX199" s="7"/>
      <c r="EY199" s="7"/>
      <c r="EZ199" s="7">
        <v>603</v>
      </c>
      <c r="FA199" s="7">
        <v>538</v>
      </c>
      <c r="FB199" s="7">
        <v>155</v>
      </c>
      <c r="FC199" s="7"/>
      <c r="FD199" s="7">
        <v>994</v>
      </c>
      <c r="FE199" s="7">
        <v>1488</v>
      </c>
      <c r="FF199" s="7">
        <v>333</v>
      </c>
      <c r="FG199" s="7"/>
      <c r="FH199" s="7"/>
      <c r="FI199" s="7"/>
      <c r="FJ199" s="7"/>
      <c r="FK199" s="7"/>
      <c r="FL199" s="7"/>
      <c r="FM199" s="7">
        <v>39</v>
      </c>
      <c r="FN199" s="7"/>
      <c r="FO199" s="7"/>
      <c r="FP199" s="7"/>
      <c r="FQ199" s="7"/>
      <c r="FR199" s="7">
        <v>216</v>
      </c>
      <c r="FS199" s="7">
        <v>89</v>
      </c>
      <c r="FT199" s="7"/>
      <c r="FU199" s="7"/>
      <c r="FV199" s="7">
        <v>140</v>
      </c>
      <c r="FW199" s="7"/>
      <c r="FX199" s="7">
        <v>3688</v>
      </c>
      <c r="FY199" s="7"/>
      <c r="FZ199" s="7"/>
      <c r="GA199" s="7"/>
      <c r="GB199" s="7"/>
      <c r="GC199" s="7"/>
      <c r="GD199" s="7"/>
      <c r="GE199" s="7"/>
      <c r="GF199" s="7">
        <v>6039</v>
      </c>
      <c r="GG199" s="7">
        <v>13227</v>
      </c>
      <c r="GH199" s="7"/>
      <c r="GI199" s="7"/>
      <c r="GJ199" s="7"/>
      <c r="GK199" s="7"/>
      <c r="GL199" s="7"/>
      <c r="GM199" s="7"/>
      <c r="GN199" s="7"/>
      <c r="GO199" s="7"/>
      <c r="GP199" s="7"/>
      <c r="GQ199" s="7">
        <v>4034</v>
      </c>
      <c r="GR199" s="7"/>
      <c r="GS199" s="7"/>
      <c r="GT199" s="7"/>
      <c r="GU199" s="7"/>
      <c r="GV199" s="7"/>
      <c r="GW199" s="7">
        <v>5874</v>
      </c>
      <c r="GX199" s="7">
        <v>6048</v>
      </c>
      <c r="GY199" s="7">
        <v>175685</v>
      </c>
      <c r="GZ199" s="7"/>
      <c r="HA199" s="7"/>
      <c r="HB199" s="7"/>
      <c r="HC199" s="7">
        <v>12</v>
      </c>
      <c r="HD199" s="7"/>
      <c r="HE199" s="7"/>
      <c r="HF199" s="7">
        <v>801</v>
      </c>
      <c r="HG199" s="7"/>
      <c r="HH199" s="7"/>
      <c r="HI199" s="7"/>
      <c r="HJ199" s="7"/>
      <c r="HK199" s="7"/>
      <c r="HL199" s="7"/>
      <c r="HM199" s="7">
        <v>911858</v>
      </c>
    </row>
    <row r="200" spans="1:221" hidden="1">
      <c r="A200" s="5" t="s">
        <v>195</v>
      </c>
      <c r="B200" s="7"/>
      <c r="C200" s="7">
        <v>1838</v>
      </c>
      <c r="D200" s="7"/>
      <c r="E200" s="7"/>
      <c r="F200" s="7"/>
      <c r="G200" s="7"/>
      <c r="H200" s="7"/>
      <c r="I200" s="7">
        <v>641</v>
      </c>
      <c r="J200" s="7">
        <v>539</v>
      </c>
      <c r="K200" s="7">
        <v>11</v>
      </c>
      <c r="L200" s="7">
        <v>42270</v>
      </c>
      <c r="M200" s="7">
        <v>159060</v>
      </c>
      <c r="N200" s="7">
        <v>2023</v>
      </c>
      <c r="O200" s="7"/>
      <c r="P200" s="7">
        <v>4007</v>
      </c>
      <c r="Q200" s="7"/>
      <c r="R200" s="7"/>
      <c r="S200" s="7">
        <v>23</v>
      </c>
      <c r="T200" s="7">
        <v>102326</v>
      </c>
      <c r="U200" s="7"/>
      <c r="V200" s="7"/>
      <c r="W200" s="7">
        <v>6</v>
      </c>
      <c r="X200" s="7"/>
      <c r="Y200" s="7">
        <v>40</v>
      </c>
      <c r="Z200" s="7"/>
      <c r="AA200" s="7"/>
      <c r="AB200" s="7">
        <v>459</v>
      </c>
      <c r="AC200" s="7"/>
      <c r="AD200" s="7">
        <v>18313</v>
      </c>
      <c r="AE200" s="7"/>
      <c r="AF200" s="7"/>
      <c r="AG200" s="7"/>
      <c r="AH200" s="7"/>
      <c r="AI200" s="7"/>
      <c r="AJ200" s="7">
        <v>28763</v>
      </c>
      <c r="AK200" s="7"/>
      <c r="AL200" s="7">
        <v>6</v>
      </c>
      <c r="AM200" s="7"/>
      <c r="AN200" s="7"/>
      <c r="AO200" s="7"/>
      <c r="AP200" s="7"/>
      <c r="AQ200" s="7"/>
      <c r="AR200" s="7"/>
      <c r="AS200" s="7"/>
      <c r="AT200" s="7"/>
      <c r="AU200" s="7">
        <v>9</v>
      </c>
      <c r="AV200" s="7"/>
      <c r="AW200" s="7">
        <v>79</v>
      </c>
      <c r="AX200" s="7"/>
      <c r="AY200" s="7"/>
      <c r="AZ200" s="7">
        <v>605</v>
      </c>
      <c r="BA200" s="7">
        <v>4107</v>
      </c>
      <c r="BB200" s="7">
        <v>33380</v>
      </c>
      <c r="BC200" s="7"/>
      <c r="BD200" s="7"/>
      <c r="BE200" s="7">
        <v>31</v>
      </c>
      <c r="BF200" s="7"/>
      <c r="BG200" s="7">
        <v>898</v>
      </c>
      <c r="BH200" s="7"/>
      <c r="BI200" s="7"/>
      <c r="BJ200" s="7"/>
      <c r="BK200" s="7">
        <v>592</v>
      </c>
      <c r="BL200" s="7"/>
      <c r="BM200" s="7"/>
      <c r="BN200" s="7">
        <v>11</v>
      </c>
      <c r="BO200" s="7"/>
      <c r="BP200" s="7">
        <v>9214</v>
      </c>
      <c r="BQ200" s="7">
        <v>340271</v>
      </c>
      <c r="BR200" s="7"/>
      <c r="BS200" s="7"/>
      <c r="BT200" s="7"/>
      <c r="BU200" s="7">
        <v>472</v>
      </c>
      <c r="BV200" s="7">
        <v>1837282</v>
      </c>
      <c r="BW200" s="7"/>
      <c r="BX200" s="7">
        <v>34081</v>
      </c>
      <c r="BY200" s="7">
        <v>2</v>
      </c>
      <c r="BZ200" s="7"/>
      <c r="CA200" s="7"/>
      <c r="CB200" s="7">
        <v>25</v>
      </c>
      <c r="CC200" s="7">
        <v>32</v>
      </c>
      <c r="CD200" s="7"/>
      <c r="CE200" s="7"/>
      <c r="CF200" s="7"/>
      <c r="CG200" s="7"/>
      <c r="CH200" s="7"/>
      <c r="CI200" s="7"/>
      <c r="CJ200" s="7">
        <v>3806</v>
      </c>
      <c r="CK200" s="7">
        <v>130</v>
      </c>
      <c r="CL200" s="7">
        <v>130</v>
      </c>
      <c r="CM200" s="7"/>
      <c r="CN200" s="7">
        <v>384</v>
      </c>
      <c r="CO200" s="7">
        <v>20677</v>
      </c>
      <c r="CP200" s="7">
        <v>559</v>
      </c>
      <c r="CQ200" s="7"/>
      <c r="CR200" s="7">
        <v>19950</v>
      </c>
      <c r="CS200" s="7">
        <v>21796</v>
      </c>
      <c r="CT200" s="7"/>
      <c r="CU200" s="7"/>
      <c r="CV200" s="7">
        <v>1031</v>
      </c>
      <c r="CW200" s="7">
        <v>49353</v>
      </c>
      <c r="CX200" s="7"/>
      <c r="CY200" s="7"/>
      <c r="CZ200" s="7"/>
      <c r="DA200" s="7"/>
      <c r="DB200" s="7"/>
      <c r="DC200" s="7">
        <v>13342</v>
      </c>
      <c r="DD200" s="7">
        <v>1021</v>
      </c>
      <c r="DE200" s="7"/>
      <c r="DF200" s="7">
        <v>329</v>
      </c>
      <c r="DG200" s="7">
        <v>226</v>
      </c>
      <c r="DH200" s="7"/>
      <c r="DI200" s="7"/>
      <c r="DJ200" s="7">
        <v>2704</v>
      </c>
      <c r="DK200" s="7">
        <v>585</v>
      </c>
      <c r="DL200" s="7">
        <v>378</v>
      </c>
      <c r="DM200" s="7">
        <v>1787</v>
      </c>
      <c r="DN200" s="7"/>
      <c r="DO200" s="7"/>
      <c r="DP200" s="7"/>
      <c r="DQ200" s="7"/>
      <c r="DR200" s="7"/>
      <c r="DS200" s="7"/>
      <c r="DT200" s="7">
        <v>692</v>
      </c>
      <c r="DU200" s="7"/>
      <c r="DV200" s="7"/>
      <c r="DW200" s="7"/>
      <c r="DX200" s="7">
        <v>308</v>
      </c>
      <c r="DY200" s="7"/>
      <c r="DZ200" s="7">
        <v>585</v>
      </c>
      <c r="EA200" s="7"/>
      <c r="EB200" s="7">
        <v>236</v>
      </c>
      <c r="EC200" s="7">
        <v>86</v>
      </c>
      <c r="ED200" s="7"/>
      <c r="EE200" s="7"/>
      <c r="EF200" s="7"/>
      <c r="EG200" s="7">
        <v>35</v>
      </c>
      <c r="EH200" s="7"/>
      <c r="EI200" s="7"/>
      <c r="EJ200" s="7">
        <v>200046</v>
      </c>
      <c r="EK200" s="7"/>
      <c r="EL200" s="7">
        <v>0</v>
      </c>
      <c r="EM200" s="7"/>
      <c r="EN200" s="7"/>
      <c r="EO200" s="7"/>
      <c r="EP200" s="7">
        <v>20011</v>
      </c>
      <c r="EQ200" s="7"/>
      <c r="ER200" s="7">
        <v>13919</v>
      </c>
      <c r="ES200" s="7"/>
      <c r="ET200" s="7"/>
      <c r="EU200" s="7"/>
      <c r="EV200" s="7">
        <v>134</v>
      </c>
      <c r="EW200" s="7"/>
      <c r="EX200" s="7"/>
      <c r="EY200" s="7">
        <v>94</v>
      </c>
      <c r="EZ200" s="7">
        <v>934</v>
      </c>
      <c r="FA200" s="7">
        <v>1149</v>
      </c>
      <c r="FB200" s="7">
        <v>789</v>
      </c>
      <c r="FC200" s="7">
        <v>8</v>
      </c>
      <c r="FD200" s="7">
        <v>5137</v>
      </c>
      <c r="FE200" s="7">
        <v>8487</v>
      </c>
      <c r="FF200" s="7">
        <v>10230</v>
      </c>
      <c r="FG200" s="7"/>
      <c r="FH200" s="7"/>
      <c r="FI200" s="7"/>
      <c r="FJ200" s="7"/>
      <c r="FK200" s="7"/>
      <c r="FL200" s="7">
        <v>87</v>
      </c>
      <c r="FM200" s="7">
        <v>394</v>
      </c>
      <c r="FN200" s="7"/>
      <c r="FO200" s="7"/>
      <c r="FP200" s="7"/>
      <c r="FQ200" s="7"/>
      <c r="FR200" s="7">
        <v>442</v>
      </c>
      <c r="FS200" s="7">
        <v>420</v>
      </c>
      <c r="FT200" s="7"/>
      <c r="FU200" s="7"/>
      <c r="FV200" s="7">
        <v>1359</v>
      </c>
      <c r="FW200" s="7"/>
      <c r="FX200" s="7">
        <v>5390</v>
      </c>
      <c r="FY200" s="7">
        <v>44</v>
      </c>
      <c r="FZ200" s="7"/>
      <c r="GA200" s="7"/>
      <c r="GB200" s="7"/>
      <c r="GC200" s="7"/>
      <c r="GD200" s="7"/>
      <c r="GE200" s="7"/>
      <c r="GF200" s="7">
        <v>54004</v>
      </c>
      <c r="GG200" s="7">
        <v>82825</v>
      </c>
      <c r="GH200" s="7"/>
      <c r="GI200" s="7">
        <v>777</v>
      </c>
      <c r="GJ200" s="7"/>
      <c r="GK200" s="7">
        <v>1</v>
      </c>
      <c r="GL200" s="7"/>
      <c r="GM200" s="7"/>
      <c r="GN200" s="7"/>
      <c r="GO200" s="7"/>
      <c r="GP200" s="7"/>
      <c r="GQ200" s="7">
        <v>0</v>
      </c>
      <c r="GR200" s="7"/>
      <c r="GS200" s="7"/>
      <c r="GT200" s="7"/>
      <c r="GU200" s="7"/>
      <c r="GV200" s="7">
        <v>1376</v>
      </c>
      <c r="GW200" s="7">
        <v>38186</v>
      </c>
      <c r="GX200" s="7">
        <v>97205</v>
      </c>
      <c r="GY200" s="7">
        <v>126351</v>
      </c>
      <c r="GZ200" s="7"/>
      <c r="HA200" s="7"/>
      <c r="HB200" s="7"/>
      <c r="HC200" s="7">
        <v>123</v>
      </c>
      <c r="HD200" s="7"/>
      <c r="HE200" s="7"/>
      <c r="HF200" s="7"/>
      <c r="HG200" s="7"/>
      <c r="HH200" s="7"/>
      <c r="HI200" s="7"/>
      <c r="HJ200" s="7"/>
      <c r="HK200" s="7"/>
      <c r="HL200" s="7"/>
      <c r="HM200" s="7">
        <v>3431468</v>
      </c>
    </row>
    <row r="201" spans="1:221" hidden="1">
      <c r="A201" s="5" t="s">
        <v>196</v>
      </c>
      <c r="B201" s="7"/>
      <c r="C201" s="7"/>
      <c r="D201" s="7"/>
      <c r="E201" s="7"/>
      <c r="F201" s="7"/>
      <c r="G201" s="7"/>
      <c r="H201" s="7"/>
      <c r="I201" s="7"/>
      <c r="J201" s="7">
        <v>811</v>
      </c>
      <c r="K201" s="7"/>
      <c r="L201" s="7">
        <v>130</v>
      </c>
      <c r="M201" s="7">
        <v>255</v>
      </c>
      <c r="N201" s="7">
        <v>1644</v>
      </c>
      <c r="O201" s="7"/>
      <c r="P201" s="7"/>
      <c r="Q201" s="7"/>
      <c r="R201" s="7"/>
      <c r="S201" s="7">
        <v>5382</v>
      </c>
      <c r="T201" s="7">
        <v>16</v>
      </c>
      <c r="U201" s="7"/>
      <c r="V201" s="7"/>
      <c r="W201" s="7"/>
      <c r="X201" s="7"/>
      <c r="Y201" s="7"/>
      <c r="Z201" s="7"/>
      <c r="AA201" s="7"/>
      <c r="AB201" s="7">
        <v>27</v>
      </c>
      <c r="AC201" s="7"/>
      <c r="AD201" s="7">
        <v>324</v>
      </c>
      <c r="AE201" s="7"/>
      <c r="AF201" s="7"/>
      <c r="AG201" s="7"/>
      <c r="AH201" s="7"/>
      <c r="AI201" s="7"/>
      <c r="AJ201" s="7">
        <v>536</v>
      </c>
      <c r="AK201" s="7"/>
      <c r="AL201" s="7"/>
      <c r="AM201" s="7"/>
      <c r="AN201" s="7"/>
      <c r="AO201" s="7"/>
      <c r="AP201" s="7"/>
      <c r="AQ201" s="7"/>
      <c r="AR201" s="7"/>
      <c r="AS201" s="7"/>
      <c r="AT201" s="7"/>
      <c r="AU201" s="7"/>
      <c r="AV201" s="7"/>
      <c r="AW201" s="7"/>
      <c r="AX201" s="7"/>
      <c r="AY201" s="7"/>
      <c r="AZ201" s="7">
        <v>8</v>
      </c>
      <c r="BA201" s="7">
        <v>63</v>
      </c>
      <c r="BB201" s="7">
        <v>23</v>
      </c>
      <c r="BC201" s="7"/>
      <c r="BD201" s="7"/>
      <c r="BE201" s="7"/>
      <c r="BF201" s="7"/>
      <c r="BG201" s="7">
        <v>47</v>
      </c>
      <c r="BH201" s="7"/>
      <c r="BI201" s="7"/>
      <c r="BJ201" s="7"/>
      <c r="BK201" s="7">
        <v>331</v>
      </c>
      <c r="BL201" s="7"/>
      <c r="BM201" s="7"/>
      <c r="BN201" s="7"/>
      <c r="BO201" s="7"/>
      <c r="BP201" s="7">
        <v>50</v>
      </c>
      <c r="BQ201" s="7">
        <v>239</v>
      </c>
      <c r="BR201" s="7"/>
      <c r="BS201" s="7"/>
      <c r="BT201" s="7"/>
      <c r="BU201" s="7">
        <v>203</v>
      </c>
      <c r="BV201" s="7">
        <v>7347</v>
      </c>
      <c r="BW201" s="7"/>
      <c r="BX201" s="7">
        <v>116</v>
      </c>
      <c r="BY201" s="7"/>
      <c r="BZ201" s="7"/>
      <c r="CA201" s="7"/>
      <c r="CB201" s="7"/>
      <c r="CC201" s="7"/>
      <c r="CD201" s="7"/>
      <c r="CE201" s="7"/>
      <c r="CF201" s="7"/>
      <c r="CG201" s="7"/>
      <c r="CH201" s="7"/>
      <c r="CI201" s="7"/>
      <c r="CJ201" s="7">
        <v>46</v>
      </c>
      <c r="CK201" s="7">
        <v>2</v>
      </c>
      <c r="CL201" s="7"/>
      <c r="CM201" s="7"/>
      <c r="CN201" s="7">
        <v>1954</v>
      </c>
      <c r="CO201" s="7"/>
      <c r="CP201" s="7">
        <v>3</v>
      </c>
      <c r="CQ201" s="7"/>
      <c r="CR201" s="7">
        <v>2233</v>
      </c>
      <c r="CS201" s="7">
        <v>54</v>
      </c>
      <c r="CT201" s="7"/>
      <c r="CU201" s="7"/>
      <c r="CV201" s="7"/>
      <c r="CW201" s="7">
        <v>1104</v>
      </c>
      <c r="CX201" s="7"/>
      <c r="CY201" s="7"/>
      <c r="CZ201" s="7"/>
      <c r="DA201" s="7"/>
      <c r="DB201" s="7"/>
      <c r="DC201" s="7"/>
      <c r="DD201" s="7">
        <v>973</v>
      </c>
      <c r="DE201" s="7"/>
      <c r="DF201" s="7">
        <v>532</v>
      </c>
      <c r="DG201" s="7"/>
      <c r="DH201" s="7"/>
      <c r="DI201" s="7"/>
      <c r="DJ201" s="7">
        <v>251</v>
      </c>
      <c r="DK201" s="7">
        <v>1</v>
      </c>
      <c r="DL201" s="7">
        <v>215</v>
      </c>
      <c r="DM201" s="7">
        <v>32</v>
      </c>
      <c r="DN201" s="7"/>
      <c r="DO201" s="7"/>
      <c r="DP201" s="7"/>
      <c r="DQ201" s="7"/>
      <c r="DR201" s="7"/>
      <c r="DS201" s="7"/>
      <c r="DT201" s="7"/>
      <c r="DU201" s="7"/>
      <c r="DV201" s="7"/>
      <c r="DW201" s="7"/>
      <c r="DX201" s="7"/>
      <c r="DY201" s="7"/>
      <c r="DZ201" s="7"/>
      <c r="EA201" s="7"/>
      <c r="EB201" s="7"/>
      <c r="EC201" s="7"/>
      <c r="ED201" s="7"/>
      <c r="EE201" s="7"/>
      <c r="EF201" s="7"/>
      <c r="EG201" s="7"/>
      <c r="EH201" s="7"/>
      <c r="EI201" s="7"/>
      <c r="EJ201" s="7">
        <v>154</v>
      </c>
      <c r="EK201" s="7"/>
      <c r="EL201" s="7">
        <v>0</v>
      </c>
      <c r="EM201" s="7"/>
      <c r="EN201" s="7"/>
      <c r="EO201" s="7"/>
      <c r="EP201" s="7"/>
      <c r="EQ201" s="7"/>
      <c r="ER201" s="7">
        <v>100</v>
      </c>
      <c r="ES201" s="7"/>
      <c r="ET201" s="7"/>
      <c r="EU201" s="7"/>
      <c r="EV201" s="7"/>
      <c r="EW201" s="7"/>
      <c r="EX201" s="7"/>
      <c r="EY201" s="7"/>
      <c r="EZ201" s="7"/>
      <c r="FA201" s="7">
        <v>68</v>
      </c>
      <c r="FB201" s="7"/>
      <c r="FC201" s="7"/>
      <c r="FD201" s="7"/>
      <c r="FE201" s="7">
        <v>190</v>
      </c>
      <c r="FF201" s="7">
        <v>185561</v>
      </c>
      <c r="FG201" s="7"/>
      <c r="FH201" s="7"/>
      <c r="FI201" s="7"/>
      <c r="FJ201" s="7"/>
      <c r="FK201" s="7"/>
      <c r="FL201" s="7"/>
      <c r="FM201" s="7">
        <v>28</v>
      </c>
      <c r="FN201" s="7"/>
      <c r="FO201" s="7"/>
      <c r="FP201" s="7"/>
      <c r="FQ201" s="7"/>
      <c r="FR201" s="7">
        <v>13</v>
      </c>
      <c r="FS201" s="7">
        <v>12</v>
      </c>
      <c r="FT201" s="7"/>
      <c r="FU201" s="7"/>
      <c r="FV201" s="7"/>
      <c r="FW201" s="7"/>
      <c r="FX201" s="7">
        <v>151</v>
      </c>
      <c r="FY201" s="7"/>
      <c r="FZ201" s="7"/>
      <c r="GA201" s="7"/>
      <c r="GB201" s="7"/>
      <c r="GC201" s="7"/>
      <c r="GD201" s="7"/>
      <c r="GE201" s="7"/>
      <c r="GF201" s="7">
        <v>266</v>
      </c>
      <c r="GG201" s="7">
        <v>173</v>
      </c>
      <c r="GH201" s="7"/>
      <c r="GI201" s="7">
        <v>446</v>
      </c>
      <c r="GJ201" s="7"/>
      <c r="GK201" s="7"/>
      <c r="GL201" s="7"/>
      <c r="GM201" s="7"/>
      <c r="GN201" s="7"/>
      <c r="GO201" s="7"/>
      <c r="GP201" s="7"/>
      <c r="GQ201" s="7">
        <v>136881</v>
      </c>
      <c r="GR201" s="7"/>
      <c r="GS201" s="7"/>
      <c r="GT201" s="7"/>
      <c r="GU201" s="7"/>
      <c r="GV201" s="7">
        <v>22979</v>
      </c>
      <c r="GW201" s="7"/>
      <c r="GX201" s="7">
        <v>538</v>
      </c>
      <c r="GY201" s="7">
        <v>3347</v>
      </c>
      <c r="GZ201" s="7"/>
      <c r="HA201" s="7">
        <v>756</v>
      </c>
      <c r="HB201" s="7"/>
      <c r="HC201" s="7"/>
      <c r="HD201" s="7"/>
      <c r="HE201" s="7"/>
      <c r="HF201" s="7"/>
      <c r="HG201" s="7"/>
      <c r="HH201" s="7"/>
      <c r="HI201" s="7"/>
      <c r="HJ201" s="7"/>
      <c r="HK201" s="7"/>
      <c r="HL201" s="7"/>
      <c r="HM201" s="7">
        <v>376615</v>
      </c>
    </row>
    <row r="202" spans="1:221" hidden="1">
      <c r="A202" s="5" t="s">
        <v>197</v>
      </c>
      <c r="B202" s="7"/>
      <c r="C202" s="7"/>
      <c r="D202" s="7"/>
      <c r="E202" s="7"/>
      <c r="F202" s="7"/>
      <c r="G202" s="7"/>
      <c r="H202" s="7">
        <v>5</v>
      </c>
      <c r="I202" s="7"/>
      <c r="J202" s="7"/>
      <c r="K202" s="7"/>
      <c r="L202" s="7">
        <v>0</v>
      </c>
      <c r="M202" s="7"/>
      <c r="N202" s="7"/>
      <c r="O202" s="7">
        <v>1655</v>
      </c>
      <c r="P202" s="7"/>
      <c r="Q202" s="7"/>
      <c r="R202" s="7"/>
      <c r="S202" s="7"/>
      <c r="T202" s="7">
        <v>1</v>
      </c>
      <c r="U202" s="7"/>
      <c r="V202" s="7"/>
      <c r="W202" s="7">
        <v>1</v>
      </c>
      <c r="X202" s="7"/>
      <c r="Y202" s="7"/>
      <c r="Z202" s="7"/>
      <c r="AA202" s="7"/>
      <c r="AB202" s="7"/>
      <c r="AC202" s="7"/>
      <c r="AD202" s="7">
        <v>2</v>
      </c>
      <c r="AE202" s="7"/>
      <c r="AF202" s="7"/>
      <c r="AG202" s="7"/>
      <c r="AH202" s="7"/>
      <c r="AI202" s="7"/>
      <c r="AJ202" s="7">
        <v>63</v>
      </c>
      <c r="AK202" s="7"/>
      <c r="AL202" s="7"/>
      <c r="AM202" s="7"/>
      <c r="AN202" s="7"/>
      <c r="AO202" s="7"/>
      <c r="AP202" s="7"/>
      <c r="AQ202" s="7"/>
      <c r="AR202" s="7"/>
      <c r="AS202" s="7"/>
      <c r="AT202" s="7"/>
      <c r="AU202" s="7"/>
      <c r="AV202" s="7"/>
      <c r="AW202" s="7"/>
      <c r="AX202" s="7"/>
      <c r="AY202" s="7"/>
      <c r="AZ202" s="7"/>
      <c r="BA202" s="7"/>
      <c r="BB202" s="7"/>
      <c r="BC202" s="7"/>
      <c r="BD202" s="7"/>
      <c r="BE202" s="7">
        <v>35</v>
      </c>
      <c r="BF202" s="7"/>
      <c r="BG202" s="7"/>
      <c r="BH202" s="7"/>
      <c r="BI202" s="7"/>
      <c r="BJ202" s="7"/>
      <c r="BK202" s="7">
        <v>0</v>
      </c>
      <c r="BL202" s="7"/>
      <c r="BM202" s="7"/>
      <c r="BN202" s="7"/>
      <c r="BO202" s="7"/>
      <c r="BP202" s="7">
        <v>0</v>
      </c>
      <c r="BQ202" s="7">
        <v>7</v>
      </c>
      <c r="BR202" s="7"/>
      <c r="BS202" s="7"/>
      <c r="BT202" s="7"/>
      <c r="BU202" s="7"/>
      <c r="BV202" s="7">
        <v>0</v>
      </c>
      <c r="BW202" s="7"/>
      <c r="BX202" s="7"/>
      <c r="BY202" s="7"/>
      <c r="BZ202" s="7"/>
      <c r="CA202" s="7"/>
      <c r="CB202" s="7"/>
      <c r="CC202" s="7"/>
      <c r="CD202" s="7"/>
      <c r="CE202" s="7"/>
      <c r="CF202" s="7"/>
      <c r="CG202" s="7"/>
      <c r="CH202" s="7"/>
      <c r="CI202" s="7"/>
      <c r="CJ202" s="7">
        <v>1</v>
      </c>
      <c r="CK202" s="7">
        <v>0</v>
      </c>
      <c r="CL202" s="7"/>
      <c r="CM202" s="7"/>
      <c r="CN202" s="7"/>
      <c r="CO202" s="7"/>
      <c r="CP202" s="7"/>
      <c r="CQ202" s="7"/>
      <c r="CR202" s="7">
        <v>0</v>
      </c>
      <c r="CS202" s="7">
        <v>1</v>
      </c>
      <c r="CT202" s="7"/>
      <c r="CU202" s="7"/>
      <c r="CV202" s="7"/>
      <c r="CW202" s="7"/>
      <c r="CX202" s="7"/>
      <c r="CY202" s="7"/>
      <c r="CZ202" s="7"/>
      <c r="DA202" s="7"/>
      <c r="DB202" s="7"/>
      <c r="DC202" s="7"/>
      <c r="DD202" s="7"/>
      <c r="DE202" s="7"/>
      <c r="DF202" s="7"/>
      <c r="DG202" s="7"/>
      <c r="DH202" s="7"/>
      <c r="DI202" s="7"/>
      <c r="DJ202" s="7"/>
      <c r="DK202" s="7">
        <v>0</v>
      </c>
      <c r="DL202" s="7">
        <v>0</v>
      </c>
      <c r="DM202" s="7">
        <v>0</v>
      </c>
      <c r="DN202" s="7"/>
      <c r="DO202" s="7"/>
      <c r="DP202" s="7"/>
      <c r="DQ202" s="7"/>
      <c r="DR202" s="7"/>
      <c r="DS202" s="7">
        <v>771</v>
      </c>
      <c r="DT202" s="7"/>
      <c r="DU202" s="7"/>
      <c r="DV202" s="7"/>
      <c r="DW202" s="7"/>
      <c r="DX202" s="7"/>
      <c r="DY202" s="7"/>
      <c r="DZ202" s="7"/>
      <c r="EA202" s="7"/>
      <c r="EB202" s="7"/>
      <c r="EC202" s="7"/>
      <c r="ED202" s="7"/>
      <c r="EE202" s="7"/>
      <c r="EF202" s="7"/>
      <c r="EG202" s="7"/>
      <c r="EH202" s="7"/>
      <c r="EI202" s="7"/>
      <c r="EJ202" s="7">
        <v>1</v>
      </c>
      <c r="EK202" s="7"/>
      <c r="EL202" s="7">
        <v>0</v>
      </c>
      <c r="EM202" s="7"/>
      <c r="EN202" s="7"/>
      <c r="EO202" s="7"/>
      <c r="EP202" s="7"/>
      <c r="EQ202" s="7"/>
      <c r="ER202" s="7">
        <v>3</v>
      </c>
      <c r="ES202" s="7"/>
      <c r="ET202" s="7"/>
      <c r="EU202" s="7"/>
      <c r="EV202" s="7"/>
      <c r="EW202" s="7"/>
      <c r="EX202" s="7"/>
      <c r="EY202" s="7"/>
      <c r="EZ202" s="7"/>
      <c r="FA202" s="7"/>
      <c r="FB202" s="7"/>
      <c r="FC202" s="7"/>
      <c r="FD202" s="7"/>
      <c r="FE202" s="7">
        <v>1</v>
      </c>
      <c r="FF202" s="7"/>
      <c r="FG202" s="7"/>
      <c r="FH202" s="7"/>
      <c r="FI202" s="7"/>
      <c r="FJ202" s="7"/>
      <c r="FK202" s="7"/>
      <c r="FL202" s="7"/>
      <c r="FM202" s="7"/>
      <c r="FN202" s="7"/>
      <c r="FO202" s="7"/>
      <c r="FP202" s="7"/>
      <c r="FQ202" s="7"/>
      <c r="FR202" s="7">
        <v>0</v>
      </c>
      <c r="FS202" s="7">
        <v>0</v>
      </c>
      <c r="FT202" s="7"/>
      <c r="FU202" s="7"/>
      <c r="FV202" s="7"/>
      <c r="FW202" s="7"/>
      <c r="FX202" s="7">
        <v>0</v>
      </c>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7"/>
      <c r="GX202" s="7">
        <v>149</v>
      </c>
      <c r="GY202" s="7">
        <v>0</v>
      </c>
      <c r="GZ202" s="7"/>
      <c r="HA202" s="7"/>
      <c r="HB202" s="7"/>
      <c r="HC202" s="7"/>
      <c r="HD202" s="7"/>
      <c r="HE202" s="7"/>
      <c r="HF202" s="7"/>
      <c r="HG202" s="7"/>
      <c r="HH202" s="7"/>
      <c r="HI202" s="7"/>
      <c r="HJ202" s="7"/>
      <c r="HK202" s="7"/>
      <c r="HL202" s="7"/>
      <c r="HM202" s="7">
        <v>2696</v>
      </c>
    </row>
    <row r="203" spans="1:221" hidden="1">
      <c r="A203" s="5" t="s">
        <v>198</v>
      </c>
      <c r="B203" s="7"/>
      <c r="C203" s="7"/>
      <c r="D203" s="7"/>
      <c r="E203" s="7"/>
      <c r="F203" s="7"/>
      <c r="G203" s="7"/>
      <c r="H203" s="7"/>
      <c r="I203" s="7">
        <v>4</v>
      </c>
      <c r="J203" s="7"/>
      <c r="K203" s="7"/>
      <c r="L203" s="7">
        <v>270</v>
      </c>
      <c r="M203" s="7">
        <v>1</v>
      </c>
      <c r="N203" s="7"/>
      <c r="O203" s="7"/>
      <c r="P203" s="7"/>
      <c r="Q203" s="7"/>
      <c r="R203" s="7"/>
      <c r="S203" s="7"/>
      <c r="T203" s="7">
        <v>4</v>
      </c>
      <c r="U203" s="7"/>
      <c r="V203" s="7"/>
      <c r="W203" s="7"/>
      <c r="X203" s="7"/>
      <c r="Y203" s="7"/>
      <c r="Z203" s="7"/>
      <c r="AA203" s="7"/>
      <c r="AB203" s="7"/>
      <c r="AC203" s="7"/>
      <c r="AD203" s="7">
        <v>1</v>
      </c>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v>2</v>
      </c>
      <c r="BC203" s="7"/>
      <c r="BD203" s="7"/>
      <c r="BE203" s="7"/>
      <c r="BF203" s="7"/>
      <c r="BG203" s="7"/>
      <c r="BH203" s="7"/>
      <c r="BI203" s="7"/>
      <c r="BJ203" s="7"/>
      <c r="BK203" s="7">
        <v>0</v>
      </c>
      <c r="BL203" s="7"/>
      <c r="BM203" s="7"/>
      <c r="BN203" s="7"/>
      <c r="BO203" s="7">
        <v>420</v>
      </c>
      <c r="BP203" s="7">
        <v>1</v>
      </c>
      <c r="BQ203" s="7">
        <v>1</v>
      </c>
      <c r="BR203" s="7"/>
      <c r="BS203" s="7"/>
      <c r="BT203" s="7"/>
      <c r="BU203" s="7"/>
      <c r="BV203" s="7">
        <v>15</v>
      </c>
      <c r="BW203" s="7"/>
      <c r="BX203" s="7">
        <v>8</v>
      </c>
      <c r="BY203" s="7"/>
      <c r="BZ203" s="7"/>
      <c r="CA203" s="7"/>
      <c r="CB203" s="7"/>
      <c r="CC203" s="7">
        <v>0</v>
      </c>
      <c r="CD203" s="7"/>
      <c r="CE203" s="7"/>
      <c r="CF203" s="7"/>
      <c r="CG203" s="7"/>
      <c r="CH203" s="7"/>
      <c r="CI203" s="7"/>
      <c r="CJ203" s="7">
        <v>1</v>
      </c>
      <c r="CK203" s="7">
        <v>0</v>
      </c>
      <c r="CL203" s="7"/>
      <c r="CM203" s="7"/>
      <c r="CN203" s="7"/>
      <c r="CO203" s="7"/>
      <c r="CP203" s="7"/>
      <c r="CQ203" s="7"/>
      <c r="CR203" s="7">
        <v>0</v>
      </c>
      <c r="CS203" s="7">
        <v>61</v>
      </c>
      <c r="CT203" s="7"/>
      <c r="CU203" s="7"/>
      <c r="CV203" s="7"/>
      <c r="CW203" s="7"/>
      <c r="CX203" s="7"/>
      <c r="CY203" s="7">
        <v>311</v>
      </c>
      <c r="CZ203" s="7"/>
      <c r="DA203" s="7"/>
      <c r="DB203" s="7"/>
      <c r="DC203" s="7"/>
      <c r="DD203" s="7"/>
      <c r="DE203" s="7"/>
      <c r="DF203" s="7"/>
      <c r="DG203" s="7"/>
      <c r="DH203" s="7"/>
      <c r="DI203" s="7"/>
      <c r="DJ203" s="7"/>
      <c r="DK203" s="7">
        <v>0</v>
      </c>
      <c r="DL203" s="7">
        <v>0</v>
      </c>
      <c r="DM203" s="7">
        <v>0</v>
      </c>
      <c r="DN203" s="7"/>
      <c r="DO203" s="7"/>
      <c r="DP203" s="7"/>
      <c r="DQ203" s="7"/>
      <c r="DR203" s="7"/>
      <c r="DS203" s="7"/>
      <c r="DT203" s="7"/>
      <c r="DU203" s="7"/>
      <c r="DV203" s="7"/>
      <c r="DW203" s="7"/>
      <c r="DX203" s="7"/>
      <c r="DY203" s="7"/>
      <c r="DZ203" s="7"/>
      <c r="EA203" s="7"/>
      <c r="EB203" s="7"/>
      <c r="EC203" s="7"/>
      <c r="ED203" s="7"/>
      <c r="EE203" s="7"/>
      <c r="EF203" s="7"/>
      <c r="EG203" s="7"/>
      <c r="EH203" s="7">
        <v>37</v>
      </c>
      <c r="EI203" s="7"/>
      <c r="EJ203" s="7">
        <v>0</v>
      </c>
      <c r="EK203" s="7"/>
      <c r="EL203" s="7">
        <v>1985</v>
      </c>
      <c r="EM203" s="7"/>
      <c r="EN203" s="7"/>
      <c r="EO203" s="7"/>
      <c r="EP203" s="7"/>
      <c r="EQ203" s="7"/>
      <c r="ER203" s="7">
        <v>0</v>
      </c>
      <c r="ES203" s="7"/>
      <c r="ET203" s="7"/>
      <c r="EU203" s="7"/>
      <c r="EV203" s="7"/>
      <c r="EW203" s="7"/>
      <c r="EX203" s="7"/>
      <c r="EY203" s="7"/>
      <c r="EZ203" s="7"/>
      <c r="FA203" s="7"/>
      <c r="FB203" s="7"/>
      <c r="FC203" s="7"/>
      <c r="FD203" s="7"/>
      <c r="FE203" s="7">
        <v>3</v>
      </c>
      <c r="FF203" s="7">
        <v>580</v>
      </c>
      <c r="FG203" s="7"/>
      <c r="FH203" s="7">
        <v>58</v>
      </c>
      <c r="FI203" s="7"/>
      <c r="FJ203" s="7"/>
      <c r="FK203" s="7"/>
      <c r="FL203" s="7"/>
      <c r="FM203" s="7"/>
      <c r="FN203" s="7"/>
      <c r="FO203" s="7"/>
      <c r="FP203" s="7"/>
      <c r="FQ203" s="7"/>
      <c r="FR203" s="7">
        <v>1</v>
      </c>
      <c r="FS203" s="7">
        <v>0</v>
      </c>
      <c r="FT203" s="7"/>
      <c r="FU203" s="7"/>
      <c r="FV203" s="7"/>
      <c r="FW203" s="7"/>
      <c r="FX203" s="7">
        <v>44</v>
      </c>
      <c r="FY203" s="7"/>
      <c r="FZ203" s="7"/>
      <c r="GA203" s="7"/>
      <c r="GB203" s="7"/>
      <c r="GC203" s="7"/>
      <c r="GD203" s="7"/>
      <c r="GE203" s="7"/>
      <c r="GF203" s="7">
        <v>1</v>
      </c>
      <c r="GG203" s="7">
        <v>5</v>
      </c>
      <c r="GH203" s="7"/>
      <c r="GI203" s="7"/>
      <c r="GJ203" s="7"/>
      <c r="GK203" s="7"/>
      <c r="GL203" s="7"/>
      <c r="GM203" s="7"/>
      <c r="GN203" s="7"/>
      <c r="GO203" s="7"/>
      <c r="GP203" s="7"/>
      <c r="GQ203" s="7"/>
      <c r="GR203" s="7"/>
      <c r="GS203" s="7"/>
      <c r="GT203" s="7"/>
      <c r="GU203" s="7"/>
      <c r="GV203" s="7"/>
      <c r="GW203" s="7"/>
      <c r="GX203" s="7">
        <v>0</v>
      </c>
      <c r="GY203" s="7">
        <v>0</v>
      </c>
      <c r="GZ203" s="7"/>
      <c r="HA203" s="7"/>
      <c r="HB203" s="7"/>
      <c r="HC203" s="7"/>
      <c r="HD203" s="7"/>
      <c r="HE203" s="7"/>
      <c r="HF203" s="7"/>
      <c r="HG203" s="7"/>
      <c r="HH203" s="7"/>
      <c r="HI203" s="7"/>
      <c r="HJ203" s="7"/>
      <c r="HK203" s="7"/>
      <c r="HL203" s="7"/>
      <c r="HM203" s="7">
        <v>3814</v>
      </c>
    </row>
    <row r="204" spans="1:221" hidden="1">
      <c r="A204" s="5" t="s">
        <v>199</v>
      </c>
      <c r="B204" s="7"/>
      <c r="C204" s="7"/>
      <c r="D204" s="7"/>
      <c r="E204" s="7"/>
      <c r="F204" s="7"/>
      <c r="G204" s="7"/>
      <c r="H204" s="7"/>
      <c r="I204" s="7">
        <v>1</v>
      </c>
      <c r="J204" s="7"/>
      <c r="K204" s="7"/>
      <c r="L204" s="7">
        <v>4680</v>
      </c>
      <c r="M204" s="7">
        <v>425</v>
      </c>
      <c r="N204" s="7"/>
      <c r="O204" s="7">
        <v>11</v>
      </c>
      <c r="P204" s="7"/>
      <c r="Q204" s="7"/>
      <c r="R204" s="7"/>
      <c r="S204" s="7"/>
      <c r="T204" s="7">
        <v>913</v>
      </c>
      <c r="U204" s="7"/>
      <c r="V204" s="7"/>
      <c r="W204" s="7"/>
      <c r="X204" s="7"/>
      <c r="Y204" s="7"/>
      <c r="Z204" s="7"/>
      <c r="AA204" s="7">
        <v>324</v>
      </c>
      <c r="AB204" s="7">
        <v>80</v>
      </c>
      <c r="AC204" s="7"/>
      <c r="AD204" s="7">
        <v>12</v>
      </c>
      <c r="AE204" s="7"/>
      <c r="AF204" s="7">
        <v>1058</v>
      </c>
      <c r="AG204" s="7"/>
      <c r="AH204" s="7"/>
      <c r="AI204" s="7"/>
      <c r="AJ204" s="7">
        <v>14224</v>
      </c>
      <c r="AK204" s="7"/>
      <c r="AL204" s="7"/>
      <c r="AM204" s="7"/>
      <c r="AN204" s="7"/>
      <c r="AO204" s="7"/>
      <c r="AP204" s="7"/>
      <c r="AQ204" s="7"/>
      <c r="AR204" s="7"/>
      <c r="AS204" s="7">
        <v>5950</v>
      </c>
      <c r="AT204" s="7"/>
      <c r="AU204" s="7">
        <v>11</v>
      </c>
      <c r="AV204" s="7"/>
      <c r="AW204" s="7"/>
      <c r="AX204" s="7"/>
      <c r="AY204" s="7"/>
      <c r="AZ204" s="7">
        <v>18</v>
      </c>
      <c r="BA204" s="7">
        <v>61</v>
      </c>
      <c r="BB204" s="7">
        <v>1805</v>
      </c>
      <c r="BC204" s="7"/>
      <c r="BD204" s="7"/>
      <c r="BE204" s="7"/>
      <c r="BF204" s="7"/>
      <c r="BG204" s="7">
        <v>86</v>
      </c>
      <c r="BH204" s="7"/>
      <c r="BI204" s="7"/>
      <c r="BJ204" s="7">
        <v>1331</v>
      </c>
      <c r="BK204" s="7">
        <v>11</v>
      </c>
      <c r="BL204" s="7">
        <v>54</v>
      </c>
      <c r="BM204" s="7">
        <v>202</v>
      </c>
      <c r="BN204" s="7">
        <v>5</v>
      </c>
      <c r="BO204" s="7"/>
      <c r="BP204" s="7">
        <v>349</v>
      </c>
      <c r="BQ204" s="7">
        <v>663</v>
      </c>
      <c r="BR204" s="7"/>
      <c r="BS204" s="7"/>
      <c r="BT204" s="7"/>
      <c r="BU204" s="7"/>
      <c r="BV204" s="7">
        <v>2874</v>
      </c>
      <c r="BW204" s="7"/>
      <c r="BX204" s="7">
        <v>140</v>
      </c>
      <c r="BY204" s="7"/>
      <c r="BZ204" s="7"/>
      <c r="CA204" s="7"/>
      <c r="CB204" s="7"/>
      <c r="CC204" s="7">
        <v>0</v>
      </c>
      <c r="CD204" s="7"/>
      <c r="CE204" s="7"/>
      <c r="CF204" s="7"/>
      <c r="CG204" s="7"/>
      <c r="CH204" s="7"/>
      <c r="CI204" s="7"/>
      <c r="CJ204" s="7">
        <v>134</v>
      </c>
      <c r="CK204" s="7">
        <v>89</v>
      </c>
      <c r="CL204" s="7">
        <v>45309</v>
      </c>
      <c r="CM204" s="7"/>
      <c r="CN204" s="7"/>
      <c r="CO204" s="7"/>
      <c r="CP204" s="7">
        <v>169</v>
      </c>
      <c r="CQ204" s="7"/>
      <c r="CR204" s="7">
        <v>0</v>
      </c>
      <c r="CS204" s="7">
        <v>1139</v>
      </c>
      <c r="CT204" s="7"/>
      <c r="CU204" s="7"/>
      <c r="CV204" s="7"/>
      <c r="CW204" s="7"/>
      <c r="CX204" s="7">
        <v>290597</v>
      </c>
      <c r="CY204" s="7"/>
      <c r="CZ204" s="7"/>
      <c r="DA204" s="7"/>
      <c r="DB204" s="7"/>
      <c r="DC204" s="7"/>
      <c r="DD204" s="7"/>
      <c r="DE204" s="7"/>
      <c r="DF204" s="7"/>
      <c r="DG204" s="7"/>
      <c r="DH204" s="7">
        <v>251</v>
      </c>
      <c r="DI204" s="7"/>
      <c r="DJ204" s="7"/>
      <c r="DK204" s="7">
        <v>1</v>
      </c>
      <c r="DL204" s="7">
        <v>4</v>
      </c>
      <c r="DM204" s="7">
        <v>40</v>
      </c>
      <c r="DN204" s="7"/>
      <c r="DO204" s="7"/>
      <c r="DP204" s="7"/>
      <c r="DQ204" s="7"/>
      <c r="DR204" s="7"/>
      <c r="DS204" s="7"/>
      <c r="DT204" s="7"/>
      <c r="DU204" s="7"/>
      <c r="DV204" s="7"/>
      <c r="DW204" s="7"/>
      <c r="DX204" s="7"/>
      <c r="DY204" s="7"/>
      <c r="DZ204" s="7"/>
      <c r="EA204" s="7"/>
      <c r="EB204" s="7"/>
      <c r="EC204" s="7"/>
      <c r="ED204" s="7"/>
      <c r="EE204" s="7"/>
      <c r="EF204" s="7"/>
      <c r="EG204" s="7">
        <v>502</v>
      </c>
      <c r="EH204" s="7"/>
      <c r="EI204" s="7"/>
      <c r="EJ204" s="7">
        <v>2696</v>
      </c>
      <c r="EK204" s="7"/>
      <c r="EL204" s="7">
        <v>0</v>
      </c>
      <c r="EM204" s="7"/>
      <c r="EN204" s="7"/>
      <c r="EO204" s="7"/>
      <c r="EP204" s="7"/>
      <c r="EQ204" s="7"/>
      <c r="ER204" s="7">
        <v>2410</v>
      </c>
      <c r="ES204" s="7"/>
      <c r="ET204" s="7"/>
      <c r="EU204" s="7"/>
      <c r="EV204" s="7"/>
      <c r="EW204" s="7"/>
      <c r="EX204" s="7"/>
      <c r="EY204" s="7"/>
      <c r="EZ204" s="7"/>
      <c r="FA204" s="7">
        <v>80</v>
      </c>
      <c r="FB204" s="7">
        <v>29</v>
      </c>
      <c r="FC204" s="7"/>
      <c r="FD204" s="7"/>
      <c r="FE204" s="7">
        <v>28</v>
      </c>
      <c r="FF204" s="7">
        <v>80</v>
      </c>
      <c r="FG204" s="7">
        <v>92061</v>
      </c>
      <c r="FH204" s="7"/>
      <c r="FI204" s="7"/>
      <c r="FJ204" s="7"/>
      <c r="FK204" s="7"/>
      <c r="FL204" s="7"/>
      <c r="FM204" s="7"/>
      <c r="FN204" s="7">
        <v>27</v>
      </c>
      <c r="FO204" s="7"/>
      <c r="FP204" s="7"/>
      <c r="FQ204" s="7"/>
      <c r="FR204" s="7">
        <v>12</v>
      </c>
      <c r="FS204" s="7">
        <v>10</v>
      </c>
      <c r="FT204" s="7"/>
      <c r="FU204" s="7"/>
      <c r="FV204" s="7">
        <v>5852</v>
      </c>
      <c r="FW204" s="7">
        <v>151003</v>
      </c>
      <c r="FX204" s="7">
        <v>324</v>
      </c>
      <c r="FY204" s="7"/>
      <c r="FZ204" s="7"/>
      <c r="GA204" s="7"/>
      <c r="GB204" s="7"/>
      <c r="GC204" s="7"/>
      <c r="GD204" s="7">
        <v>1728</v>
      </c>
      <c r="GE204" s="7"/>
      <c r="GF204" s="7">
        <v>5567</v>
      </c>
      <c r="GG204" s="7">
        <v>892</v>
      </c>
      <c r="GH204" s="7"/>
      <c r="GI204" s="7"/>
      <c r="GJ204" s="7">
        <v>4326</v>
      </c>
      <c r="GK204" s="7"/>
      <c r="GL204" s="7"/>
      <c r="GM204" s="7"/>
      <c r="GN204" s="7"/>
      <c r="GO204" s="7"/>
      <c r="GP204" s="7"/>
      <c r="GQ204" s="7">
        <v>1337</v>
      </c>
      <c r="GR204" s="7"/>
      <c r="GS204" s="7"/>
      <c r="GT204" s="7"/>
      <c r="GU204" s="7"/>
      <c r="GV204" s="7"/>
      <c r="GW204" s="7"/>
      <c r="GX204" s="7">
        <v>76333</v>
      </c>
      <c r="GY204" s="7">
        <v>66421</v>
      </c>
      <c r="GZ204" s="7"/>
      <c r="HA204" s="7"/>
      <c r="HB204" s="7"/>
      <c r="HC204" s="7"/>
      <c r="HD204" s="7"/>
      <c r="HE204" s="7"/>
      <c r="HF204" s="7"/>
      <c r="HG204" s="7"/>
      <c r="HH204" s="7"/>
      <c r="HI204" s="7">
        <v>559</v>
      </c>
      <c r="HJ204" s="7"/>
      <c r="HK204" s="7"/>
      <c r="HL204" s="7"/>
      <c r="HM204" s="7">
        <v>785298</v>
      </c>
    </row>
    <row r="205" spans="1:221" hidden="1">
      <c r="A205" s="5" t="s">
        <v>200</v>
      </c>
      <c r="B205" s="7"/>
      <c r="C205" s="7"/>
      <c r="D205" s="7"/>
      <c r="E205" s="7"/>
      <c r="F205" s="7"/>
      <c r="G205" s="7"/>
      <c r="H205" s="7"/>
      <c r="I205" s="7">
        <v>4451</v>
      </c>
      <c r="J205" s="7">
        <v>2452</v>
      </c>
      <c r="K205" s="7"/>
      <c r="L205" s="7">
        <v>17170</v>
      </c>
      <c r="M205" s="7">
        <v>16461</v>
      </c>
      <c r="N205" s="7">
        <v>2687</v>
      </c>
      <c r="O205" s="7">
        <v>18</v>
      </c>
      <c r="P205" s="7"/>
      <c r="Q205" s="7"/>
      <c r="R205" s="7"/>
      <c r="S205" s="7">
        <v>222436</v>
      </c>
      <c r="T205" s="7">
        <v>3704</v>
      </c>
      <c r="U205" s="7"/>
      <c r="V205" s="7"/>
      <c r="W205" s="7"/>
      <c r="X205" s="7"/>
      <c r="Y205" s="7">
        <v>126</v>
      </c>
      <c r="Z205" s="7"/>
      <c r="AA205" s="7"/>
      <c r="AB205" s="7">
        <v>930</v>
      </c>
      <c r="AC205" s="7"/>
      <c r="AD205" s="7">
        <v>13339</v>
      </c>
      <c r="AE205" s="7"/>
      <c r="AF205" s="7"/>
      <c r="AG205" s="7">
        <v>22</v>
      </c>
      <c r="AH205" s="7"/>
      <c r="AI205" s="7"/>
      <c r="AJ205" s="7">
        <v>78644</v>
      </c>
      <c r="AK205" s="7"/>
      <c r="AL205" s="7"/>
      <c r="AM205" s="7"/>
      <c r="AN205" s="7"/>
      <c r="AO205" s="7"/>
      <c r="AP205" s="7"/>
      <c r="AQ205" s="7"/>
      <c r="AR205" s="7"/>
      <c r="AS205" s="7"/>
      <c r="AT205" s="7"/>
      <c r="AU205" s="7">
        <v>186</v>
      </c>
      <c r="AV205" s="7"/>
      <c r="AW205" s="7">
        <v>711</v>
      </c>
      <c r="AX205" s="7">
        <v>131</v>
      </c>
      <c r="AY205" s="7"/>
      <c r="AZ205" s="7">
        <v>3257</v>
      </c>
      <c r="BA205" s="7">
        <v>196875</v>
      </c>
      <c r="BB205" s="7">
        <v>13509</v>
      </c>
      <c r="BC205" s="7"/>
      <c r="BD205" s="7"/>
      <c r="BE205" s="7">
        <v>77</v>
      </c>
      <c r="BF205" s="7">
        <v>418</v>
      </c>
      <c r="BG205" s="7">
        <v>171</v>
      </c>
      <c r="BH205" s="7"/>
      <c r="BI205" s="7"/>
      <c r="BJ205" s="7"/>
      <c r="BK205" s="7">
        <v>24996</v>
      </c>
      <c r="BL205" s="7"/>
      <c r="BM205" s="7"/>
      <c r="BN205" s="7">
        <v>23</v>
      </c>
      <c r="BO205" s="7"/>
      <c r="BP205" s="7">
        <v>4499</v>
      </c>
      <c r="BQ205" s="7">
        <v>18166</v>
      </c>
      <c r="BR205" s="7"/>
      <c r="BS205" s="7"/>
      <c r="BT205" s="7"/>
      <c r="BU205" s="7">
        <v>12203</v>
      </c>
      <c r="BV205" s="7">
        <v>289743</v>
      </c>
      <c r="BW205" s="7"/>
      <c r="BX205" s="7">
        <v>19846</v>
      </c>
      <c r="BY205" s="7">
        <v>2</v>
      </c>
      <c r="BZ205" s="7"/>
      <c r="CA205" s="7"/>
      <c r="CB205" s="7"/>
      <c r="CC205" s="7">
        <v>7</v>
      </c>
      <c r="CD205" s="7"/>
      <c r="CE205" s="7"/>
      <c r="CF205" s="7"/>
      <c r="CG205" s="7"/>
      <c r="CH205" s="7"/>
      <c r="CI205" s="7"/>
      <c r="CJ205" s="7">
        <v>71508</v>
      </c>
      <c r="CK205" s="7">
        <v>457</v>
      </c>
      <c r="CL205" s="7"/>
      <c r="CM205" s="7"/>
      <c r="CN205" s="7"/>
      <c r="CO205" s="7"/>
      <c r="CP205" s="7">
        <v>5232</v>
      </c>
      <c r="CQ205" s="7"/>
      <c r="CR205" s="7">
        <v>131205</v>
      </c>
      <c r="CS205" s="7">
        <v>44202</v>
      </c>
      <c r="CT205" s="7"/>
      <c r="CU205" s="7"/>
      <c r="CV205" s="7">
        <v>397</v>
      </c>
      <c r="CW205" s="7">
        <v>355751</v>
      </c>
      <c r="CX205" s="7"/>
      <c r="CY205" s="7"/>
      <c r="CZ205" s="7"/>
      <c r="DA205" s="7"/>
      <c r="DB205" s="7"/>
      <c r="DC205" s="7"/>
      <c r="DD205" s="7">
        <v>26066</v>
      </c>
      <c r="DE205" s="7"/>
      <c r="DF205" s="7">
        <v>31406</v>
      </c>
      <c r="DG205" s="7">
        <v>87</v>
      </c>
      <c r="DH205" s="7"/>
      <c r="DI205" s="7"/>
      <c r="DJ205" s="7">
        <v>933</v>
      </c>
      <c r="DK205" s="7">
        <v>68</v>
      </c>
      <c r="DL205" s="7">
        <v>30626</v>
      </c>
      <c r="DM205" s="7">
        <v>1669</v>
      </c>
      <c r="DN205" s="7"/>
      <c r="DO205" s="7"/>
      <c r="DP205" s="7"/>
      <c r="DQ205" s="7"/>
      <c r="DR205" s="7"/>
      <c r="DS205" s="7"/>
      <c r="DT205" s="7">
        <v>868</v>
      </c>
      <c r="DU205" s="7"/>
      <c r="DV205" s="7"/>
      <c r="DW205" s="7"/>
      <c r="DX205" s="7">
        <v>376</v>
      </c>
      <c r="DY205" s="7"/>
      <c r="DZ205" s="7">
        <v>42436</v>
      </c>
      <c r="EA205" s="7"/>
      <c r="EB205" s="7"/>
      <c r="EC205" s="7">
        <v>140</v>
      </c>
      <c r="ED205" s="7"/>
      <c r="EE205" s="7"/>
      <c r="EF205" s="7"/>
      <c r="EG205" s="7">
        <v>267</v>
      </c>
      <c r="EH205" s="7"/>
      <c r="EI205" s="7"/>
      <c r="EJ205" s="7">
        <v>13995</v>
      </c>
      <c r="EK205" s="7"/>
      <c r="EL205" s="7">
        <v>2050</v>
      </c>
      <c r="EM205" s="7">
        <v>80</v>
      </c>
      <c r="EN205" s="7"/>
      <c r="EO205" s="7"/>
      <c r="EP205" s="7">
        <v>63</v>
      </c>
      <c r="EQ205" s="7"/>
      <c r="ER205" s="7">
        <v>6662</v>
      </c>
      <c r="ES205" s="7"/>
      <c r="ET205" s="7"/>
      <c r="EU205" s="7"/>
      <c r="EV205" s="7">
        <v>603</v>
      </c>
      <c r="EW205" s="7"/>
      <c r="EX205" s="7"/>
      <c r="EY205" s="7">
        <v>455</v>
      </c>
      <c r="EZ205" s="7"/>
      <c r="FA205" s="7">
        <v>272594</v>
      </c>
      <c r="FB205" s="7">
        <v>53384</v>
      </c>
      <c r="FC205" s="7"/>
      <c r="FD205" s="7"/>
      <c r="FE205" s="7">
        <v>41791</v>
      </c>
      <c r="FF205" s="7">
        <v>3268263</v>
      </c>
      <c r="FG205" s="7"/>
      <c r="FH205" s="7"/>
      <c r="FI205" s="7">
        <v>68</v>
      </c>
      <c r="FJ205" s="7"/>
      <c r="FK205" s="7"/>
      <c r="FL205" s="7"/>
      <c r="FM205" s="7">
        <v>1297</v>
      </c>
      <c r="FN205" s="7"/>
      <c r="FO205" s="7"/>
      <c r="FP205" s="7"/>
      <c r="FQ205" s="7"/>
      <c r="FR205" s="7">
        <v>12138</v>
      </c>
      <c r="FS205" s="7">
        <v>2914</v>
      </c>
      <c r="FT205" s="7"/>
      <c r="FU205" s="7"/>
      <c r="FV205" s="7">
        <v>4588</v>
      </c>
      <c r="FW205" s="7"/>
      <c r="FX205" s="7">
        <v>106373</v>
      </c>
      <c r="FY205" s="7"/>
      <c r="FZ205" s="7"/>
      <c r="GA205" s="7"/>
      <c r="GB205" s="7"/>
      <c r="GC205" s="7"/>
      <c r="GD205" s="7"/>
      <c r="GE205" s="7"/>
      <c r="GF205" s="7">
        <v>12891</v>
      </c>
      <c r="GG205" s="7">
        <v>11827</v>
      </c>
      <c r="GH205" s="7"/>
      <c r="GI205" s="7">
        <v>1212</v>
      </c>
      <c r="GJ205" s="7"/>
      <c r="GK205" s="7"/>
      <c r="GL205" s="7"/>
      <c r="GM205" s="7"/>
      <c r="GN205" s="7"/>
      <c r="GO205" s="7"/>
      <c r="GP205" s="7"/>
      <c r="GQ205" s="7">
        <v>29793</v>
      </c>
      <c r="GR205" s="7">
        <v>7952</v>
      </c>
      <c r="GS205" s="7"/>
      <c r="GT205" s="7"/>
      <c r="GU205" s="7"/>
      <c r="GV205" s="7"/>
      <c r="GW205" s="7"/>
      <c r="GX205" s="7">
        <v>33000</v>
      </c>
      <c r="GY205" s="7">
        <v>370255</v>
      </c>
      <c r="GZ205" s="7"/>
      <c r="HA205" s="7">
        <v>123658</v>
      </c>
      <c r="HB205" s="7"/>
      <c r="HC205" s="7">
        <v>197</v>
      </c>
      <c r="HD205" s="7"/>
      <c r="HE205" s="7"/>
      <c r="HF205" s="7"/>
      <c r="HG205" s="7"/>
      <c r="HH205" s="7"/>
      <c r="HI205" s="7"/>
      <c r="HJ205" s="7"/>
      <c r="HK205" s="7"/>
      <c r="HL205" s="7"/>
      <c r="HM205" s="7">
        <v>6069057</v>
      </c>
    </row>
    <row r="206" spans="1:221" hidden="1">
      <c r="A206" s="5" t="s">
        <v>201</v>
      </c>
      <c r="B206" s="7"/>
      <c r="C206" s="7"/>
      <c r="D206" s="7"/>
      <c r="E206" s="7"/>
      <c r="F206" s="7"/>
      <c r="G206" s="7"/>
      <c r="H206" s="7"/>
      <c r="I206" s="7"/>
      <c r="J206" s="7"/>
      <c r="K206" s="7"/>
      <c r="L206" s="7">
        <v>13550</v>
      </c>
      <c r="M206" s="7">
        <v>688</v>
      </c>
      <c r="N206" s="7"/>
      <c r="O206" s="7"/>
      <c r="P206" s="7">
        <v>7954</v>
      </c>
      <c r="Q206" s="7"/>
      <c r="R206" s="7"/>
      <c r="S206" s="7">
        <v>21</v>
      </c>
      <c r="T206" s="7">
        <v>1052</v>
      </c>
      <c r="U206" s="7"/>
      <c r="V206" s="7"/>
      <c r="W206" s="7"/>
      <c r="X206" s="7"/>
      <c r="Y206" s="7"/>
      <c r="Z206" s="7"/>
      <c r="AA206" s="7"/>
      <c r="AB206" s="7">
        <v>40</v>
      </c>
      <c r="AC206" s="7"/>
      <c r="AD206" s="7">
        <v>425</v>
      </c>
      <c r="AE206" s="7"/>
      <c r="AF206" s="7"/>
      <c r="AG206" s="7"/>
      <c r="AH206" s="7"/>
      <c r="AI206" s="7"/>
      <c r="AJ206" s="7">
        <v>22608</v>
      </c>
      <c r="AK206" s="7"/>
      <c r="AL206" s="7"/>
      <c r="AM206" s="7"/>
      <c r="AN206" s="7"/>
      <c r="AO206" s="7"/>
      <c r="AP206" s="7"/>
      <c r="AQ206" s="7"/>
      <c r="AR206" s="7"/>
      <c r="AS206" s="7"/>
      <c r="AT206" s="7"/>
      <c r="AU206" s="7"/>
      <c r="AV206" s="7"/>
      <c r="AW206" s="7"/>
      <c r="AX206" s="7"/>
      <c r="AY206" s="7"/>
      <c r="AZ206" s="7">
        <v>149</v>
      </c>
      <c r="BA206" s="7">
        <v>12</v>
      </c>
      <c r="BB206" s="7">
        <v>790</v>
      </c>
      <c r="BC206" s="7"/>
      <c r="BD206" s="7"/>
      <c r="BE206" s="7"/>
      <c r="BF206" s="7"/>
      <c r="BG206" s="7">
        <v>719</v>
      </c>
      <c r="BH206" s="7"/>
      <c r="BI206" s="7"/>
      <c r="BJ206" s="7"/>
      <c r="BK206" s="7">
        <v>36</v>
      </c>
      <c r="BL206" s="7"/>
      <c r="BM206" s="7"/>
      <c r="BN206" s="7">
        <v>0</v>
      </c>
      <c r="BO206" s="7"/>
      <c r="BP206" s="7">
        <v>353</v>
      </c>
      <c r="BQ206" s="7">
        <v>895</v>
      </c>
      <c r="BR206" s="7"/>
      <c r="BS206" s="7"/>
      <c r="BT206" s="7"/>
      <c r="BU206" s="7"/>
      <c r="BV206" s="7">
        <v>2330</v>
      </c>
      <c r="BW206" s="7"/>
      <c r="BX206" s="7">
        <v>87</v>
      </c>
      <c r="BY206" s="7"/>
      <c r="BZ206" s="7"/>
      <c r="CA206" s="7"/>
      <c r="CB206" s="7"/>
      <c r="CC206" s="7"/>
      <c r="CD206" s="7"/>
      <c r="CE206" s="7"/>
      <c r="CF206" s="7"/>
      <c r="CG206" s="7"/>
      <c r="CH206" s="7"/>
      <c r="CI206" s="7"/>
      <c r="CJ206" s="7">
        <v>747</v>
      </c>
      <c r="CK206" s="7">
        <v>19</v>
      </c>
      <c r="CL206" s="7">
        <v>38470</v>
      </c>
      <c r="CM206" s="7"/>
      <c r="CN206" s="7"/>
      <c r="CO206" s="7">
        <v>289</v>
      </c>
      <c r="CP206" s="7">
        <v>228</v>
      </c>
      <c r="CQ206" s="7"/>
      <c r="CR206" s="7">
        <v>0</v>
      </c>
      <c r="CS206" s="7">
        <v>860</v>
      </c>
      <c r="CT206" s="7"/>
      <c r="CU206" s="7"/>
      <c r="CV206" s="7">
        <v>211</v>
      </c>
      <c r="CW206" s="7"/>
      <c r="CX206" s="7"/>
      <c r="CY206" s="7"/>
      <c r="CZ206" s="7"/>
      <c r="DA206" s="7"/>
      <c r="DB206" s="7"/>
      <c r="DC206" s="7">
        <v>26760</v>
      </c>
      <c r="DD206" s="7"/>
      <c r="DE206" s="7"/>
      <c r="DF206" s="7">
        <v>43</v>
      </c>
      <c r="DG206" s="7"/>
      <c r="DH206" s="7"/>
      <c r="DI206" s="7"/>
      <c r="DJ206" s="7">
        <v>2961</v>
      </c>
      <c r="DK206" s="7">
        <v>2</v>
      </c>
      <c r="DL206" s="7">
        <v>93</v>
      </c>
      <c r="DM206" s="7">
        <v>131</v>
      </c>
      <c r="DN206" s="7"/>
      <c r="DO206" s="7"/>
      <c r="DP206" s="7"/>
      <c r="DQ206" s="7"/>
      <c r="DR206" s="7"/>
      <c r="DS206" s="7">
        <v>3555</v>
      </c>
      <c r="DT206" s="7">
        <v>75</v>
      </c>
      <c r="DU206" s="7"/>
      <c r="DV206" s="7">
        <v>73</v>
      </c>
      <c r="DW206" s="7"/>
      <c r="DX206" s="7"/>
      <c r="DY206" s="7"/>
      <c r="DZ206" s="7"/>
      <c r="EA206" s="7"/>
      <c r="EB206" s="7"/>
      <c r="EC206" s="7"/>
      <c r="ED206" s="7"/>
      <c r="EE206" s="7"/>
      <c r="EF206" s="7"/>
      <c r="EG206" s="7"/>
      <c r="EH206" s="7"/>
      <c r="EI206" s="7"/>
      <c r="EJ206" s="7">
        <v>2865</v>
      </c>
      <c r="EK206" s="7"/>
      <c r="EL206" s="7">
        <v>0</v>
      </c>
      <c r="EM206" s="7"/>
      <c r="EN206" s="7"/>
      <c r="EO206" s="7"/>
      <c r="EP206" s="7"/>
      <c r="EQ206" s="7"/>
      <c r="ER206" s="7">
        <v>766</v>
      </c>
      <c r="ES206" s="7">
        <v>18978</v>
      </c>
      <c r="ET206" s="7"/>
      <c r="EU206" s="7"/>
      <c r="EV206" s="7"/>
      <c r="EW206" s="7"/>
      <c r="EX206" s="7"/>
      <c r="EY206" s="7"/>
      <c r="EZ206" s="7">
        <v>457</v>
      </c>
      <c r="FA206" s="7">
        <v>163</v>
      </c>
      <c r="FB206" s="7"/>
      <c r="FC206" s="7"/>
      <c r="FD206" s="7">
        <v>9558</v>
      </c>
      <c r="FE206" s="7">
        <v>577</v>
      </c>
      <c r="FF206" s="7">
        <v>353</v>
      </c>
      <c r="FG206" s="7"/>
      <c r="FH206" s="7"/>
      <c r="FI206" s="7"/>
      <c r="FJ206" s="7"/>
      <c r="FK206" s="7"/>
      <c r="FL206" s="7"/>
      <c r="FM206" s="7">
        <v>23</v>
      </c>
      <c r="FN206" s="7"/>
      <c r="FO206" s="7"/>
      <c r="FP206" s="7"/>
      <c r="FQ206" s="7"/>
      <c r="FR206" s="7">
        <v>159</v>
      </c>
      <c r="FS206" s="7">
        <v>29</v>
      </c>
      <c r="FT206" s="7"/>
      <c r="FU206" s="7"/>
      <c r="FV206" s="7">
        <v>214</v>
      </c>
      <c r="FW206" s="7"/>
      <c r="FX206" s="7">
        <v>724</v>
      </c>
      <c r="FY206" s="7">
        <v>1688</v>
      </c>
      <c r="FZ206" s="7"/>
      <c r="GA206" s="7"/>
      <c r="GB206" s="7"/>
      <c r="GC206" s="7"/>
      <c r="GD206" s="7"/>
      <c r="GE206" s="7"/>
      <c r="GF206" s="7">
        <v>3781</v>
      </c>
      <c r="GG206" s="7">
        <v>965</v>
      </c>
      <c r="GH206" s="7"/>
      <c r="GI206" s="7"/>
      <c r="GJ206" s="7"/>
      <c r="GK206" s="7"/>
      <c r="GL206" s="7"/>
      <c r="GM206" s="7"/>
      <c r="GN206" s="7"/>
      <c r="GO206" s="7"/>
      <c r="GP206" s="7"/>
      <c r="GQ206" s="7">
        <v>7930</v>
      </c>
      <c r="GR206" s="7"/>
      <c r="GS206" s="7"/>
      <c r="GT206" s="7"/>
      <c r="GU206" s="7"/>
      <c r="GV206" s="7"/>
      <c r="GW206" s="7"/>
      <c r="GX206" s="7">
        <v>11065</v>
      </c>
      <c r="GY206" s="7">
        <v>18046</v>
      </c>
      <c r="GZ206" s="7"/>
      <c r="HA206" s="7"/>
      <c r="HB206" s="7"/>
      <c r="HC206" s="7"/>
      <c r="HD206" s="7"/>
      <c r="HE206" s="7"/>
      <c r="HF206" s="7">
        <v>14087</v>
      </c>
      <c r="HG206" s="7"/>
      <c r="HH206" s="7"/>
      <c r="HI206" s="7"/>
      <c r="HJ206" s="7"/>
      <c r="HK206" s="7"/>
      <c r="HL206" s="7"/>
      <c r="HM206" s="7">
        <v>218654</v>
      </c>
    </row>
    <row r="207" spans="1:221" hidden="1">
      <c r="A207" s="5" t="s">
        <v>202</v>
      </c>
      <c r="B207" s="7"/>
      <c r="C207" s="7"/>
      <c r="D207" s="7">
        <v>782</v>
      </c>
      <c r="E207" s="7"/>
      <c r="F207" s="7">
        <v>1135</v>
      </c>
      <c r="G207" s="7"/>
      <c r="H207" s="7">
        <v>2366</v>
      </c>
      <c r="I207" s="7">
        <v>965</v>
      </c>
      <c r="J207" s="7"/>
      <c r="K207" s="7"/>
      <c r="L207" s="7">
        <v>1172490</v>
      </c>
      <c r="M207" s="7">
        <v>13154</v>
      </c>
      <c r="N207" s="7"/>
      <c r="O207" s="7">
        <v>2137</v>
      </c>
      <c r="P207" s="7">
        <v>3062</v>
      </c>
      <c r="Q207" s="7">
        <v>32820</v>
      </c>
      <c r="R207" s="7">
        <v>2537</v>
      </c>
      <c r="S207" s="7">
        <v>453</v>
      </c>
      <c r="T207" s="7">
        <v>22925</v>
      </c>
      <c r="U207" s="7">
        <v>462</v>
      </c>
      <c r="V207" s="7"/>
      <c r="W207" s="7">
        <v>3877</v>
      </c>
      <c r="X207" s="7">
        <v>36</v>
      </c>
      <c r="Y207" s="7">
        <v>1004</v>
      </c>
      <c r="Z207" s="7"/>
      <c r="AA207" s="7">
        <v>1315</v>
      </c>
      <c r="AB207" s="7">
        <v>6281</v>
      </c>
      <c r="AC207" s="7">
        <v>2238</v>
      </c>
      <c r="AD207" s="7">
        <v>13825</v>
      </c>
      <c r="AE207" s="7"/>
      <c r="AF207" s="7"/>
      <c r="AG207" s="7">
        <v>53</v>
      </c>
      <c r="AH207" s="7">
        <v>97</v>
      </c>
      <c r="AI207" s="7">
        <v>295</v>
      </c>
      <c r="AJ207" s="7">
        <v>538492</v>
      </c>
      <c r="AK207" s="7">
        <v>2394</v>
      </c>
      <c r="AL207" s="7"/>
      <c r="AM207" s="7"/>
      <c r="AN207" s="7">
        <v>60665</v>
      </c>
      <c r="AO207" s="7"/>
      <c r="AP207" s="7">
        <v>7061</v>
      </c>
      <c r="AQ207" s="7">
        <v>1686</v>
      </c>
      <c r="AR207" s="7"/>
      <c r="AS207" s="7"/>
      <c r="AT207" s="7"/>
      <c r="AU207" s="7">
        <v>630</v>
      </c>
      <c r="AV207" s="7"/>
      <c r="AW207" s="7">
        <v>628</v>
      </c>
      <c r="AX207" s="7">
        <v>31</v>
      </c>
      <c r="AY207" s="7">
        <v>189</v>
      </c>
      <c r="AZ207" s="7">
        <v>35877</v>
      </c>
      <c r="BA207" s="7">
        <v>7875</v>
      </c>
      <c r="BB207" s="7">
        <v>22507</v>
      </c>
      <c r="BC207" s="7"/>
      <c r="BD207" s="7">
        <v>914</v>
      </c>
      <c r="BE207" s="7">
        <v>713</v>
      </c>
      <c r="BF207" s="7">
        <v>2309</v>
      </c>
      <c r="BG207" s="7">
        <v>3169</v>
      </c>
      <c r="BH207" s="7">
        <v>91</v>
      </c>
      <c r="BI207" s="7"/>
      <c r="BJ207" s="7">
        <v>48</v>
      </c>
      <c r="BK207" s="7">
        <v>1417</v>
      </c>
      <c r="BL207" s="7"/>
      <c r="BM207" s="7"/>
      <c r="BN207" s="7">
        <v>137</v>
      </c>
      <c r="BO207" s="7">
        <v>348</v>
      </c>
      <c r="BP207" s="7">
        <v>7209</v>
      </c>
      <c r="BQ207" s="7">
        <v>164266</v>
      </c>
      <c r="BR207" s="7">
        <v>84</v>
      </c>
      <c r="BS207" s="7"/>
      <c r="BT207" s="7"/>
      <c r="BU207" s="7">
        <v>33</v>
      </c>
      <c r="BV207" s="7">
        <v>85670</v>
      </c>
      <c r="BW207" s="7">
        <v>1595</v>
      </c>
      <c r="BX207" s="7">
        <v>18122</v>
      </c>
      <c r="BY207" s="7">
        <v>20</v>
      </c>
      <c r="BZ207" s="7">
        <v>24</v>
      </c>
      <c r="CA207" s="7"/>
      <c r="CB207" s="7">
        <v>238</v>
      </c>
      <c r="CC207" s="7">
        <v>6</v>
      </c>
      <c r="CD207" s="7"/>
      <c r="CE207" s="7">
        <v>337</v>
      </c>
      <c r="CF207" s="7"/>
      <c r="CG207" s="7"/>
      <c r="CH207" s="7">
        <v>103</v>
      </c>
      <c r="CI207" s="7">
        <v>18436</v>
      </c>
      <c r="CJ207" s="7">
        <v>17990</v>
      </c>
      <c r="CK207" s="7">
        <v>1962</v>
      </c>
      <c r="CL207" s="7">
        <v>10999</v>
      </c>
      <c r="CM207" s="7">
        <v>32911</v>
      </c>
      <c r="CN207" s="7"/>
      <c r="CO207" s="7"/>
      <c r="CP207" s="7">
        <v>305248</v>
      </c>
      <c r="CQ207" s="7">
        <v>34195</v>
      </c>
      <c r="CR207" s="7">
        <v>25170</v>
      </c>
      <c r="CS207" s="7">
        <v>66709</v>
      </c>
      <c r="CT207" s="7">
        <v>4832</v>
      </c>
      <c r="CU207" s="7">
        <v>18205</v>
      </c>
      <c r="CV207" s="7">
        <v>813</v>
      </c>
      <c r="CW207" s="7"/>
      <c r="CX207" s="7"/>
      <c r="CY207" s="7">
        <v>7</v>
      </c>
      <c r="CZ207" s="7">
        <v>309</v>
      </c>
      <c r="DA207" s="7">
        <v>5848</v>
      </c>
      <c r="DB207" s="7"/>
      <c r="DC207" s="7">
        <v>10191</v>
      </c>
      <c r="DD207" s="7"/>
      <c r="DE207" s="7"/>
      <c r="DF207" s="7">
        <v>4501</v>
      </c>
      <c r="DG207" s="7">
        <v>179</v>
      </c>
      <c r="DH207" s="7"/>
      <c r="DI207" s="7">
        <v>202</v>
      </c>
      <c r="DJ207" s="7">
        <v>7719</v>
      </c>
      <c r="DK207" s="7">
        <v>71</v>
      </c>
      <c r="DL207" s="7">
        <v>9117</v>
      </c>
      <c r="DM207" s="7">
        <v>5780</v>
      </c>
      <c r="DN207" s="7"/>
      <c r="DO207" s="7"/>
      <c r="DP207" s="7">
        <v>1081</v>
      </c>
      <c r="DQ207" s="7">
        <v>11425</v>
      </c>
      <c r="DR207" s="7">
        <v>110</v>
      </c>
      <c r="DS207" s="7">
        <v>585</v>
      </c>
      <c r="DT207" s="7">
        <v>31494</v>
      </c>
      <c r="DU207" s="7"/>
      <c r="DV207" s="7"/>
      <c r="DW207" s="7">
        <v>458</v>
      </c>
      <c r="DX207" s="7">
        <v>3877</v>
      </c>
      <c r="DY207" s="7"/>
      <c r="DZ207" s="7"/>
      <c r="EA207" s="7"/>
      <c r="EB207" s="7">
        <v>105</v>
      </c>
      <c r="EC207" s="7">
        <v>102</v>
      </c>
      <c r="ED207" s="7">
        <v>1307</v>
      </c>
      <c r="EE207" s="7"/>
      <c r="EF207" s="7"/>
      <c r="EG207" s="7">
        <v>1798</v>
      </c>
      <c r="EH207" s="7"/>
      <c r="EI207" s="7"/>
      <c r="EJ207" s="7">
        <v>61221</v>
      </c>
      <c r="EK207" s="7"/>
      <c r="EL207" s="7">
        <v>286844</v>
      </c>
      <c r="EM207" s="7">
        <v>73</v>
      </c>
      <c r="EN207" s="7"/>
      <c r="EO207" s="7"/>
      <c r="EP207" s="7"/>
      <c r="EQ207" s="7"/>
      <c r="ER207" s="7">
        <v>21418</v>
      </c>
      <c r="ES207" s="7">
        <v>11975</v>
      </c>
      <c r="ET207" s="7"/>
      <c r="EU207" s="7"/>
      <c r="EV207" s="7">
        <v>2422</v>
      </c>
      <c r="EW207" s="7">
        <v>1621</v>
      </c>
      <c r="EX207" s="7">
        <v>187</v>
      </c>
      <c r="EY207" s="7">
        <v>5326</v>
      </c>
      <c r="EZ207" s="7">
        <v>4556</v>
      </c>
      <c r="FA207" s="7">
        <v>45577</v>
      </c>
      <c r="FB207" s="7">
        <v>21089</v>
      </c>
      <c r="FC207" s="7">
        <v>74</v>
      </c>
      <c r="FD207" s="7">
        <v>6868</v>
      </c>
      <c r="FE207" s="7">
        <v>1556</v>
      </c>
      <c r="FF207" s="7">
        <v>1786</v>
      </c>
      <c r="FG207" s="7"/>
      <c r="FH207" s="7">
        <v>20</v>
      </c>
      <c r="FI207" s="7"/>
      <c r="FJ207" s="7"/>
      <c r="FK207" s="7"/>
      <c r="FL207" s="7"/>
      <c r="FM207" s="7">
        <v>658</v>
      </c>
      <c r="FN207" s="7">
        <v>295</v>
      </c>
      <c r="FO207" s="7">
        <v>141</v>
      </c>
      <c r="FP207" s="7"/>
      <c r="FQ207" s="7">
        <v>1410</v>
      </c>
      <c r="FR207" s="7">
        <v>11006</v>
      </c>
      <c r="FS207" s="7">
        <v>840</v>
      </c>
      <c r="FT207" s="7">
        <v>38</v>
      </c>
      <c r="FU207" s="7"/>
      <c r="FV207" s="7">
        <v>67738</v>
      </c>
      <c r="FW207" s="7"/>
      <c r="FX207" s="7">
        <v>372046</v>
      </c>
      <c r="FY207" s="7">
        <v>1192</v>
      </c>
      <c r="FZ207" s="7">
        <v>695</v>
      </c>
      <c r="GA207" s="7">
        <v>795</v>
      </c>
      <c r="GB207" s="7"/>
      <c r="GC207" s="7">
        <v>829</v>
      </c>
      <c r="GD207" s="7"/>
      <c r="GE207" s="7"/>
      <c r="GF207" s="7">
        <v>32003</v>
      </c>
      <c r="GG207" s="7">
        <v>47391</v>
      </c>
      <c r="GH207" s="7"/>
      <c r="GI207" s="7">
        <v>313</v>
      </c>
      <c r="GJ207" s="7">
        <v>944</v>
      </c>
      <c r="GK207" s="7">
        <v>2147</v>
      </c>
      <c r="GL207" s="7"/>
      <c r="GM207" s="7"/>
      <c r="GN207" s="7"/>
      <c r="GO207" s="7">
        <v>2629</v>
      </c>
      <c r="GP207" s="7"/>
      <c r="GQ207" s="7">
        <v>33367</v>
      </c>
      <c r="GR207" s="7"/>
      <c r="GS207" s="7">
        <v>471</v>
      </c>
      <c r="GT207" s="7"/>
      <c r="GU207" s="7">
        <v>998</v>
      </c>
      <c r="GV207" s="7"/>
      <c r="GW207" s="7">
        <v>29191</v>
      </c>
      <c r="GX207" s="7">
        <v>0</v>
      </c>
      <c r="GY207" s="7">
        <v>703961</v>
      </c>
      <c r="GZ207" s="7">
        <v>541</v>
      </c>
      <c r="HA207" s="7"/>
      <c r="HB207" s="7">
        <v>115</v>
      </c>
      <c r="HC207" s="7">
        <v>1699</v>
      </c>
      <c r="HD207" s="7">
        <v>1178</v>
      </c>
      <c r="HE207" s="7">
        <v>4214</v>
      </c>
      <c r="HF207" s="7"/>
      <c r="HG207" s="7"/>
      <c r="HH207" s="7"/>
      <c r="HI207" s="7">
        <v>1584</v>
      </c>
      <c r="HJ207" s="7">
        <v>12705</v>
      </c>
      <c r="HK207" s="7"/>
      <c r="HL207" s="7"/>
      <c r="HM207" s="7">
        <v>4688680</v>
      </c>
    </row>
    <row r="208" spans="1:221" hidden="1">
      <c r="A208" s="5" t="s">
        <v>203</v>
      </c>
      <c r="B208" s="7"/>
      <c r="C208" s="7">
        <v>2225</v>
      </c>
      <c r="D208" s="7">
        <v>1072</v>
      </c>
      <c r="E208" s="7">
        <v>2557</v>
      </c>
      <c r="F208" s="7">
        <v>112</v>
      </c>
      <c r="G208" s="7"/>
      <c r="H208" s="7">
        <v>2747</v>
      </c>
      <c r="I208" s="7">
        <v>5184</v>
      </c>
      <c r="J208" s="7"/>
      <c r="K208" s="7">
        <v>683</v>
      </c>
      <c r="L208" s="7">
        <v>110160</v>
      </c>
      <c r="M208" s="7">
        <v>12873</v>
      </c>
      <c r="N208" s="7"/>
      <c r="O208" s="7">
        <v>10359</v>
      </c>
      <c r="P208" s="7">
        <v>1641</v>
      </c>
      <c r="Q208" s="7">
        <v>45115</v>
      </c>
      <c r="R208" s="7">
        <v>1044</v>
      </c>
      <c r="S208" s="7">
        <v>84</v>
      </c>
      <c r="T208" s="7">
        <v>16090</v>
      </c>
      <c r="U208" s="7">
        <v>4647</v>
      </c>
      <c r="V208" s="7"/>
      <c r="W208" s="7">
        <v>3606</v>
      </c>
      <c r="X208" s="7">
        <v>141</v>
      </c>
      <c r="Y208" s="7">
        <v>5453</v>
      </c>
      <c r="Z208" s="7"/>
      <c r="AA208" s="7">
        <v>920</v>
      </c>
      <c r="AB208" s="7">
        <v>22410</v>
      </c>
      <c r="AC208" s="7">
        <v>165</v>
      </c>
      <c r="AD208" s="7">
        <v>3788</v>
      </c>
      <c r="AE208" s="7"/>
      <c r="AF208" s="7"/>
      <c r="AG208" s="7">
        <v>370</v>
      </c>
      <c r="AH208" s="7">
        <v>208</v>
      </c>
      <c r="AI208" s="7">
        <v>952</v>
      </c>
      <c r="AJ208" s="7">
        <v>273226</v>
      </c>
      <c r="AK208" s="7">
        <v>3212</v>
      </c>
      <c r="AL208" s="7">
        <v>579</v>
      </c>
      <c r="AM208" s="7"/>
      <c r="AN208" s="7"/>
      <c r="AO208" s="7">
        <v>17015</v>
      </c>
      <c r="AP208" s="7">
        <v>20762</v>
      </c>
      <c r="AQ208" s="7">
        <v>20810</v>
      </c>
      <c r="AR208" s="7"/>
      <c r="AS208" s="7"/>
      <c r="AT208" s="7">
        <v>164</v>
      </c>
      <c r="AU208" s="7">
        <v>15209</v>
      </c>
      <c r="AV208" s="7"/>
      <c r="AW208" s="7">
        <v>1519</v>
      </c>
      <c r="AX208" s="7">
        <v>176</v>
      </c>
      <c r="AY208" s="7">
        <v>384</v>
      </c>
      <c r="AZ208" s="7">
        <v>3161</v>
      </c>
      <c r="BA208" s="7">
        <v>8701</v>
      </c>
      <c r="BB208" s="7">
        <v>14871</v>
      </c>
      <c r="BC208" s="7"/>
      <c r="BD208" s="7">
        <v>637</v>
      </c>
      <c r="BE208" s="7">
        <v>14626</v>
      </c>
      <c r="BF208" s="7">
        <v>28026</v>
      </c>
      <c r="BG208" s="7">
        <v>6075</v>
      </c>
      <c r="BH208" s="7">
        <v>5488</v>
      </c>
      <c r="BI208" s="7"/>
      <c r="BJ208" s="7"/>
      <c r="BK208" s="7">
        <v>1218</v>
      </c>
      <c r="BL208" s="7">
        <v>259</v>
      </c>
      <c r="BM208" s="7"/>
      <c r="BN208" s="7">
        <v>66</v>
      </c>
      <c r="BO208" s="7"/>
      <c r="BP208" s="7">
        <v>6217</v>
      </c>
      <c r="BQ208" s="7">
        <v>57800</v>
      </c>
      <c r="BR208" s="7">
        <v>419</v>
      </c>
      <c r="BS208" s="7">
        <v>550</v>
      </c>
      <c r="BT208" s="7"/>
      <c r="BU208" s="7">
        <v>109</v>
      </c>
      <c r="BV208" s="7">
        <v>119255</v>
      </c>
      <c r="BW208" s="7">
        <v>716</v>
      </c>
      <c r="BX208" s="7">
        <v>23297</v>
      </c>
      <c r="BY208" s="7">
        <v>38</v>
      </c>
      <c r="BZ208" s="7"/>
      <c r="CA208" s="7">
        <v>19572</v>
      </c>
      <c r="CB208" s="7">
        <v>9299</v>
      </c>
      <c r="CC208" s="7">
        <v>288</v>
      </c>
      <c r="CD208" s="7">
        <v>226</v>
      </c>
      <c r="CE208" s="7">
        <v>740</v>
      </c>
      <c r="CF208" s="7">
        <v>1586</v>
      </c>
      <c r="CG208" s="7"/>
      <c r="CH208" s="7">
        <v>6954</v>
      </c>
      <c r="CI208" s="7">
        <v>13827</v>
      </c>
      <c r="CJ208" s="7">
        <v>9071</v>
      </c>
      <c r="CK208" s="7">
        <v>2681</v>
      </c>
      <c r="CL208" s="7">
        <v>32867</v>
      </c>
      <c r="CM208" s="7">
        <v>12697</v>
      </c>
      <c r="CN208" s="7"/>
      <c r="CO208" s="7"/>
      <c r="CP208" s="7">
        <v>35190</v>
      </c>
      <c r="CQ208" s="7">
        <v>230</v>
      </c>
      <c r="CR208" s="7">
        <v>101380</v>
      </c>
      <c r="CS208" s="7">
        <v>53693</v>
      </c>
      <c r="CT208" s="7">
        <v>6349</v>
      </c>
      <c r="CU208" s="7">
        <v>58340</v>
      </c>
      <c r="CV208" s="7">
        <v>2633</v>
      </c>
      <c r="CW208" s="7"/>
      <c r="CX208" s="7"/>
      <c r="CY208" s="7">
        <v>42</v>
      </c>
      <c r="CZ208" s="7">
        <v>1049</v>
      </c>
      <c r="DA208" s="7">
        <v>68050</v>
      </c>
      <c r="DB208" s="7"/>
      <c r="DC208" s="7">
        <v>5167</v>
      </c>
      <c r="DD208" s="7"/>
      <c r="DE208" s="7"/>
      <c r="DF208" s="7">
        <v>641</v>
      </c>
      <c r="DG208" s="7">
        <v>579</v>
      </c>
      <c r="DH208" s="7">
        <v>163</v>
      </c>
      <c r="DI208" s="7">
        <v>399</v>
      </c>
      <c r="DJ208" s="7">
        <v>10550</v>
      </c>
      <c r="DK208" s="7">
        <v>156</v>
      </c>
      <c r="DL208" s="7">
        <v>720</v>
      </c>
      <c r="DM208" s="7">
        <v>3042</v>
      </c>
      <c r="DN208" s="7"/>
      <c r="DO208" s="7"/>
      <c r="DP208" s="7"/>
      <c r="DQ208" s="7"/>
      <c r="DR208" s="7">
        <v>46</v>
      </c>
      <c r="DS208" s="7">
        <v>1666</v>
      </c>
      <c r="DT208" s="7">
        <v>3632</v>
      </c>
      <c r="DU208" s="7">
        <v>1441</v>
      </c>
      <c r="DV208" s="7">
        <v>116</v>
      </c>
      <c r="DW208" s="7">
        <v>48</v>
      </c>
      <c r="DX208" s="7">
        <v>799248</v>
      </c>
      <c r="DY208" s="7">
        <v>175</v>
      </c>
      <c r="DZ208" s="7"/>
      <c r="EA208" s="7"/>
      <c r="EB208" s="7">
        <v>856</v>
      </c>
      <c r="EC208" s="7">
        <v>317</v>
      </c>
      <c r="ED208" s="7">
        <v>1971</v>
      </c>
      <c r="EE208" s="7"/>
      <c r="EF208" s="7"/>
      <c r="EG208" s="7">
        <v>1098</v>
      </c>
      <c r="EH208" s="7"/>
      <c r="EI208" s="7"/>
      <c r="EJ208" s="7">
        <v>36879</v>
      </c>
      <c r="EK208" s="7"/>
      <c r="EL208" s="7">
        <v>36030</v>
      </c>
      <c r="EM208" s="7">
        <v>3775</v>
      </c>
      <c r="EN208" s="7"/>
      <c r="EO208" s="7"/>
      <c r="EP208" s="7"/>
      <c r="EQ208" s="7">
        <v>1259</v>
      </c>
      <c r="ER208" s="7">
        <v>19609</v>
      </c>
      <c r="ES208" s="7"/>
      <c r="ET208" s="7"/>
      <c r="EU208" s="7">
        <v>333</v>
      </c>
      <c r="EV208" s="7">
        <v>16867</v>
      </c>
      <c r="EW208" s="7">
        <v>733</v>
      </c>
      <c r="EX208" s="7">
        <v>1706</v>
      </c>
      <c r="EY208" s="7">
        <v>41292</v>
      </c>
      <c r="EZ208" s="7">
        <v>37857</v>
      </c>
      <c r="FA208" s="7">
        <v>18035</v>
      </c>
      <c r="FB208" s="7">
        <v>7980</v>
      </c>
      <c r="FC208" s="7">
        <v>159515</v>
      </c>
      <c r="FD208" s="7">
        <v>4317</v>
      </c>
      <c r="FE208" s="7">
        <v>5615</v>
      </c>
      <c r="FF208" s="7">
        <v>4583</v>
      </c>
      <c r="FG208" s="7"/>
      <c r="FH208" s="7">
        <v>297</v>
      </c>
      <c r="FI208" s="7"/>
      <c r="FJ208" s="7"/>
      <c r="FK208" s="7"/>
      <c r="FL208" s="7">
        <v>826</v>
      </c>
      <c r="FM208" s="7">
        <v>1309</v>
      </c>
      <c r="FN208" s="7"/>
      <c r="FO208" s="7">
        <v>152</v>
      </c>
      <c r="FP208" s="7">
        <v>16721</v>
      </c>
      <c r="FQ208" s="7">
        <v>329</v>
      </c>
      <c r="FR208" s="7">
        <v>2850</v>
      </c>
      <c r="FS208" s="7">
        <v>888</v>
      </c>
      <c r="FT208" s="7">
        <v>28</v>
      </c>
      <c r="FU208" s="7"/>
      <c r="FV208" s="7">
        <v>7429</v>
      </c>
      <c r="FW208" s="7"/>
      <c r="FX208" s="7">
        <v>54674</v>
      </c>
      <c r="FY208" s="7">
        <v>613</v>
      </c>
      <c r="FZ208" s="7"/>
      <c r="GA208" s="7">
        <v>851</v>
      </c>
      <c r="GB208" s="7"/>
      <c r="GC208" s="7">
        <v>346</v>
      </c>
      <c r="GD208" s="7"/>
      <c r="GE208" s="7"/>
      <c r="GF208" s="7">
        <v>24173</v>
      </c>
      <c r="GG208" s="7">
        <v>39975</v>
      </c>
      <c r="GH208" s="7"/>
      <c r="GI208" s="7">
        <v>273</v>
      </c>
      <c r="GJ208" s="7">
        <v>1149</v>
      </c>
      <c r="GK208" s="7">
        <v>4211</v>
      </c>
      <c r="GL208" s="7">
        <v>57</v>
      </c>
      <c r="GM208" s="7">
        <v>182</v>
      </c>
      <c r="GN208" s="7"/>
      <c r="GO208" s="7">
        <v>6439</v>
      </c>
      <c r="GP208" s="7">
        <v>644</v>
      </c>
      <c r="GQ208" s="7">
        <v>26614</v>
      </c>
      <c r="GR208" s="7"/>
      <c r="GS208" s="7">
        <v>1046</v>
      </c>
      <c r="GT208" s="7">
        <v>3</v>
      </c>
      <c r="GU208" s="7">
        <v>806</v>
      </c>
      <c r="GV208" s="7">
        <v>2782</v>
      </c>
      <c r="GW208" s="7">
        <v>15620</v>
      </c>
      <c r="GX208" s="7">
        <v>170611</v>
      </c>
      <c r="GY208" s="7">
        <v>0</v>
      </c>
      <c r="GZ208" s="7">
        <v>743</v>
      </c>
      <c r="HA208" s="7"/>
      <c r="HB208" s="7"/>
      <c r="HC208" s="7">
        <v>10598</v>
      </c>
      <c r="HD208" s="7">
        <v>3335</v>
      </c>
      <c r="HE208" s="7">
        <v>16886</v>
      </c>
      <c r="HF208" s="7">
        <v>8179</v>
      </c>
      <c r="HG208" s="7"/>
      <c r="HH208" s="7"/>
      <c r="HI208" s="7">
        <v>1169</v>
      </c>
      <c r="HJ208" s="7"/>
      <c r="HK208" s="7"/>
      <c r="HL208" s="7"/>
      <c r="HM208" s="7">
        <v>2987179</v>
      </c>
    </row>
    <row r="209" spans="1:221" hidden="1">
      <c r="A209" s="5" t="s">
        <v>204</v>
      </c>
      <c r="B209" s="7"/>
      <c r="C209" s="7"/>
      <c r="D209" s="7"/>
      <c r="E209" s="7"/>
      <c r="F209" s="7">
        <v>108</v>
      </c>
      <c r="G209" s="7"/>
      <c r="H209" s="7"/>
      <c r="I209" s="7">
        <v>134043</v>
      </c>
      <c r="J209" s="7"/>
      <c r="K209" s="7"/>
      <c r="L209" s="7">
        <v>10620</v>
      </c>
      <c r="M209" s="7">
        <v>277</v>
      </c>
      <c r="N209" s="7"/>
      <c r="O209" s="7">
        <v>17</v>
      </c>
      <c r="P209" s="7"/>
      <c r="Q209" s="7"/>
      <c r="R209" s="7"/>
      <c r="S209" s="7">
        <v>26</v>
      </c>
      <c r="T209" s="7">
        <v>569</v>
      </c>
      <c r="U209" s="7"/>
      <c r="V209" s="7"/>
      <c r="W209" s="7"/>
      <c r="X209" s="7"/>
      <c r="Y209" s="7">
        <v>565</v>
      </c>
      <c r="Z209" s="7"/>
      <c r="AA209" s="7"/>
      <c r="AB209" s="7">
        <v>30537</v>
      </c>
      <c r="AC209" s="7"/>
      <c r="AD209" s="7">
        <v>20</v>
      </c>
      <c r="AE209" s="7"/>
      <c r="AF209" s="7"/>
      <c r="AG209" s="7"/>
      <c r="AH209" s="7"/>
      <c r="AI209" s="7"/>
      <c r="AJ209" s="7">
        <v>7036</v>
      </c>
      <c r="AK209" s="7"/>
      <c r="AL209" s="7"/>
      <c r="AM209" s="7"/>
      <c r="AN209" s="7"/>
      <c r="AO209" s="7">
        <v>5652</v>
      </c>
      <c r="AP209" s="7"/>
      <c r="AQ209" s="7">
        <v>662</v>
      </c>
      <c r="AR209" s="7"/>
      <c r="AS209" s="7"/>
      <c r="AT209" s="7"/>
      <c r="AU209" s="7">
        <v>374</v>
      </c>
      <c r="AV209" s="7"/>
      <c r="AW209" s="7"/>
      <c r="AX209" s="7"/>
      <c r="AY209" s="7"/>
      <c r="AZ209" s="7">
        <v>1</v>
      </c>
      <c r="BA209" s="7">
        <v>29</v>
      </c>
      <c r="BB209" s="7">
        <v>259</v>
      </c>
      <c r="BC209" s="7"/>
      <c r="BD209" s="7"/>
      <c r="BE209" s="7">
        <v>189</v>
      </c>
      <c r="BF209" s="7">
        <v>1002</v>
      </c>
      <c r="BG209" s="7"/>
      <c r="BH209" s="7">
        <v>76</v>
      </c>
      <c r="BI209" s="7"/>
      <c r="BJ209" s="7"/>
      <c r="BK209" s="7">
        <v>10</v>
      </c>
      <c r="BL209" s="7"/>
      <c r="BM209" s="7"/>
      <c r="BN209" s="7"/>
      <c r="BO209" s="7"/>
      <c r="BP209" s="7">
        <v>134</v>
      </c>
      <c r="BQ209" s="7">
        <v>2784</v>
      </c>
      <c r="BR209" s="7"/>
      <c r="BS209" s="7"/>
      <c r="BT209" s="7"/>
      <c r="BU209" s="7"/>
      <c r="BV209" s="7">
        <v>3782</v>
      </c>
      <c r="BW209" s="7"/>
      <c r="BX209" s="7">
        <v>112</v>
      </c>
      <c r="BY209" s="7"/>
      <c r="BZ209" s="7"/>
      <c r="CA209" s="7"/>
      <c r="CB209" s="7">
        <v>149</v>
      </c>
      <c r="CC209" s="7">
        <v>0</v>
      </c>
      <c r="CD209" s="7"/>
      <c r="CE209" s="7"/>
      <c r="CF209" s="7">
        <v>279</v>
      </c>
      <c r="CG209" s="7"/>
      <c r="CH209" s="7">
        <v>67</v>
      </c>
      <c r="CI209" s="7"/>
      <c r="CJ209" s="7">
        <v>66</v>
      </c>
      <c r="CK209" s="7">
        <v>11</v>
      </c>
      <c r="CL209" s="7"/>
      <c r="CM209" s="7"/>
      <c r="CN209" s="7"/>
      <c r="CO209" s="7"/>
      <c r="CP209" s="7">
        <v>61</v>
      </c>
      <c r="CQ209" s="7"/>
      <c r="CR209" s="7">
        <v>6080</v>
      </c>
      <c r="CS209" s="7">
        <v>6877</v>
      </c>
      <c r="CT209" s="7"/>
      <c r="CU209" s="7"/>
      <c r="CV209" s="7"/>
      <c r="CW209" s="7"/>
      <c r="CX209" s="7"/>
      <c r="CY209" s="7"/>
      <c r="CZ209" s="7"/>
      <c r="DA209" s="7"/>
      <c r="DB209" s="7"/>
      <c r="DC209" s="7"/>
      <c r="DD209" s="7"/>
      <c r="DE209" s="7"/>
      <c r="DF209" s="7"/>
      <c r="DG209" s="7"/>
      <c r="DH209" s="7"/>
      <c r="DI209" s="7"/>
      <c r="DJ209" s="7"/>
      <c r="DK209" s="7">
        <v>1</v>
      </c>
      <c r="DL209" s="7">
        <v>21</v>
      </c>
      <c r="DM209" s="7">
        <v>108</v>
      </c>
      <c r="DN209" s="7"/>
      <c r="DO209" s="7"/>
      <c r="DP209" s="7"/>
      <c r="DQ209" s="7"/>
      <c r="DR209" s="7"/>
      <c r="DS209" s="7">
        <v>585</v>
      </c>
      <c r="DT209" s="7"/>
      <c r="DU209" s="7"/>
      <c r="DV209" s="7"/>
      <c r="DW209" s="7"/>
      <c r="DX209" s="7">
        <v>3469</v>
      </c>
      <c r="DY209" s="7"/>
      <c r="DZ209" s="7"/>
      <c r="EA209" s="7"/>
      <c r="EB209" s="7"/>
      <c r="EC209" s="7"/>
      <c r="ED209" s="7"/>
      <c r="EE209" s="7"/>
      <c r="EF209" s="7"/>
      <c r="EG209" s="7"/>
      <c r="EH209" s="7"/>
      <c r="EI209" s="7"/>
      <c r="EJ209" s="7">
        <v>845</v>
      </c>
      <c r="EK209" s="7"/>
      <c r="EL209" s="7">
        <v>0</v>
      </c>
      <c r="EM209" s="7">
        <v>38</v>
      </c>
      <c r="EN209" s="7"/>
      <c r="EO209" s="7"/>
      <c r="EP209" s="7"/>
      <c r="EQ209" s="7"/>
      <c r="ER209" s="7">
        <v>260</v>
      </c>
      <c r="ES209" s="7"/>
      <c r="ET209" s="7"/>
      <c r="EU209" s="7"/>
      <c r="EV209" s="7">
        <v>914</v>
      </c>
      <c r="EW209" s="7"/>
      <c r="EX209" s="7">
        <v>3168</v>
      </c>
      <c r="EY209" s="7">
        <v>1384</v>
      </c>
      <c r="EZ209" s="7"/>
      <c r="FA209" s="7">
        <v>120</v>
      </c>
      <c r="FB209" s="7">
        <v>256</v>
      </c>
      <c r="FC209" s="7"/>
      <c r="FD209" s="7"/>
      <c r="FE209" s="7">
        <v>228</v>
      </c>
      <c r="FF209" s="7">
        <v>119</v>
      </c>
      <c r="FG209" s="7"/>
      <c r="FH209" s="7"/>
      <c r="FI209" s="7"/>
      <c r="FJ209" s="7"/>
      <c r="FK209" s="7"/>
      <c r="FL209" s="7"/>
      <c r="FM209" s="7"/>
      <c r="FN209" s="7"/>
      <c r="FO209" s="7"/>
      <c r="FP209" s="7"/>
      <c r="FQ209" s="7"/>
      <c r="FR209" s="7">
        <v>19</v>
      </c>
      <c r="FS209" s="7">
        <v>14</v>
      </c>
      <c r="FT209" s="7"/>
      <c r="FU209" s="7"/>
      <c r="FV209" s="7">
        <v>135</v>
      </c>
      <c r="FW209" s="7"/>
      <c r="FX209" s="7">
        <v>81427</v>
      </c>
      <c r="FY209" s="7"/>
      <c r="FZ209" s="7"/>
      <c r="GA209" s="7"/>
      <c r="GB209" s="7"/>
      <c r="GC209" s="7"/>
      <c r="GD209" s="7"/>
      <c r="GE209" s="7"/>
      <c r="GF209" s="7">
        <v>2173</v>
      </c>
      <c r="GG209" s="7">
        <v>1662</v>
      </c>
      <c r="GH209" s="7"/>
      <c r="GI209" s="7"/>
      <c r="GJ209" s="7"/>
      <c r="GK209" s="7"/>
      <c r="GL209" s="7"/>
      <c r="GM209" s="7"/>
      <c r="GN209" s="7"/>
      <c r="GO209" s="7"/>
      <c r="GP209" s="7"/>
      <c r="GQ209" s="7">
        <v>23</v>
      </c>
      <c r="GR209" s="7"/>
      <c r="GS209" s="7"/>
      <c r="GT209" s="7"/>
      <c r="GU209" s="7"/>
      <c r="GV209" s="7"/>
      <c r="GW209" s="7"/>
      <c r="GX209" s="7">
        <v>1532</v>
      </c>
      <c r="GY209" s="7">
        <v>50696</v>
      </c>
      <c r="GZ209" s="7"/>
      <c r="HA209" s="7"/>
      <c r="HB209" s="7"/>
      <c r="HC209" s="7">
        <v>4519</v>
      </c>
      <c r="HD209" s="7"/>
      <c r="HE209" s="7"/>
      <c r="HF209" s="7"/>
      <c r="HG209" s="7"/>
      <c r="HH209" s="7"/>
      <c r="HI209" s="7"/>
      <c r="HJ209" s="7"/>
      <c r="HK209" s="7"/>
      <c r="HL209" s="7"/>
      <c r="HM209" s="7">
        <v>366190</v>
      </c>
    </row>
    <row r="210" spans="1:221" hidden="1">
      <c r="A210" s="5" t="s">
        <v>205</v>
      </c>
      <c r="B210" s="7">
        <v>219</v>
      </c>
      <c r="C210" s="7"/>
      <c r="D210" s="7"/>
      <c r="E210" s="7"/>
      <c r="F210" s="7"/>
      <c r="G210" s="7"/>
      <c r="H210" s="7"/>
      <c r="I210" s="7"/>
      <c r="J210" s="7">
        <v>983</v>
      </c>
      <c r="K210" s="7"/>
      <c r="L210" s="7">
        <v>2240</v>
      </c>
      <c r="M210" s="7">
        <v>1238</v>
      </c>
      <c r="N210" s="7">
        <v>16254</v>
      </c>
      <c r="O210" s="7"/>
      <c r="P210" s="7"/>
      <c r="Q210" s="7"/>
      <c r="R210" s="7"/>
      <c r="S210" s="7">
        <v>14570</v>
      </c>
      <c r="T210" s="7">
        <v>443</v>
      </c>
      <c r="U210" s="7"/>
      <c r="V210" s="7"/>
      <c r="W210" s="7"/>
      <c r="X210" s="7"/>
      <c r="Y210" s="7">
        <v>5</v>
      </c>
      <c r="Z210" s="7"/>
      <c r="AA210" s="7"/>
      <c r="AB210" s="7">
        <v>32</v>
      </c>
      <c r="AC210" s="7"/>
      <c r="AD210" s="7">
        <v>961</v>
      </c>
      <c r="AE210" s="7"/>
      <c r="AF210" s="7"/>
      <c r="AG210" s="7"/>
      <c r="AH210" s="7"/>
      <c r="AI210" s="7"/>
      <c r="AJ210" s="7">
        <v>6874</v>
      </c>
      <c r="AK210" s="7"/>
      <c r="AL210" s="7"/>
      <c r="AM210" s="7"/>
      <c r="AN210" s="7"/>
      <c r="AO210" s="7"/>
      <c r="AP210" s="7"/>
      <c r="AQ210" s="7"/>
      <c r="AR210" s="7"/>
      <c r="AS210" s="7"/>
      <c r="AT210" s="7"/>
      <c r="AU210" s="7">
        <v>1</v>
      </c>
      <c r="AV210" s="7"/>
      <c r="AW210" s="7"/>
      <c r="AX210" s="7"/>
      <c r="AY210" s="7"/>
      <c r="AZ210" s="7">
        <v>70</v>
      </c>
      <c r="BA210" s="7">
        <v>3595</v>
      </c>
      <c r="BB210" s="7">
        <v>333</v>
      </c>
      <c r="BC210" s="7"/>
      <c r="BD210" s="7"/>
      <c r="BE210" s="7"/>
      <c r="BF210" s="7"/>
      <c r="BG210" s="7">
        <v>112</v>
      </c>
      <c r="BH210" s="7"/>
      <c r="BI210" s="7"/>
      <c r="BJ210" s="7"/>
      <c r="BK210" s="7">
        <v>1107</v>
      </c>
      <c r="BL210" s="7"/>
      <c r="BM210" s="7"/>
      <c r="BN210" s="7">
        <v>0</v>
      </c>
      <c r="BO210" s="7"/>
      <c r="BP210" s="7">
        <v>606</v>
      </c>
      <c r="BQ210" s="7">
        <v>1258</v>
      </c>
      <c r="BR210" s="7"/>
      <c r="BS210" s="7"/>
      <c r="BT210" s="7"/>
      <c r="BU210" s="7">
        <v>765</v>
      </c>
      <c r="BV210" s="7">
        <v>46898</v>
      </c>
      <c r="BW210" s="7"/>
      <c r="BX210" s="7">
        <v>8459</v>
      </c>
      <c r="BY210" s="7"/>
      <c r="BZ210" s="7"/>
      <c r="CA210" s="7"/>
      <c r="CB210" s="7"/>
      <c r="CC210" s="7">
        <v>0</v>
      </c>
      <c r="CD210" s="7"/>
      <c r="CE210" s="7"/>
      <c r="CF210" s="7"/>
      <c r="CG210" s="7"/>
      <c r="CH210" s="7"/>
      <c r="CI210" s="7"/>
      <c r="CJ210" s="7">
        <v>205</v>
      </c>
      <c r="CK210" s="7">
        <v>15</v>
      </c>
      <c r="CL210" s="7"/>
      <c r="CM210" s="7"/>
      <c r="CN210" s="7"/>
      <c r="CO210" s="7"/>
      <c r="CP210" s="7">
        <v>105</v>
      </c>
      <c r="CQ210" s="7"/>
      <c r="CR210" s="7">
        <v>21669</v>
      </c>
      <c r="CS210" s="7">
        <v>437</v>
      </c>
      <c r="CT210" s="7"/>
      <c r="CU210" s="7"/>
      <c r="CV210" s="7"/>
      <c r="CW210" s="7">
        <v>296511</v>
      </c>
      <c r="CX210" s="7"/>
      <c r="CY210" s="7"/>
      <c r="CZ210" s="7"/>
      <c r="DA210" s="7">
        <v>55601</v>
      </c>
      <c r="DB210" s="7"/>
      <c r="DC210" s="7"/>
      <c r="DD210" s="7">
        <v>8940</v>
      </c>
      <c r="DE210" s="7"/>
      <c r="DF210" s="7">
        <v>2807</v>
      </c>
      <c r="DG210" s="7"/>
      <c r="DH210" s="7"/>
      <c r="DI210" s="7"/>
      <c r="DJ210" s="7">
        <v>2122</v>
      </c>
      <c r="DK210" s="7">
        <v>3</v>
      </c>
      <c r="DL210" s="7">
        <v>1337</v>
      </c>
      <c r="DM210" s="7">
        <v>142</v>
      </c>
      <c r="DN210" s="7"/>
      <c r="DO210" s="7"/>
      <c r="DP210" s="7"/>
      <c r="DQ210" s="7"/>
      <c r="DR210" s="7"/>
      <c r="DS210" s="7"/>
      <c r="DT210" s="7">
        <v>56</v>
      </c>
      <c r="DU210" s="7"/>
      <c r="DV210" s="7"/>
      <c r="DW210" s="7"/>
      <c r="DX210" s="7"/>
      <c r="DY210" s="7"/>
      <c r="DZ210" s="7">
        <v>691</v>
      </c>
      <c r="EA210" s="7"/>
      <c r="EB210" s="7"/>
      <c r="EC210" s="7"/>
      <c r="ED210" s="7"/>
      <c r="EE210" s="7"/>
      <c r="EF210" s="7"/>
      <c r="EG210" s="7"/>
      <c r="EH210" s="7"/>
      <c r="EI210" s="7"/>
      <c r="EJ210" s="7">
        <v>1345</v>
      </c>
      <c r="EK210" s="7"/>
      <c r="EL210" s="7">
        <v>0</v>
      </c>
      <c r="EM210" s="7"/>
      <c r="EN210" s="7"/>
      <c r="EO210" s="7"/>
      <c r="EP210" s="7"/>
      <c r="EQ210" s="7"/>
      <c r="ER210" s="7">
        <v>707</v>
      </c>
      <c r="ES210" s="7"/>
      <c r="ET210" s="7"/>
      <c r="EU210" s="7"/>
      <c r="EV210" s="7"/>
      <c r="EW210" s="7"/>
      <c r="EX210" s="7"/>
      <c r="EY210" s="7"/>
      <c r="EZ210" s="7"/>
      <c r="FA210" s="7">
        <v>652</v>
      </c>
      <c r="FB210" s="7">
        <v>1006</v>
      </c>
      <c r="FC210" s="7"/>
      <c r="FD210" s="7"/>
      <c r="FE210" s="7">
        <v>127</v>
      </c>
      <c r="FF210" s="7">
        <v>1146175</v>
      </c>
      <c r="FG210" s="7"/>
      <c r="FH210" s="7"/>
      <c r="FI210" s="7"/>
      <c r="FJ210" s="7"/>
      <c r="FK210" s="7"/>
      <c r="FL210" s="7"/>
      <c r="FM210" s="7">
        <v>80</v>
      </c>
      <c r="FN210" s="7"/>
      <c r="FO210" s="7"/>
      <c r="FP210" s="7"/>
      <c r="FQ210" s="7"/>
      <c r="FR210" s="7">
        <v>63</v>
      </c>
      <c r="FS210" s="7">
        <v>81</v>
      </c>
      <c r="FT210" s="7"/>
      <c r="FU210" s="7"/>
      <c r="FV210" s="7"/>
      <c r="FW210" s="7"/>
      <c r="FX210" s="7">
        <v>867</v>
      </c>
      <c r="FY210" s="7"/>
      <c r="FZ210" s="7"/>
      <c r="GA210" s="7"/>
      <c r="GB210" s="7"/>
      <c r="GC210" s="7"/>
      <c r="GD210" s="7"/>
      <c r="GE210" s="7"/>
      <c r="GF210" s="7">
        <v>5326</v>
      </c>
      <c r="GG210" s="7">
        <v>1110</v>
      </c>
      <c r="GH210" s="7"/>
      <c r="GI210" s="7">
        <v>7563</v>
      </c>
      <c r="GJ210" s="7"/>
      <c r="GK210" s="7"/>
      <c r="GL210" s="7"/>
      <c r="GM210" s="7"/>
      <c r="GN210" s="7"/>
      <c r="GO210" s="7"/>
      <c r="GP210" s="7"/>
      <c r="GQ210" s="7">
        <v>77968</v>
      </c>
      <c r="GR210" s="7">
        <v>67003</v>
      </c>
      <c r="GS210" s="7"/>
      <c r="GT210" s="7"/>
      <c r="GU210" s="7"/>
      <c r="GV210" s="7">
        <v>223491</v>
      </c>
      <c r="GW210" s="7"/>
      <c r="GX210" s="7">
        <v>2087</v>
      </c>
      <c r="GY210" s="7">
        <v>65545</v>
      </c>
      <c r="GZ210" s="7"/>
      <c r="HA210" s="7"/>
      <c r="HB210" s="7"/>
      <c r="HC210" s="7"/>
      <c r="HD210" s="7"/>
      <c r="HE210" s="7"/>
      <c r="HF210" s="7"/>
      <c r="HG210" s="7"/>
      <c r="HH210" s="7"/>
      <c r="HI210" s="7"/>
      <c r="HJ210" s="7"/>
      <c r="HK210" s="7"/>
      <c r="HL210" s="7"/>
      <c r="HM210" s="7">
        <v>2098860</v>
      </c>
    </row>
    <row r="211" spans="1:221" hidden="1">
      <c r="A211" s="5" t="s">
        <v>206</v>
      </c>
      <c r="B211" s="7"/>
      <c r="C211" s="7"/>
      <c r="D211" s="7"/>
      <c r="E211" s="7"/>
      <c r="F211" s="7"/>
      <c r="G211" s="7"/>
      <c r="H211" s="7"/>
      <c r="I211" s="7">
        <v>8</v>
      </c>
      <c r="J211" s="7"/>
      <c r="K211" s="7"/>
      <c r="L211" s="7">
        <v>4030</v>
      </c>
      <c r="M211" s="7">
        <v>7</v>
      </c>
      <c r="N211" s="7"/>
      <c r="O211" s="7"/>
      <c r="P211" s="7"/>
      <c r="Q211" s="7"/>
      <c r="R211" s="7"/>
      <c r="S211" s="7"/>
      <c r="T211" s="7">
        <v>13</v>
      </c>
      <c r="U211" s="7"/>
      <c r="V211" s="7"/>
      <c r="W211" s="7"/>
      <c r="X211" s="7"/>
      <c r="Y211" s="7"/>
      <c r="Z211" s="7"/>
      <c r="AA211" s="7"/>
      <c r="AB211" s="7"/>
      <c r="AC211" s="7"/>
      <c r="AD211" s="7">
        <v>14</v>
      </c>
      <c r="AE211" s="7"/>
      <c r="AF211" s="7"/>
      <c r="AG211" s="7"/>
      <c r="AH211" s="7"/>
      <c r="AI211" s="7"/>
      <c r="AJ211" s="7"/>
      <c r="AK211" s="7"/>
      <c r="AL211" s="7"/>
      <c r="AM211" s="7"/>
      <c r="AN211" s="7"/>
      <c r="AO211" s="7"/>
      <c r="AP211" s="7"/>
      <c r="AQ211" s="7"/>
      <c r="AR211" s="7"/>
      <c r="AS211" s="7"/>
      <c r="AT211" s="7"/>
      <c r="AU211" s="7"/>
      <c r="AV211" s="7"/>
      <c r="AW211" s="7"/>
      <c r="AX211" s="7"/>
      <c r="AY211" s="7"/>
      <c r="AZ211" s="7"/>
      <c r="BA211" s="7">
        <v>2</v>
      </c>
      <c r="BB211" s="7">
        <v>5</v>
      </c>
      <c r="BC211" s="7"/>
      <c r="BD211" s="7"/>
      <c r="BE211" s="7"/>
      <c r="BF211" s="7"/>
      <c r="BG211" s="7"/>
      <c r="BH211" s="7"/>
      <c r="BI211" s="7"/>
      <c r="BJ211" s="7"/>
      <c r="BK211" s="7">
        <v>0</v>
      </c>
      <c r="BL211" s="7"/>
      <c r="BM211" s="7"/>
      <c r="BN211" s="7"/>
      <c r="BO211" s="7">
        <v>186</v>
      </c>
      <c r="BP211" s="7">
        <v>1</v>
      </c>
      <c r="BQ211" s="7">
        <v>910</v>
      </c>
      <c r="BR211" s="7">
        <v>210</v>
      </c>
      <c r="BS211" s="7"/>
      <c r="BT211" s="7"/>
      <c r="BU211" s="7"/>
      <c r="BV211" s="7">
        <v>15</v>
      </c>
      <c r="BW211" s="7"/>
      <c r="BX211" s="7">
        <v>70</v>
      </c>
      <c r="BY211" s="7"/>
      <c r="BZ211" s="7"/>
      <c r="CA211" s="7"/>
      <c r="CB211" s="7"/>
      <c r="CC211" s="7"/>
      <c r="CD211" s="7"/>
      <c r="CE211" s="7"/>
      <c r="CF211" s="7"/>
      <c r="CG211" s="7"/>
      <c r="CH211" s="7"/>
      <c r="CI211" s="7"/>
      <c r="CJ211" s="7">
        <v>1</v>
      </c>
      <c r="CK211" s="7">
        <v>0</v>
      </c>
      <c r="CL211" s="7"/>
      <c r="CM211" s="7"/>
      <c r="CN211" s="7"/>
      <c r="CO211" s="7"/>
      <c r="CP211" s="7"/>
      <c r="CQ211" s="7"/>
      <c r="CR211" s="7">
        <v>0</v>
      </c>
      <c r="CS211" s="7">
        <v>37</v>
      </c>
      <c r="CT211" s="7"/>
      <c r="CU211" s="7"/>
      <c r="CV211" s="7"/>
      <c r="CW211" s="7"/>
      <c r="CX211" s="7"/>
      <c r="CY211" s="7"/>
      <c r="CZ211" s="7"/>
      <c r="DA211" s="7"/>
      <c r="DB211" s="7"/>
      <c r="DC211" s="7"/>
      <c r="DD211" s="7"/>
      <c r="DE211" s="7"/>
      <c r="DF211" s="7"/>
      <c r="DG211" s="7"/>
      <c r="DH211" s="7"/>
      <c r="DI211" s="7"/>
      <c r="DJ211" s="7"/>
      <c r="DK211" s="7">
        <v>0</v>
      </c>
      <c r="DL211" s="7">
        <v>0</v>
      </c>
      <c r="DM211" s="7">
        <v>3</v>
      </c>
      <c r="DN211" s="7"/>
      <c r="DO211" s="7"/>
      <c r="DP211" s="7"/>
      <c r="DQ211" s="7"/>
      <c r="DR211" s="7"/>
      <c r="DS211" s="7"/>
      <c r="DT211" s="7"/>
      <c r="DU211" s="7"/>
      <c r="DV211" s="7"/>
      <c r="DW211" s="7"/>
      <c r="DX211" s="7"/>
      <c r="DY211" s="7"/>
      <c r="DZ211" s="7"/>
      <c r="EA211" s="7"/>
      <c r="EB211" s="7"/>
      <c r="EC211" s="7"/>
      <c r="ED211" s="7"/>
      <c r="EE211" s="7"/>
      <c r="EF211" s="7"/>
      <c r="EG211" s="7"/>
      <c r="EH211" s="7"/>
      <c r="EI211" s="7"/>
      <c r="EJ211" s="7">
        <v>12</v>
      </c>
      <c r="EK211" s="7">
        <v>3833</v>
      </c>
      <c r="EL211" s="7">
        <v>0</v>
      </c>
      <c r="EM211" s="7"/>
      <c r="EN211" s="7"/>
      <c r="EO211" s="7"/>
      <c r="EP211" s="7"/>
      <c r="EQ211" s="7"/>
      <c r="ER211" s="7">
        <v>0</v>
      </c>
      <c r="ES211" s="7"/>
      <c r="ET211" s="7"/>
      <c r="EU211" s="7"/>
      <c r="EV211" s="7"/>
      <c r="EW211" s="7">
        <v>98</v>
      </c>
      <c r="EX211" s="7"/>
      <c r="EY211" s="7"/>
      <c r="EZ211" s="7"/>
      <c r="FA211" s="7"/>
      <c r="FB211" s="7"/>
      <c r="FC211" s="7"/>
      <c r="FD211" s="7"/>
      <c r="FE211" s="7">
        <v>0</v>
      </c>
      <c r="FF211" s="7"/>
      <c r="FG211" s="7"/>
      <c r="FH211" s="7">
        <v>12</v>
      </c>
      <c r="FI211" s="7"/>
      <c r="FJ211" s="7"/>
      <c r="FK211" s="7"/>
      <c r="FL211" s="7"/>
      <c r="FM211" s="7"/>
      <c r="FN211" s="7"/>
      <c r="FO211" s="7"/>
      <c r="FP211" s="7"/>
      <c r="FQ211" s="7"/>
      <c r="FR211" s="7">
        <v>1</v>
      </c>
      <c r="FS211" s="7">
        <v>0</v>
      </c>
      <c r="FT211" s="7">
        <v>64</v>
      </c>
      <c r="FU211" s="7"/>
      <c r="FV211" s="7"/>
      <c r="FW211" s="7"/>
      <c r="FX211" s="7">
        <v>0</v>
      </c>
      <c r="FY211" s="7"/>
      <c r="FZ211" s="7"/>
      <c r="GA211" s="7"/>
      <c r="GB211" s="7"/>
      <c r="GC211" s="7"/>
      <c r="GD211" s="7"/>
      <c r="GE211" s="7"/>
      <c r="GF211" s="7">
        <v>2</v>
      </c>
      <c r="GG211" s="7">
        <v>13</v>
      </c>
      <c r="GH211" s="7"/>
      <c r="GI211" s="7"/>
      <c r="GJ211" s="7"/>
      <c r="GK211" s="7"/>
      <c r="GL211" s="7"/>
      <c r="GM211" s="7"/>
      <c r="GN211" s="7"/>
      <c r="GO211" s="7"/>
      <c r="GP211" s="7"/>
      <c r="GQ211" s="7"/>
      <c r="GR211" s="7"/>
      <c r="GS211" s="7"/>
      <c r="GT211" s="7"/>
      <c r="GU211" s="7"/>
      <c r="GV211" s="7"/>
      <c r="GW211" s="7"/>
      <c r="GX211" s="7">
        <v>181</v>
      </c>
      <c r="GY211" s="7">
        <v>0</v>
      </c>
      <c r="GZ211" s="7"/>
      <c r="HA211" s="7"/>
      <c r="HB211" s="7"/>
      <c r="HC211" s="7"/>
      <c r="HD211" s="7"/>
      <c r="HE211" s="7"/>
      <c r="HF211" s="7"/>
      <c r="HG211" s="7"/>
      <c r="HH211" s="7"/>
      <c r="HI211" s="7"/>
      <c r="HJ211" s="7"/>
      <c r="HK211" s="7"/>
      <c r="HL211" s="7"/>
      <c r="HM211" s="7">
        <v>9728</v>
      </c>
    </row>
    <row r="212" spans="1:221" hidden="1">
      <c r="A212" s="5" t="s">
        <v>207</v>
      </c>
      <c r="B212" s="7"/>
      <c r="C212" s="7"/>
      <c r="D212" s="7"/>
      <c r="E212" s="7"/>
      <c r="F212" s="7"/>
      <c r="G212" s="7"/>
      <c r="H212" s="7">
        <v>39</v>
      </c>
      <c r="I212" s="7">
        <v>176369</v>
      </c>
      <c r="J212" s="7"/>
      <c r="K212" s="7">
        <v>17000</v>
      </c>
      <c r="L212" s="7">
        <v>7460</v>
      </c>
      <c r="M212" s="7">
        <v>1558</v>
      </c>
      <c r="N212" s="7"/>
      <c r="O212" s="7">
        <v>30</v>
      </c>
      <c r="P212" s="7"/>
      <c r="Q212" s="7"/>
      <c r="R212" s="7"/>
      <c r="S212" s="7"/>
      <c r="T212" s="7">
        <v>3260</v>
      </c>
      <c r="U212" s="7"/>
      <c r="V212" s="7"/>
      <c r="W212" s="7"/>
      <c r="X212" s="7"/>
      <c r="Y212" s="7">
        <v>5707</v>
      </c>
      <c r="Z212" s="7"/>
      <c r="AA212" s="7"/>
      <c r="AB212" s="7">
        <v>248105</v>
      </c>
      <c r="AC212" s="7"/>
      <c r="AD212" s="7">
        <v>56</v>
      </c>
      <c r="AE212" s="7"/>
      <c r="AF212" s="7"/>
      <c r="AG212" s="7"/>
      <c r="AH212" s="7"/>
      <c r="AI212" s="7"/>
      <c r="AJ212" s="7">
        <v>22375</v>
      </c>
      <c r="AK212" s="7">
        <v>52</v>
      </c>
      <c r="AL212" s="7"/>
      <c r="AM212" s="7"/>
      <c r="AN212" s="7"/>
      <c r="AO212" s="7">
        <v>523553</v>
      </c>
      <c r="AP212" s="7"/>
      <c r="AQ212" s="7">
        <v>1780486</v>
      </c>
      <c r="AR212" s="7"/>
      <c r="AS212" s="7"/>
      <c r="AT212" s="7"/>
      <c r="AU212" s="7">
        <v>28214</v>
      </c>
      <c r="AV212" s="7"/>
      <c r="AW212" s="7">
        <v>49</v>
      </c>
      <c r="AX212" s="7">
        <v>245</v>
      </c>
      <c r="AY212" s="7">
        <v>16500</v>
      </c>
      <c r="AZ212" s="7">
        <v>60</v>
      </c>
      <c r="BA212" s="7">
        <v>264</v>
      </c>
      <c r="BB212" s="7">
        <v>1061</v>
      </c>
      <c r="BC212" s="7"/>
      <c r="BD212" s="7">
        <v>29</v>
      </c>
      <c r="BE212" s="7">
        <v>34063</v>
      </c>
      <c r="BF212" s="7">
        <v>388861</v>
      </c>
      <c r="BG212" s="7">
        <v>32</v>
      </c>
      <c r="BH212" s="7">
        <v>245</v>
      </c>
      <c r="BI212" s="7"/>
      <c r="BJ212" s="7"/>
      <c r="BK212" s="7">
        <v>54</v>
      </c>
      <c r="BL212" s="7"/>
      <c r="BM212" s="7"/>
      <c r="BN212" s="7">
        <v>14</v>
      </c>
      <c r="BO212" s="7"/>
      <c r="BP212" s="7">
        <v>380</v>
      </c>
      <c r="BQ212" s="7">
        <v>12385</v>
      </c>
      <c r="BR212" s="7"/>
      <c r="BS212" s="7"/>
      <c r="BT212" s="7"/>
      <c r="BU212" s="7"/>
      <c r="BV212" s="7">
        <v>10095</v>
      </c>
      <c r="BW212" s="7"/>
      <c r="BX212" s="7">
        <v>1046</v>
      </c>
      <c r="BY212" s="7"/>
      <c r="BZ212" s="7">
        <v>324</v>
      </c>
      <c r="CA212" s="7"/>
      <c r="CB212" s="7">
        <v>303</v>
      </c>
      <c r="CC212" s="7"/>
      <c r="CD212" s="7"/>
      <c r="CE212" s="7">
        <v>23326</v>
      </c>
      <c r="CF212" s="7">
        <v>2488</v>
      </c>
      <c r="CG212" s="7"/>
      <c r="CH212" s="7">
        <v>103</v>
      </c>
      <c r="CI212" s="7"/>
      <c r="CJ212" s="7">
        <v>1039</v>
      </c>
      <c r="CK212" s="7">
        <v>391</v>
      </c>
      <c r="CL212" s="7"/>
      <c r="CM212" s="7"/>
      <c r="CN212" s="7"/>
      <c r="CO212" s="7"/>
      <c r="CP212" s="7">
        <v>145</v>
      </c>
      <c r="CQ212" s="7"/>
      <c r="CR212" s="7">
        <v>2260</v>
      </c>
      <c r="CS212" s="7">
        <v>60863</v>
      </c>
      <c r="CT212" s="7"/>
      <c r="CU212" s="7"/>
      <c r="CV212" s="7">
        <v>30</v>
      </c>
      <c r="CW212" s="7"/>
      <c r="CX212" s="7"/>
      <c r="CY212" s="7"/>
      <c r="CZ212" s="7"/>
      <c r="DA212" s="7"/>
      <c r="DB212" s="7"/>
      <c r="DC212" s="7"/>
      <c r="DD212" s="7"/>
      <c r="DE212" s="7"/>
      <c r="DF212" s="7">
        <v>50</v>
      </c>
      <c r="DG212" s="7"/>
      <c r="DH212" s="7"/>
      <c r="DI212" s="7"/>
      <c r="DJ212" s="7"/>
      <c r="DK212" s="7">
        <v>21</v>
      </c>
      <c r="DL212" s="7">
        <v>44</v>
      </c>
      <c r="DM212" s="7">
        <v>731</v>
      </c>
      <c r="DN212" s="7"/>
      <c r="DO212" s="7"/>
      <c r="DP212" s="7"/>
      <c r="DQ212" s="7"/>
      <c r="DR212" s="7"/>
      <c r="DS212" s="7"/>
      <c r="DT212" s="7"/>
      <c r="DU212" s="7"/>
      <c r="DV212" s="7"/>
      <c r="DW212" s="7"/>
      <c r="DX212" s="7">
        <v>70377</v>
      </c>
      <c r="DY212" s="7"/>
      <c r="DZ212" s="7"/>
      <c r="EA212" s="7"/>
      <c r="EB212" s="7"/>
      <c r="EC212" s="7"/>
      <c r="ED212" s="7"/>
      <c r="EE212" s="7"/>
      <c r="EF212" s="7"/>
      <c r="EG212" s="7"/>
      <c r="EH212" s="7"/>
      <c r="EI212" s="7"/>
      <c r="EJ212" s="7">
        <v>5997</v>
      </c>
      <c r="EK212" s="7"/>
      <c r="EL212" s="7">
        <v>0</v>
      </c>
      <c r="EM212" s="7">
        <v>165</v>
      </c>
      <c r="EN212" s="7"/>
      <c r="EO212" s="7"/>
      <c r="EP212" s="7"/>
      <c r="EQ212" s="7"/>
      <c r="ER212" s="7">
        <v>1489</v>
      </c>
      <c r="ES212" s="7"/>
      <c r="ET212" s="7"/>
      <c r="EU212" s="7"/>
      <c r="EV212" s="7">
        <v>119553</v>
      </c>
      <c r="EW212" s="7"/>
      <c r="EX212" s="7"/>
      <c r="EY212" s="7">
        <v>941889</v>
      </c>
      <c r="EZ212" s="7"/>
      <c r="FA212" s="7">
        <v>94</v>
      </c>
      <c r="FB212" s="7">
        <v>27732</v>
      </c>
      <c r="FC212" s="7">
        <v>994</v>
      </c>
      <c r="FD212" s="7"/>
      <c r="FE212" s="7">
        <v>398</v>
      </c>
      <c r="FF212" s="7">
        <v>96</v>
      </c>
      <c r="FG212" s="7"/>
      <c r="FH212" s="7"/>
      <c r="FI212" s="7"/>
      <c r="FJ212" s="7"/>
      <c r="FK212" s="7"/>
      <c r="FL212" s="7"/>
      <c r="FM212" s="7">
        <v>36</v>
      </c>
      <c r="FN212" s="7"/>
      <c r="FO212" s="7"/>
      <c r="FP212" s="7"/>
      <c r="FQ212" s="7">
        <v>42</v>
      </c>
      <c r="FR212" s="7">
        <v>31</v>
      </c>
      <c r="FS212" s="7">
        <v>112</v>
      </c>
      <c r="FT212" s="7"/>
      <c r="FU212" s="7"/>
      <c r="FV212" s="7">
        <v>359</v>
      </c>
      <c r="FW212" s="7"/>
      <c r="FX212" s="7">
        <v>325667</v>
      </c>
      <c r="FY212" s="7"/>
      <c r="FZ212" s="7"/>
      <c r="GA212" s="7">
        <v>27</v>
      </c>
      <c r="GB212" s="7"/>
      <c r="GC212" s="7"/>
      <c r="GD212" s="7"/>
      <c r="GE212" s="7"/>
      <c r="GF212" s="7">
        <v>1837</v>
      </c>
      <c r="GG212" s="7">
        <v>5670</v>
      </c>
      <c r="GH212" s="7"/>
      <c r="GI212" s="7"/>
      <c r="GJ212" s="7"/>
      <c r="GK212" s="7"/>
      <c r="GL212" s="7"/>
      <c r="GM212" s="7"/>
      <c r="GN212" s="7"/>
      <c r="GO212" s="7">
        <v>24001</v>
      </c>
      <c r="GP212" s="7"/>
      <c r="GQ212" s="7">
        <v>290</v>
      </c>
      <c r="GR212" s="7"/>
      <c r="GS212" s="7"/>
      <c r="GT212" s="7"/>
      <c r="GU212" s="7"/>
      <c r="GV212" s="7"/>
      <c r="GW212" s="7"/>
      <c r="GX212" s="7">
        <v>8611</v>
      </c>
      <c r="GY212" s="7">
        <v>505647</v>
      </c>
      <c r="GZ212" s="7">
        <v>14908</v>
      </c>
      <c r="HA212" s="7"/>
      <c r="HB212" s="7"/>
      <c r="HC212" s="7"/>
      <c r="HD212" s="7"/>
      <c r="HE212" s="7"/>
      <c r="HF212" s="7"/>
      <c r="HG212" s="7"/>
      <c r="HH212" s="7"/>
      <c r="HI212" s="7"/>
      <c r="HJ212" s="7"/>
      <c r="HK212" s="7"/>
      <c r="HL212" s="7"/>
      <c r="HM212" s="7">
        <v>5427787</v>
      </c>
    </row>
    <row r="213" spans="1:221" hidden="1">
      <c r="A213" s="5" t="s">
        <v>208</v>
      </c>
      <c r="B213" s="7"/>
      <c r="C213" s="7"/>
      <c r="D213" s="7"/>
      <c r="E213" s="7">
        <v>210</v>
      </c>
      <c r="F213" s="7"/>
      <c r="G213" s="7"/>
      <c r="H213" s="7"/>
      <c r="I213" s="7">
        <v>5</v>
      </c>
      <c r="J213" s="7"/>
      <c r="K213" s="7"/>
      <c r="L213" s="7">
        <v>270340</v>
      </c>
      <c r="M213" s="7">
        <v>3624</v>
      </c>
      <c r="N213" s="7"/>
      <c r="O213" s="7"/>
      <c r="P213" s="7"/>
      <c r="Q213" s="7">
        <v>26986</v>
      </c>
      <c r="R213" s="7"/>
      <c r="S213" s="7">
        <v>359</v>
      </c>
      <c r="T213" s="7">
        <v>8509</v>
      </c>
      <c r="U213" s="7"/>
      <c r="V213" s="7"/>
      <c r="W213" s="7"/>
      <c r="X213" s="7"/>
      <c r="Y213" s="7">
        <v>13</v>
      </c>
      <c r="Z213" s="7"/>
      <c r="AA213" s="7"/>
      <c r="AB213" s="7">
        <v>161</v>
      </c>
      <c r="AC213" s="7"/>
      <c r="AD213" s="7">
        <v>731</v>
      </c>
      <c r="AE213" s="7"/>
      <c r="AF213" s="7"/>
      <c r="AG213" s="7"/>
      <c r="AH213" s="7">
        <v>39098</v>
      </c>
      <c r="AI213" s="7"/>
      <c r="AJ213" s="7">
        <v>182265</v>
      </c>
      <c r="AK213" s="7"/>
      <c r="AL213" s="7"/>
      <c r="AM213" s="7"/>
      <c r="AN213" s="7"/>
      <c r="AO213" s="7"/>
      <c r="AP213" s="7">
        <v>303095</v>
      </c>
      <c r="AQ213" s="7"/>
      <c r="AR213" s="7"/>
      <c r="AS213" s="7"/>
      <c r="AT213" s="7"/>
      <c r="AU213" s="7">
        <v>1</v>
      </c>
      <c r="AV213" s="7"/>
      <c r="AW213" s="7"/>
      <c r="AX213" s="7"/>
      <c r="AY213" s="7"/>
      <c r="AZ213" s="7">
        <v>60</v>
      </c>
      <c r="BA213" s="7">
        <v>64851</v>
      </c>
      <c r="BB213" s="7">
        <v>10560</v>
      </c>
      <c r="BC213" s="7"/>
      <c r="BD213" s="7"/>
      <c r="BE213" s="7"/>
      <c r="BF213" s="7">
        <v>50</v>
      </c>
      <c r="BG213" s="7"/>
      <c r="BH213" s="7"/>
      <c r="BI213" s="7"/>
      <c r="BJ213" s="7"/>
      <c r="BK213" s="7">
        <v>63</v>
      </c>
      <c r="BL213" s="7"/>
      <c r="BM213" s="7"/>
      <c r="BN213" s="7">
        <v>2</v>
      </c>
      <c r="BO213" s="7"/>
      <c r="BP213" s="7">
        <v>10080</v>
      </c>
      <c r="BQ213" s="7">
        <v>143865</v>
      </c>
      <c r="BR213" s="7"/>
      <c r="BS213" s="7"/>
      <c r="BT213" s="7"/>
      <c r="BU213" s="7"/>
      <c r="BV213" s="7">
        <v>125327</v>
      </c>
      <c r="BW213" s="7"/>
      <c r="BX213" s="7">
        <v>212</v>
      </c>
      <c r="BY213" s="7">
        <v>5</v>
      </c>
      <c r="BZ213" s="7"/>
      <c r="CA213" s="7">
        <v>373</v>
      </c>
      <c r="CB213" s="7"/>
      <c r="CC213" s="7">
        <v>3</v>
      </c>
      <c r="CD213" s="7"/>
      <c r="CE213" s="7"/>
      <c r="CF213" s="7"/>
      <c r="CG213" s="7"/>
      <c r="CH213" s="7"/>
      <c r="CI213" s="7">
        <v>11406</v>
      </c>
      <c r="CJ213" s="7">
        <v>7360</v>
      </c>
      <c r="CK213" s="7">
        <v>988</v>
      </c>
      <c r="CL213" s="7">
        <v>1324</v>
      </c>
      <c r="CM213" s="7"/>
      <c r="CN213" s="7"/>
      <c r="CO213" s="7"/>
      <c r="CP213" s="7">
        <v>727</v>
      </c>
      <c r="CQ213" s="7"/>
      <c r="CR213" s="7">
        <v>0</v>
      </c>
      <c r="CS213" s="7">
        <v>6369</v>
      </c>
      <c r="CT213" s="7"/>
      <c r="CU213" s="7">
        <v>335668</v>
      </c>
      <c r="CV213" s="7"/>
      <c r="CW213" s="7"/>
      <c r="CX213" s="7"/>
      <c r="CY213" s="7"/>
      <c r="CZ213" s="7">
        <v>766</v>
      </c>
      <c r="DA213" s="7">
        <v>177274</v>
      </c>
      <c r="DB213" s="7"/>
      <c r="DC213" s="7"/>
      <c r="DD213" s="7">
        <v>102</v>
      </c>
      <c r="DE213" s="7">
        <v>20270</v>
      </c>
      <c r="DF213" s="7">
        <v>279</v>
      </c>
      <c r="DG213" s="7"/>
      <c r="DH213" s="7"/>
      <c r="DI213" s="7"/>
      <c r="DJ213" s="7"/>
      <c r="DK213" s="7">
        <v>17</v>
      </c>
      <c r="DL213" s="7">
        <v>86</v>
      </c>
      <c r="DM213" s="7">
        <v>617</v>
      </c>
      <c r="DN213" s="7"/>
      <c r="DO213" s="7"/>
      <c r="DP213" s="7"/>
      <c r="DQ213" s="7">
        <v>101220</v>
      </c>
      <c r="DR213" s="7"/>
      <c r="DS213" s="7"/>
      <c r="DT213" s="7"/>
      <c r="DU213" s="7"/>
      <c r="DV213" s="7"/>
      <c r="DW213" s="7"/>
      <c r="DX213" s="7">
        <v>91</v>
      </c>
      <c r="DY213" s="7"/>
      <c r="DZ213" s="7"/>
      <c r="EA213" s="7"/>
      <c r="EB213" s="7">
        <v>297</v>
      </c>
      <c r="EC213" s="7"/>
      <c r="ED213" s="7"/>
      <c r="EE213" s="7"/>
      <c r="EF213" s="7"/>
      <c r="EG213" s="7"/>
      <c r="EH213" s="7"/>
      <c r="EI213" s="7"/>
      <c r="EJ213" s="7">
        <v>15028</v>
      </c>
      <c r="EK213" s="7">
        <v>617</v>
      </c>
      <c r="EL213" s="7">
        <v>9742</v>
      </c>
      <c r="EM213" s="7"/>
      <c r="EN213" s="7"/>
      <c r="EO213" s="7"/>
      <c r="EP213" s="7"/>
      <c r="EQ213" s="7"/>
      <c r="ER213" s="7">
        <v>14707</v>
      </c>
      <c r="ES213" s="7"/>
      <c r="ET213" s="7"/>
      <c r="EU213" s="7"/>
      <c r="EV213" s="7">
        <v>69</v>
      </c>
      <c r="EW213" s="7"/>
      <c r="EX213" s="7"/>
      <c r="EY213" s="7"/>
      <c r="EZ213" s="7">
        <v>438</v>
      </c>
      <c r="FA213" s="7">
        <v>3681</v>
      </c>
      <c r="FB213" s="7">
        <v>58</v>
      </c>
      <c r="FC213" s="7">
        <v>27</v>
      </c>
      <c r="FD213" s="7"/>
      <c r="FE213" s="7">
        <v>726</v>
      </c>
      <c r="FF213" s="7">
        <v>13662</v>
      </c>
      <c r="FG213" s="7"/>
      <c r="FH213" s="7"/>
      <c r="FI213" s="7"/>
      <c r="FJ213" s="7"/>
      <c r="FK213" s="7"/>
      <c r="FL213" s="7"/>
      <c r="FM213" s="7"/>
      <c r="FN213" s="7"/>
      <c r="FO213" s="7">
        <v>0</v>
      </c>
      <c r="FP213" s="7"/>
      <c r="FQ213" s="7"/>
      <c r="FR213" s="7">
        <v>2429</v>
      </c>
      <c r="FS213" s="7">
        <v>30</v>
      </c>
      <c r="FT213" s="7"/>
      <c r="FU213" s="7"/>
      <c r="FV213" s="7">
        <v>192</v>
      </c>
      <c r="FW213" s="7"/>
      <c r="FX213" s="7">
        <v>2205</v>
      </c>
      <c r="FY213" s="7"/>
      <c r="FZ213" s="7"/>
      <c r="GA213" s="7"/>
      <c r="GB213" s="7"/>
      <c r="GC213" s="7"/>
      <c r="GD213" s="7"/>
      <c r="GE213" s="7"/>
      <c r="GF213" s="7">
        <v>21528</v>
      </c>
      <c r="GG213" s="7">
        <v>12528</v>
      </c>
      <c r="GH213" s="7"/>
      <c r="GI213" s="7"/>
      <c r="GJ213" s="7"/>
      <c r="GK213" s="7">
        <v>7322</v>
      </c>
      <c r="GL213" s="7">
        <v>204</v>
      </c>
      <c r="GM213" s="7"/>
      <c r="GN213" s="7"/>
      <c r="GO213" s="7"/>
      <c r="GP213" s="7"/>
      <c r="GQ213" s="7">
        <v>208</v>
      </c>
      <c r="GR213" s="7"/>
      <c r="GS213" s="7"/>
      <c r="GT213" s="7"/>
      <c r="GU213" s="7"/>
      <c r="GV213" s="7">
        <v>12596</v>
      </c>
      <c r="GW213" s="7"/>
      <c r="GX213" s="7">
        <v>35168</v>
      </c>
      <c r="GY213" s="7">
        <v>1403193</v>
      </c>
      <c r="GZ213" s="7"/>
      <c r="HA213" s="7"/>
      <c r="HB213" s="7"/>
      <c r="HC213" s="7">
        <v>10</v>
      </c>
      <c r="HD213" s="7"/>
      <c r="HE213" s="7"/>
      <c r="HF213" s="7"/>
      <c r="HG213" s="7"/>
      <c r="HH213" s="7">
        <v>14</v>
      </c>
      <c r="HI213" s="7"/>
      <c r="HJ213" s="7"/>
      <c r="HK213" s="7"/>
      <c r="HL213" s="7"/>
      <c r="HM213" s="7">
        <v>3412091</v>
      </c>
    </row>
    <row r="214" spans="1:221" hidden="1">
      <c r="A214" s="5" t="s">
        <v>209</v>
      </c>
      <c r="B214" s="7"/>
      <c r="C214" s="7"/>
      <c r="D214" s="7"/>
      <c r="E214" s="7"/>
      <c r="F214" s="7"/>
      <c r="G214" s="7"/>
      <c r="H214" s="7">
        <v>743</v>
      </c>
      <c r="I214" s="7"/>
      <c r="J214" s="7"/>
      <c r="K214" s="7"/>
      <c r="L214" s="7">
        <v>20</v>
      </c>
      <c r="M214" s="7">
        <v>2</v>
      </c>
      <c r="N214" s="7"/>
      <c r="O214" s="7"/>
      <c r="P214" s="7"/>
      <c r="Q214" s="7"/>
      <c r="R214" s="7"/>
      <c r="S214" s="7"/>
      <c r="T214" s="7"/>
      <c r="U214" s="7"/>
      <c r="V214" s="7"/>
      <c r="W214" s="7"/>
      <c r="X214" s="7"/>
      <c r="Y214" s="7"/>
      <c r="Z214" s="7"/>
      <c r="AA214" s="7"/>
      <c r="AB214" s="7"/>
      <c r="AC214" s="7"/>
      <c r="AD214" s="7"/>
      <c r="AE214" s="7"/>
      <c r="AF214" s="7"/>
      <c r="AG214" s="7">
        <v>73</v>
      </c>
      <c r="AH214" s="7"/>
      <c r="AI214" s="7"/>
      <c r="AJ214" s="7">
        <v>95</v>
      </c>
      <c r="AK214" s="7"/>
      <c r="AL214" s="7"/>
      <c r="AM214" s="7"/>
      <c r="AN214" s="7"/>
      <c r="AO214" s="7"/>
      <c r="AP214" s="7"/>
      <c r="AQ214" s="7"/>
      <c r="AR214" s="7"/>
      <c r="AS214" s="7"/>
      <c r="AT214" s="7"/>
      <c r="AU214" s="7">
        <v>8</v>
      </c>
      <c r="AV214" s="7"/>
      <c r="AW214" s="7"/>
      <c r="AX214" s="7"/>
      <c r="AY214" s="7">
        <v>32</v>
      </c>
      <c r="AZ214" s="7"/>
      <c r="BA214" s="7"/>
      <c r="BB214" s="7"/>
      <c r="BC214" s="7"/>
      <c r="BD214" s="7"/>
      <c r="BE214" s="7">
        <v>84</v>
      </c>
      <c r="BF214" s="7"/>
      <c r="BG214" s="7"/>
      <c r="BH214" s="7"/>
      <c r="BI214" s="7"/>
      <c r="BJ214" s="7"/>
      <c r="BK214" s="7"/>
      <c r="BL214" s="7"/>
      <c r="BM214" s="7"/>
      <c r="BN214" s="7"/>
      <c r="BO214" s="7"/>
      <c r="BP214" s="7">
        <v>0</v>
      </c>
      <c r="BQ214" s="7">
        <v>0</v>
      </c>
      <c r="BR214" s="7"/>
      <c r="BS214" s="7"/>
      <c r="BT214" s="7"/>
      <c r="BU214" s="7"/>
      <c r="BV214" s="7">
        <v>0</v>
      </c>
      <c r="BW214" s="7"/>
      <c r="BX214" s="7"/>
      <c r="BY214" s="7"/>
      <c r="BZ214" s="7">
        <v>658</v>
      </c>
      <c r="CA214" s="7"/>
      <c r="CB214" s="7"/>
      <c r="CC214" s="7"/>
      <c r="CD214" s="7"/>
      <c r="CE214" s="7"/>
      <c r="CF214" s="7"/>
      <c r="CG214" s="7"/>
      <c r="CH214" s="7"/>
      <c r="CI214" s="7"/>
      <c r="CJ214" s="7"/>
      <c r="CK214" s="7"/>
      <c r="CL214" s="7"/>
      <c r="CM214" s="7"/>
      <c r="CN214" s="7"/>
      <c r="CO214" s="7"/>
      <c r="CP214" s="7"/>
      <c r="CQ214" s="7"/>
      <c r="CR214" s="7">
        <v>0</v>
      </c>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v>540</v>
      </c>
      <c r="DT214" s="7"/>
      <c r="DU214" s="7"/>
      <c r="DV214" s="7"/>
      <c r="DW214" s="7"/>
      <c r="DX214" s="7"/>
      <c r="DY214" s="7"/>
      <c r="DZ214" s="7"/>
      <c r="EA214" s="7"/>
      <c r="EB214" s="7"/>
      <c r="EC214" s="7"/>
      <c r="ED214" s="7"/>
      <c r="EE214" s="7"/>
      <c r="EF214" s="7"/>
      <c r="EG214" s="7"/>
      <c r="EH214" s="7"/>
      <c r="EI214" s="7"/>
      <c r="EJ214" s="7"/>
      <c r="EK214" s="7"/>
      <c r="EL214" s="7">
        <v>0</v>
      </c>
      <c r="EM214" s="7"/>
      <c r="EN214" s="7"/>
      <c r="EO214" s="7"/>
      <c r="EP214" s="7"/>
      <c r="EQ214" s="7"/>
      <c r="ER214" s="7"/>
      <c r="ES214" s="7"/>
      <c r="ET214" s="7"/>
      <c r="EU214" s="7"/>
      <c r="EV214" s="7"/>
      <c r="EW214" s="7"/>
      <c r="EX214" s="7"/>
      <c r="EY214" s="7"/>
      <c r="EZ214" s="7"/>
      <c r="FA214" s="7"/>
      <c r="FB214" s="7"/>
      <c r="FC214" s="7">
        <v>256</v>
      </c>
      <c r="FD214" s="7"/>
      <c r="FE214" s="7"/>
      <c r="FF214" s="7"/>
      <c r="FG214" s="7"/>
      <c r="FH214" s="7"/>
      <c r="FI214" s="7"/>
      <c r="FJ214" s="7"/>
      <c r="FK214" s="7"/>
      <c r="FL214" s="7"/>
      <c r="FM214" s="7"/>
      <c r="FN214" s="7"/>
      <c r="FO214" s="7"/>
      <c r="FP214" s="7"/>
      <c r="FQ214" s="7">
        <v>73</v>
      </c>
      <c r="FR214" s="7"/>
      <c r="FS214" s="7"/>
      <c r="FT214" s="7"/>
      <c r="FU214" s="7"/>
      <c r="FV214" s="7"/>
      <c r="FW214" s="7"/>
      <c r="FX214" s="7">
        <v>0</v>
      </c>
      <c r="FY214" s="7"/>
      <c r="FZ214" s="7">
        <v>634</v>
      </c>
      <c r="GA214" s="7">
        <v>89</v>
      </c>
      <c r="GB214" s="7"/>
      <c r="GC214" s="7"/>
      <c r="GD214" s="7"/>
      <c r="GE214" s="7"/>
      <c r="GF214" s="7"/>
      <c r="GG214" s="7"/>
      <c r="GH214" s="7"/>
      <c r="GI214" s="7">
        <v>20</v>
      </c>
      <c r="GJ214" s="7"/>
      <c r="GK214" s="7"/>
      <c r="GL214" s="7"/>
      <c r="GM214" s="7"/>
      <c r="GN214" s="7"/>
      <c r="GO214" s="7"/>
      <c r="GP214" s="7"/>
      <c r="GQ214" s="7"/>
      <c r="GR214" s="7"/>
      <c r="GS214" s="7"/>
      <c r="GT214" s="7"/>
      <c r="GU214" s="7"/>
      <c r="GV214" s="7"/>
      <c r="GW214" s="7"/>
      <c r="GX214" s="7">
        <v>603</v>
      </c>
      <c r="GY214" s="7">
        <v>0</v>
      </c>
      <c r="GZ214" s="7"/>
      <c r="HA214" s="7"/>
      <c r="HB214" s="7"/>
      <c r="HC214" s="7"/>
      <c r="HD214" s="7"/>
      <c r="HE214" s="7"/>
      <c r="HF214" s="7"/>
      <c r="HG214" s="7"/>
      <c r="HH214" s="7"/>
      <c r="HI214" s="7"/>
      <c r="HJ214" s="7"/>
      <c r="HK214" s="7"/>
      <c r="HL214" s="7"/>
      <c r="HM214" s="7">
        <v>3930</v>
      </c>
    </row>
    <row r="215" spans="1:221" hidden="1">
      <c r="A215" s="5" t="s">
        <v>210</v>
      </c>
      <c r="B215" s="7"/>
      <c r="C215" s="7"/>
      <c r="D215" s="7">
        <v>31097</v>
      </c>
      <c r="E215" s="7"/>
      <c r="F215" s="7"/>
      <c r="G215" s="7"/>
      <c r="H215" s="7"/>
      <c r="I215" s="7"/>
      <c r="J215" s="7"/>
      <c r="K215" s="7"/>
      <c r="L215" s="7">
        <v>2970</v>
      </c>
      <c r="M215" s="7">
        <v>593</v>
      </c>
      <c r="N215" s="7"/>
      <c r="O215" s="7"/>
      <c r="P215" s="7">
        <v>6129</v>
      </c>
      <c r="Q215" s="7"/>
      <c r="R215" s="7"/>
      <c r="S215" s="7"/>
      <c r="T215" s="7">
        <v>4459</v>
      </c>
      <c r="U215" s="7"/>
      <c r="V215" s="7"/>
      <c r="W215" s="7"/>
      <c r="X215" s="7"/>
      <c r="Y215" s="7">
        <v>14</v>
      </c>
      <c r="Z215" s="7"/>
      <c r="AA215" s="7"/>
      <c r="AB215" s="7"/>
      <c r="AC215" s="7"/>
      <c r="AD215" s="7">
        <v>105</v>
      </c>
      <c r="AE215" s="7"/>
      <c r="AF215" s="7"/>
      <c r="AG215" s="7"/>
      <c r="AH215" s="7"/>
      <c r="AI215" s="7"/>
      <c r="AJ215" s="7">
        <v>8840</v>
      </c>
      <c r="AK215" s="7"/>
      <c r="AL215" s="7"/>
      <c r="AM215" s="7"/>
      <c r="AN215" s="7"/>
      <c r="AO215" s="7"/>
      <c r="AP215" s="7"/>
      <c r="AQ215" s="7"/>
      <c r="AR215" s="7"/>
      <c r="AS215" s="7"/>
      <c r="AT215" s="7"/>
      <c r="AU215" s="7"/>
      <c r="AV215" s="7"/>
      <c r="AW215" s="7">
        <v>39</v>
      </c>
      <c r="AX215" s="7"/>
      <c r="AY215" s="7"/>
      <c r="AZ215" s="7">
        <v>2389</v>
      </c>
      <c r="BA215" s="7">
        <v>201</v>
      </c>
      <c r="BB215" s="7"/>
      <c r="BC215" s="7"/>
      <c r="BD215" s="7"/>
      <c r="BE215" s="7">
        <v>18</v>
      </c>
      <c r="BF215" s="7">
        <v>101</v>
      </c>
      <c r="BG215" s="7">
        <v>135932</v>
      </c>
      <c r="BH215" s="7">
        <v>46</v>
      </c>
      <c r="BI215" s="7"/>
      <c r="BJ215" s="7"/>
      <c r="BK215" s="7">
        <v>14</v>
      </c>
      <c r="BL215" s="7"/>
      <c r="BM215" s="7"/>
      <c r="BN215" s="7"/>
      <c r="BO215" s="7"/>
      <c r="BP215" s="7">
        <v>92</v>
      </c>
      <c r="BQ215" s="7">
        <v>1339</v>
      </c>
      <c r="BR215" s="7"/>
      <c r="BS215" s="7"/>
      <c r="BT215" s="7"/>
      <c r="BU215" s="7"/>
      <c r="BV215" s="7">
        <v>5360</v>
      </c>
      <c r="BW215" s="7"/>
      <c r="BX215" s="7">
        <v>4286</v>
      </c>
      <c r="BY215" s="7"/>
      <c r="BZ215" s="7"/>
      <c r="CA215" s="7"/>
      <c r="CB215" s="7">
        <v>48</v>
      </c>
      <c r="CC215" s="7"/>
      <c r="CD215" s="7"/>
      <c r="CE215" s="7"/>
      <c r="CF215" s="7"/>
      <c r="CG215" s="7"/>
      <c r="CH215" s="7">
        <v>156</v>
      </c>
      <c r="CI215" s="7"/>
      <c r="CJ215" s="7">
        <v>228</v>
      </c>
      <c r="CK215" s="7">
        <v>75</v>
      </c>
      <c r="CL215" s="7"/>
      <c r="CM215" s="7"/>
      <c r="CN215" s="7"/>
      <c r="CO215" s="7">
        <v>12164</v>
      </c>
      <c r="CP215" s="7">
        <v>75</v>
      </c>
      <c r="CQ215" s="7"/>
      <c r="CR215" s="7">
        <v>0</v>
      </c>
      <c r="CS215" s="7">
        <v>83</v>
      </c>
      <c r="CT215" s="7"/>
      <c r="CU215" s="7"/>
      <c r="CV215" s="7">
        <v>2272411</v>
      </c>
      <c r="CW215" s="7"/>
      <c r="CX215" s="7"/>
      <c r="CY215" s="7"/>
      <c r="CZ215" s="7"/>
      <c r="DA215" s="7"/>
      <c r="DB215" s="7"/>
      <c r="DC215" s="7">
        <v>15465</v>
      </c>
      <c r="DD215" s="7"/>
      <c r="DE215" s="7"/>
      <c r="DF215" s="7"/>
      <c r="DG215" s="7">
        <v>476033</v>
      </c>
      <c r="DH215" s="7"/>
      <c r="DI215" s="7"/>
      <c r="DJ215" s="7">
        <v>305476</v>
      </c>
      <c r="DK215" s="7">
        <v>0</v>
      </c>
      <c r="DL215" s="7">
        <v>12</v>
      </c>
      <c r="DM215" s="7">
        <v>54</v>
      </c>
      <c r="DN215" s="7"/>
      <c r="DO215" s="7"/>
      <c r="DP215" s="7"/>
      <c r="DQ215" s="7"/>
      <c r="DR215" s="7"/>
      <c r="DS215" s="7"/>
      <c r="DT215" s="7">
        <v>120</v>
      </c>
      <c r="DU215" s="7"/>
      <c r="DV215" s="7">
        <v>175</v>
      </c>
      <c r="DW215" s="7"/>
      <c r="DX215" s="7">
        <v>30</v>
      </c>
      <c r="DY215" s="7"/>
      <c r="DZ215" s="7"/>
      <c r="EA215" s="7"/>
      <c r="EB215" s="7"/>
      <c r="EC215" s="7"/>
      <c r="ED215" s="7"/>
      <c r="EE215" s="7"/>
      <c r="EF215" s="7"/>
      <c r="EG215" s="7"/>
      <c r="EH215" s="7"/>
      <c r="EI215" s="7"/>
      <c r="EJ215" s="7">
        <v>740</v>
      </c>
      <c r="EK215" s="7"/>
      <c r="EL215" s="7">
        <v>0</v>
      </c>
      <c r="EM215" s="7"/>
      <c r="EN215" s="7"/>
      <c r="EO215" s="7"/>
      <c r="EP215" s="7"/>
      <c r="EQ215" s="7"/>
      <c r="ER215" s="7">
        <v>3484</v>
      </c>
      <c r="ES215" s="7"/>
      <c r="ET215" s="7"/>
      <c r="EU215" s="7"/>
      <c r="EV215" s="7">
        <v>199</v>
      </c>
      <c r="EW215" s="7"/>
      <c r="EX215" s="7"/>
      <c r="EY215" s="7"/>
      <c r="EZ215" s="7"/>
      <c r="FA215" s="7"/>
      <c r="FB215" s="7"/>
      <c r="FC215" s="7"/>
      <c r="FD215" s="7">
        <v>5696</v>
      </c>
      <c r="FE215" s="7">
        <v>175</v>
      </c>
      <c r="FF215" s="7">
        <v>564</v>
      </c>
      <c r="FG215" s="7"/>
      <c r="FH215" s="7"/>
      <c r="FI215" s="7"/>
      <c r="FJ215" s="7"/>
      <c r="FK215" s="7"/>
      <c r="FL215" s="7"/>
      <c r="FM215" s="7">
        <v>76</v>
      </c>
      <c r="FN215" s="7"/>
      <c r="FO215" s="7"/>
      <c r="FP215" s="7"/>
      <c r="FQ215" s="7"/>
      <c r="FR215" s="7">
        <v>61</v>
      </c>
      <c r="FS215" s="7">
        <v>13</v>
      </c>
      <c r="FT215" s="7"/>
      <c r="FU215" s="7"/>
      <c r="FV215" s="7">
        <v>114</v>
      </c>
      <c r="FW215" s="7"/>
      <c r="FX215" s="7">
        <v>2569</v>
      </c>
      <c r="FY215" s="7"/>
      <c r="FZ215" s="7"/>
      <c r="GA215" s="7"/>
      <c r="GB215" s="7"/>
      <c r="GC215" s="7"/>
      <c r="GD215" s="7"/>
      <c r="GE215" s="7"/>
      <c r="GF215" s="7">
        <v>8366</v>
      </c>
      <c r="GG215" s="7">
        <v>283</v>
      </c>
      <c r="GH215" s="7">
        <v>596357</v>
      </c>
      <c r="GI215" s="7"/>
      <c r="GJ215" s="7"/>
      <c r="GK215" s="7">
        <v>15</v>
      </c>
      <c r="GL215" s="7"/>
      <c r="GM215" s="7"/>
      <c r="GN215" s="7"/>
      <c r="GO215" s="7"/>
      <c r="GP215" s="7">
        <v>589</v>
      </c>
      <c r="GQ215" s="7">
        <v>14737</v>
      </c>
      <c r="GR215" s="7"/>
      <c r="GS215" s="7"/>
      <c r="GT215" s="7"/>
      <c r="GU215" s="7"/>
      <c r="GV215" s="7">
        <v>1537</v>
      </c>
      <c r="GW215" s="7">
        <v>58308</v>
      </c>
      <c r="GX215" s="7">
        <v>0</v>
      </c>
      <c r="GY215" s="7">
        <v>58389</v>
      </c>
      <c r="GZ215" s="7"/>
      <c r="HA215" s="7"/>
      <c r="HB215" s="7"/>
      <c r="HC215" s="7">
        <v>453</v>
      </c>
      <c r="HD215" s="7"/>
      <c r="HE215" s="7"/>
      <c r="HF215" s="7"/>
      <c r="HG215" s="7"/>
      <c r="HH215" s="7">
        <v>3826</v>
      </c>
      <c r="HI215" s="7"/>
      <c r="HJ215" s="7"/>
      <c r="HK215" s="7"/>
      <c r="HL215" s="7"/>
      <c r="HM215" s="7">
        <v>4043180</v>
      </c>
    </row>
    <row r="216" spans="1:221" hidden="1">
      <c r="A216" s="5" t="s">
        <v>211</v>
      </c>
      <c r="B216" s="7"/>
      <c r="C216" s="7"/>
      <c r="D216" s="7">
        <v>162952</v>
      </c>
      <c r="E216" s="7"/>
      <c r="F216" s="7"/>
      <c r="G216" s="7"/>
      <c r="H216" s="7"/>
      <c r="I216" s="7"/>
      <c r="J216" s="7"/>
      <c r="K216" s="7"/>
      <c r="L216" s="7">
        <v>10</v>
      </c>
      <c r="M216" s="7">
        <v>2</v>
      </c>
      <c r="N216" s="7"/>
      <c r="O216" s="7"/>
      <c r="P216" s="7"/>
      <c r="Q216" s="7"/>
      <c r="R216" s="7"/>
      <c r="S216" s="7"/>
      <c r="T216" s="7">
        <v>41</v>
      </c>
      <c r="U216" s="7"/>
      <c r="V216" s="7"/>
      <c r="W216" s="7"/>
      <c r="X216" s="7"/>
      <c r="Y216" s="7"/>
      <c r="Z216" s="7"/>
      <c r="AA216" s="7"/>
      <c r="AB216" s="7"/>
      <c r="AC216" s="7"/>
      <c r="AD216" s="7">
        <v>0</v>
      </c>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v>0</v>
      </c>
      <c r="BL216" s="7"/>
      <c r="BM216" s="7"/>
      <c r="BN216" s="7"/>
      <c r="BO216" s="7"/>
      <c r="BP216" s="7">
        <v>0</v>
      </c>
      <c r="BQ216" s="7">
        <v>1199</v>
      </c>
      <c r="BR216" s="7"/>
      <c r="BS216" s="7"/>
      <c r="BT216" s="7"/>
      <c r="BU216" s="7"/>
      <c r="BV216" s="7">
        <v>0</v>
      </c>
      <c r="BW216" s="7"/>
      <c r="BX216" s="7">
        <v>6</v>
      </c>
      <c r="BY216" s="7"/>
      <c r="BZ216" s="7"/>
      <c r="CA216" s="7"/>
      <c r="CB216" s="7"/>
      <c r="CC216" s="7"/>
      <c r="CD216" s="7"/>
      <c r="CE216" s="7"/>
      <c r="CF216" s="7"/>
      <c r="CG216" s="7"/>
      <c r="CH216" s="7"/>
      <c r="CI216" s="7"/>
      <c r="CJ216" s="7">
        <v>2</v>
      </c>
      <c r="CK216" s="7">
        <v>1</v>
      </c>
      <c r="CL216" s="7"/>
      <c r="CM216" s="7"/>
      <c r="CN216" s="7"/>
      <c r="CO216" s="7"/>
      <c r="CP216" s="7"/>
      <c r="CQ216" s="7"/>
      <c r="CR216" s="7">
        <v>0</v>
      </c>
      <c r="CS216" s="7">
        <v>0</v>
      </c>
      <c r="CT216" s="7"/>
      <c r="CU216" s="7"/>
      <c r="CV216" s="7"/>
      <c r="CW216" s="7"/>
      <c r="CX216" s="7"/>
      <c r="CY216" s="7"/>
      <c r="CZ216" s="7"/>
      <c r="DA216" s="7"/>
      <c r="DB216" s="7"/>
      <c r="DC216" s="7"/>
      <c r="DD216" s="7"/>
      <c r="DE216" s="7"/>
      <c r="DF216" s="7"/>
      <c r="DG216" s="7"/>
      <c r="DH216" s="7"/>
      <c r="DI216" s="7"/>
      <c r="DJ216" s="7"/>
      <c r="DK216" s="7">
        <v>0</v>
      </c>
      <c r="DL216" s="7">
        <v>0</v>
      </c>
      <c r="DM216" s="7">
        <v>0</v>
      </c>
      <c r="DN216" s="7"/>
      <c r="DO216" s="7"/>
      <c r="DP216" s="7"/>
      <c r="DQ216" s="7"/>
      <c r="DR216" s="7"/>
      <c r="DS216" s="7"/>
      <c r="DT216" s="7"/>
      <c r="DU216" s="7"/>
      <c r="DV216" s="7">
        <v>30652</v>
      </c>
      <c r="DW216" s="7"/>
      <c r="DX216" s="7"/>
      <c r="DY216" s="7"/>
      <c r="DZ216" s="7"/>
      <c r="EA216" s="7"/>
      <c r="EB216" s="7"/>
      <c r="EC216" s="7"/>
      <c r="ED216" s="7"/>
      <c r="EE216" s="7"/>
      <c r="EF216" s="7"/>
      <c r="EG216" s="7"/>
      <c r="EH216" s="7"/>
      <c r="EI216" s="7"/>
      <c r="EJ216" s="7">
        <v>12</v>
      </c>
      <c r="EK216" s="7"/>
      <c r="EL216" s="7">
        <v>0</v>
      </c>
      <c r="EM216" s="7"/>
      <c r="EN216" s="7"/>
      <c r="EO216" s="7"/>
      <c r="EP216" s="7"/>
      <c r="EQ216" s="7"/>
      <c r="ER216" s="7">
        <v>27</v>
      </c>
      <c r="ES216" s="7"/>
      <c r="ET216" s="7"/>
      <c r="EU216" s="7"/>
      <c r="EV216" s="7"/>
      <c r="EW216" s="7"/>
      <c r="EX216" s="7"/>
      <c r="EY216" s="7"/>
      <c r="EZ216" s="7"/>
      <c r="FA216" s="7"/>
      <c r="FB216" s="7"/>
      <c r="FC216" s="7"/>
      <c r="FD216" s="7"/>
      <c r="FE216" s="7">
        <v>1</v>
      </c>
      <c r="FF216" s="7">
        <v>29</v>
      </c>
      <c r="FG216" s="7"/>
      <c r="FH216" s="7"/>
      <c r="FI216" s="7"/>
      <c r="FJ216" s="7"/>
      <c r="FK216" s="7"/>
      <c r="FL216" s="7"/>
      <c r="FM216" s="7"/>
      <c r="FN216" s="7"/>
      <c r="FO216" s="7"/>
      <c r="FP216" s="7"/>
      <c r="FQ216" s="7"/>
      <c r="FR216" s="7">
        <v>0</v>
      </c>
      <c r="FS216" s="7">
        <v>3</v>
      </c>
      <c r="FT216" s="7"/>
      <c r="FU216" s="7"/>
      <c r="FV216" s="7"/>
      <c r="FW216" s="7"/>
      <c r="FX216" s="7">
        <v>921</v>
      </c>
      <c r="FY216" s="7"/>
      <c r="FZ216" s="7"/>
      <c r="GA216" s="7"/>
      <c r="GB216" s="7"/>
      <c r="GC216" s="7"/>
      <c r="GD216" s="7"/>
      <c r="GE216" s="7"/>
      <c r="GF216" s="7"/>
      <c r="GG216" s="7">
        <v>18</v>
      </c>
      <c r="GH216" s="7"/>
      <c r="GI216" s="7"/>
      <c r="GJ216" s="7"/>
      <c r="GK216" s="7"/>
      <c r="GL216" s="7"/>
      <c r="GM216" s="7"/>
      <c r="GN216" s="7"/>
      <c r="GO216" s="7"/>
      <c r="GP216" s="7"/>
      <c r="GQ216" s="7"/>
      <c r="GR216" s="7"/>
      <c r="GS216" s="7"/>
      <c r="GT216" s="7"/>
      <c r="GU216" s="7"/>
      <c r="GV216" s="7"/>
      <c r="GW216" s="7"/>
      <c r="GX216" s="7">
        <v>0</v>
      </c>
      <c r="GY216" s="7">
        <v>0</v>
      </c>
      <c r="GZ216" s="7"/>
      <c r="HA216" s="7"/>
      <c r="HB216" s="7"/>
      <c r="HC216" s="7"/>
      <c r="HD216" s="7"/>
      <c r="HE216" s="7"/>
      <c r="HF216" s="7"/>
      <c r="HG216" s="7"/>
      <c r="HH216" s="7"/>
      <c r="HI216" s="7"/>
      <c r="HJ216" s="7"/>
      <c r="HK216" s="7"/>
      <c r="HL216" s="7"/>
      <c r="HM216" s="7">
        <v>195876</v>
      </c>
    </row>
    <row r="217" spans="1:221" hidden="1">
      <c r="A217" s="5" t="s">
        <v>212</v>
      </c>
      <c r="B217" s="7"/>
      <c r="C217" s="7"/>
      <c r="D217" s="7">
        <v>2320</v>
      </c>
      <c r="E217" s="7"/>
      <c r="F217" s="7"/>
      <c r="G217" s="7"/>
      <c r="H217" s="7"/>
      <c r="I217" s="7"/>
      <c r="J217" s="7"/>
      <c r="K217" s="7"/>
      <c r="L217" s="7">
        <v>1040</v>
      </c>
      <c r="M217" s="7">
        <v>608</v>
      </c>
      <c r="N217" s="7"/>
      <c r="O217" s="7"/>
      <c r="P217" s="7">
        <v>21605</v>
      </c>
      <c r="Q217" s="7"/>
      <c r="R217" s="7"/>
      <c r="S217" s="7">
        <v>31</v>
      </c>
      <c r="T217" s="7">
        <v>842</v>
      </c>
      <c r="U217" s="7"/>
      <c r="V217" s="7"/>
      <c r="W217" s="7"/>
      <c r="X217" s="7"/>
      <c r="Y217" s="7"/>
      <c r="Z217" s="7"/>
      <c r="AA217" s="7"/>
      <c r="AB217" s="7"/>
      <c r="AC217" s="7"/>
      <c r="AD217" s="7">
        <v>119</v>
      </c>
      <c r="AE217" s="7"/>
      <c r="AF217" s="7"/>
      <c r="AG217" s="7"/>
      <c r="AH217" s="7"/>
      <c r="AI217" s="7"/>
      <c r="AJ217" s="7">
        <v>3185</v>
      </c>
      <c r="AK217" s="7"/>
      <c r="AL217" s="7"/>
      <c r="AM217" s="7"/>
      <c r="AN217" s="7"/>
      <c r="AO217" s="7"/>
      <c r="AP217" s="7"/>
      <c r="AQ217" s="7"/>
      <c r="AR217" s="7"/>
      <c r="AS217" s="7"/>
      <c r="AT217" s="7"/>
      <c r="AU217" s="7"/>
      <c r="AV217" s="7"/>
      <c r="AW217" s="7"/>
      <c r="AX217" s="7"/>
      <c r="AY217" s="7"/>
      <c r="AZ217" s="7">
        <v>13</v>
      </c>
      <c r="BA217" s="7">
        <v>221</v>
      </c>
      <c r="BB217" s="7">
        <v>200</v>
      </c>
      <c r="BC217" s="7">
        <v>5322</v>
      </c>
      <c r="BD217" s="7"/>
      <c r="BE217" s="7"/>
      <c r="BF217" s="7"/>
      <c r="BG217" s="7">
        <v>9158</v>
      </c>
      <c r="BH217" s="7"/>
      <c r="BI217" s="7"/>
      <c r="BJ217" s="7"/>
      <c r="BK217" s="7">
        <v>22</v>
      </c>
      <c r="BL217" s="7"/>
      <c r="BM217" s="7">
        <v>2053</v>
      </c>
      <c r="BN217" s="7"/>
      <c r="BO217" s="7"/>
      <c r="BP217" s="7">
        <v>389</v>
      </c>
      <c r="BQ217" s="7">
        <v>554</v>
      </c>
      <c r="BR217" s="7"/>
      <c r="BS217" s="7"/>
      <c r="BT217" s="7"/>
      <c r="BU217" s="7"/>
      <c r="BV217" s="7">
        <v>9040</v>
      </c>
      <c r="BW217" s="7"/>
      <c r="BX217" s="7">
        <v>279</v>
      </c>
      <c r="BY217" s="7"/>
      <c r="BZ217" s="7"/>
      <c r="CA217" s="7"/>
      <c r="CB217" s="7"/>
      <c r="CC217" s="7"/>
      <c r="CD217" s="7"/>
      <c r="CE217" s="7"/>
      <c r="CF217" s="7"/>
      <c r="CG217" s="7"/>
      <c r="CH217" s="7"/>
      <c r="CI217" s="7"/>
      <c r="CJ217" s="7">
        <v>436</v>
      </c>
      <c r="CK217" s="7">
        <v>14</v>
      </c>
      <c r="CL217" s="7"/>
      <c r="CM217" s="7"/>
      <c r="CN217" s="7"/>
      <c r="CO217" s="7">
        <v>2020</v>
      </c>
      <c r="CP217" s="7">
        <v>34</v>
      </c>
      <c r="CQ217" s="7"/>
      <c r="CR217" s="7">
        <v>19860</v>
      </c>
      <c r="CS217" s="7">
        <v>397</v>
      </c>
      <c r="CT217" s="7"/>
      <c r="CU217" s="7"/>
      <c r="CV217" s="7">
        <v>29708</v>
      </c>
      <c r="CW217" s="7"/>
      <c r="CX217" s="7"/>
      <c r="CY217" s="7"/>
      <c r="CZ217" s="7"/>
      <c r="DA217" s="7"/>
      <c r="DB217" s="7"/>
      <c r="DC217" s="7">
        <v>70672</v>
      </c>
      <c r="DD217" s="7"/>
      <c r="DE217" s="7"/>
      <c r="DF217" s="7"/>
      <c r="DG217" s="7">
        <v>528</v>
      </c>
      <c r="DH217" s="7"/>
      <c r="DI217" s="7"/>
      <c r="DJ217" s="7">
        <v>6323</v>
      </c>
      <c r="DK217" s="7">
        <v>0</v>
      </c>
      <c r="DL217" s="7">
        <v>3</v>
      </c>
      <c r="DM217" s="7">
        <v>47</v>
      </c>
      <c r="DN217" s="7"/>
      <c r="DO217" s="7"/>
      <c r="DP217" s="7"/>
      <c r="DQ217" s="7"/>
      <c r="DR217" s="7"/>
      <c r="DS217" s="7"/>
      <c r="DT217" s="7"/>
      <c r="DU217" s="7"/>
      <c r="DV217" s="7"/>
      <c r="DW217" s="7"/>
      <c r="DX217" s="7"/>
      <c r="DY217" s="7"/>
      <c r="DZ217" s="7"/>
      <c r="EA217" s="7"/>
      <c r="EB217" s="7"/>
      <c r="EC217" s="7"/>
      <c r="ED217" s="7"/>
      <c r="EE217" s="7"/>
      <c r="EF217" s="7"/>
      <c r="EG217" s="7"/>
      <c r="EH217" s="7"/>
      <c r="EI217" s="7"/>
      <c r="EJ217" s="7">
        <v>2399</v>
      </c>
      <c r="EK217" s="7"/>
      <c r="EL217" s="7">
        <v>0</v>
      </c>
      <c r="EM217" s="7">
        <v>30</v>
      </c>
      <c r="EN217" s="7"/>
      <c r="EO217" s="7"/>
      <c r="EP217" s="7"/>
      <c r="EQ217" s="7"/>
      <c r="ER217" s="7">
        <v>717</v>
      </c>
      <c r="ES217" s="7"/>
      <c r="ET217" s="7"/>
      <c r="EU217" s="7"/>
      <c r="EV217" s="7"/>
      <c r="EW217" s="7"/>
      <c r="EX217" s="7"/>
      <c r="EY217" s="7"/>
      <c r="EZ217" s="7"/>
      <c r="FA217" s="7">
        <v>147</v>
      </c>
      <c r="FB217" s="7"/>
      <c r="FC217" s="7"/>
      <c r="FD217" s="7">
        <v>35517</v>
      </c>
      <c r="FE217" s="7">
        <v>116</v>
      </c>
      <c r="FF217" s="7">
        <v>646</v>
      </c>
      <c r="FG217" s="7"/>
      <c r="FH217" s="7"/>
      <c r="FI217" s="7"/>
      <c r="FJ217" s="7"/>
      <c r="FK217" s="7">
        <v>769945</v>
      </c>
      <c r="FL217" s="7"/>
      <c r="FM217" s="7"/>
      <c r="FN217" s="7"/>
      <c r="FO217" s="7"/>
      <c r="FP217" s="7"/>
      <c r="FQ217" s="7"/>
      <c r="FR217" s="7">
        <v>41</v>
      </c>
      <c r="FS217" s="7">
        <v>12</v>
      </c>
      <c r="FT217" s="7"/>
      <c r="FU217" s="7">
        <v>13285</v>
      </c>
      <c r="FV217" s="7">
        <v>96</v>
      </c>
      <c r="FW217" s="7"/>
      <c r="FX217" s="7">
        <v>188</v>
      </c>
      <c r="FY217" s="7"/>
      <c r="FZ217" s="7"/>
      <c r="GA217" s="7"/>
      <c r="GB217" s="7"/>
      <c r="GC217" s="7"/>
      <c r="GD217" s="7"/>
      <c r="GE217" s="7"/>
      <c r="GF217" s="7">
        <v>3262</v>
      </c>
      <c r="GG217" s="7">
        <v>716</v>
      </c>
      <c r="GH217" s="7"/>
      <c r="GI217" s="7"/>
      <c r="GJ217" s="7"/>
      <c r="GK217" s="7"/>
      <c r="GL217" s="7"/>
      <c r="GM217" s="7"/>
      <c r="GN217" s="7"/>
      <c r="GO217" s="7"/>
      <c r="GP217" s="7"/>
      <c r="GQ217" s="7">
        <v>14778</v>
      </c>
      <c r="GR217" s="7"/>
      <c r="GS217" s="7"/>
      <c r="GT217" s="7"/>
      <c r="GU217" s="7"/>
      <c r="GV217" s="7"/>
      <c r="GW217" s="7">
        <v>205618</v>
      </c>
      <c r="GX217" s="7">
        <v>20071</v>
      </c>
      <c r="GY217" s="7">
        <v>57475</v>
      </c>
      <c r="GZ217" s="7"/>
      <c r="HA217" s="7"/>
      <c r="HB217" s="7"/>
      <c r="HC217" s="7"/>
      <c r="HD217" s="7"/>
      <c r="HE217" s="7"/>
      <c r="HF217" s="7">
        <v>1413</v>
      </c>
      <c r="HG217" s="7"/>
      <c r="HH217" s="7"/>
      <c r="HI217" s="7"/>
      <c r="HJ217" s="7"/>
      <c r="HK217" s="7"/>
      <c r="HL217" s="7"/>
      <c r="HM217" s="7">
        <v>1313515</v>
      </c>
    </row>
    <row r="218" spans="1:221" hidden="1">
      <c r="A218" s="5" t="s">
        <v>213</v>
      </c>
      <c r="B218" s="7"/>
      <c r="C218" s="7"/>
      <c r="D218" s="7"/>
      <c r="E218" s="7"/>
      <c r="F218" s="7"/>
      <c r="G218" s="7">
        <v>307</v>
      </c>
      <c r="H218" s="7"/>
      <c r="I218" s="7">
        <v>1</v>
      </c>
      <c r="J218" s="7"/>
      <c r="K218" s="7"/>
      <c r="L218" s="7">
        <v>7830</v>
      </c>
      <c r="M218" s="7">
        <v>143</v>
      </c>
      <c r="N218" s="7"/>
      <c r="O218" s="7"/>
      <c r="P218" s="7"/>
      <c r="Q218" s="7"/>
      <c r="R218" s="7"/>
      <c r="S218" s="7"/>
      <c r="T218" s="7">
        <v>365</v>
      </c>
      <c r="U218" s="7"/>
      <c r="V218" s="7"/>
      <c r="W218" s="7"/>
      <c r="X218" s="7"/>
      <c r="Y218" s="7">
        <v>2</v>
      </c>
      <c r="Z218" s="7"/>
      <c r="AA218" s="7">
        <v>4415</v>
      </c>
      <c r="AB218" s="7"/>
      <c r="AC218" s="7"/>
      <c r="AD218" s="7">
        <v>14</v>
      </c>
      <c r="AE218" s="7"/>
      <c r="AF218" s="7"/>
      <c r="AG218" s="7"/>
      <c r="AH218" s="7"/>
      <c r="AI218" s="7"/>
      <c r="AJ218" s="7">
        <v>3999</v>
      </c>
      <c r="AK218" s="7">
        <v>10</v>
      </c>
      <c r="AL218" s="7"/>
      <c r="AM218" s="7"/>
      <c r="AN218" s="7"/>
      <c r="AO218" s="7"/>
      <c r="AP218" s="7"/>
      <c r="AQ218" s="7"/>
      <c r="AR218" s="7"/>
      <c r="AS218" s="7"/>
      <c r="AT218" s="7"/>
      <c r="AU218" s="7"/>
      <c r="AV218" s="7"/>
      <c r="AW218" s="7">
        <v>42</v>
      </c>
      <c r="AX218" s="7"/>
      <c r="AY218" s="7"/>
      <c r="AZ218" s="7">
        <v>135</v>
      </c>
      <c r="BA218" s="7">
        <v>74</v>
      </c>
      <c r="BB218" s="7">
        <v>709</v>
      </c>
      <c r="BC218" s="7"/>
      <c r="BD218" s="7"/>
      <c r="BE218" s="7"/>
      <c r="BF218" s="7"/>
      <c r="BG218" s="7">
        <v>25</v>
      </c>
      <c r="BH218" s="7"/>
      <c r="BI218" s="7"/>
      <c r="BJ218" s="7">
        <v>209</v>
      </c>
      <c r="BK218" s="7">
        <v>4</v>
      </c>
      <c r="BL218" s="7"/>
      <c r="BM218" s="7"/>
      <c r="BN218" s="7">
        <v>2</v>
      </c>
      <c r="BO218" s="7"/>
      <c r="BP218" s="7">
        <v>547</v>
      </c>
      <c r="BQ218" s="7">
        <v>392</v>
      </c>
      <c r="BR218" s="7"/>
      <c r="BS218" s="7"/>
      <c r="BT218" s="7"/>
      <c r="BU218" s="7"/>
      <c r="BV218" s="7">
        <v>1115</v>
      </c>
      <c r="BW218" s="7"/>
      <c r="BX218" s="7">
        <v>241</v>
      </c>
      <c r="BY218" s="7"/>
      <c r="BZ218" s="7"/>
      <c r="CA218" s="7"/>
      <c r="CB218" s="7"/>
      <c r="CC218" s="7"/>
      <c r="CD218" s="7"/>
      <c r="CE218" s="7"/>
      <c r="CF218" s="7"/>
      <c r="CG218" s="7"/>
      <c r="CH218" s="7"/>
      <c r="CI218" s="7"/>
      <c r="CJ218" s="7">
        <v>22</v>
      </c>
      <c r="CK218" s="7">
        <v>13</v>
      </c>
      <c r="CL218" s="7">
        <v>1451</v>
      </c>
      <c r="CM218" s="7"/>
      <c r="CN218" s="7"/>
      <c r="CO218" s="7"/>
      <c r="CP218" s="7">
        <v>388</v>
      </c>
      <c r="CQ218" s="7"/>
      <c r="CR218" s="7">
        <v>0</v>
      </c>
      <c r="CS218" s="7">
        <v>894</v>
      </c>
      <c r="CT218" s="7"/>
      <c r="CU218" s="7"/>
      <c r="CV218" s="7"/>
      <c r="CW218" s="7"/>
      <c r="CX218" s="7"/>
      <c r="CY218" s="7"/>
      <c r="CZ218" s="7"/>
      <c r="DA218" s="7"/>
      <c r="DB218" s="7"/>
      <c r="DC218" s="7"/>
      <c r="DD218" s="7"/>
      <c r="DE218" s="7"/>
      <c r="DF218" s="7"/>
      <c r="DG218" s="7"/>
      <c r="DH218" s="7">
        <v>127</v>
      </c>
      <c r="DI218" s="7"/>
      <c r="DJ218" s="7"/>
      <c r="DK218" s="7">
        <v>0</v>
      </c>
      <c r="DL218" s="7">
        <v>1</v>
      </c>
      <c r="DM218" s="7">
        <v>26</v>
      </c>
      <c r="DN218" s="7"/>
      <c r="DO218" s="7"/>
      <c r="DP218" s="7">
        <v>31375</v>
      </c>
      <c r="DQ218" s="7"/>
      <c r="DR218" s="7"/>
      <c r="DS218" s="7">
        <v>678</v>
      </c>
      <c r="DT218" s="7"/>
      <c r="DU218" s="7"/>
      <c r="DV218" s="7"/>
      <c r="DW218" s="7"/>
      <c r="DX218" s="7"/>
      <c r="DY218" s="7"/>
      <c r="DZ218" s="7"/>
      <c r="EA218" s="7"/>
      <c r="EB218" s="7"/>
      <c r="EC218" s="7"/>
      <c r="ED218" s="7"/>
      <c r="EE218" s="7">
        <v>5315</v>
      </c>
      <c r="EF218" s="7"/>
      <c r="EG218" s="7">
        <v>3167</v>
      </c>
      <c r="EH218" s="7"/>
      <c r="EI218" s="7"/>
      <c r="EJ218" s="7">
        <v>1122</v>
      </c>
      <c r="EK218" s="7"/>
      <c r="EL218" s="7">
        <v>1594</v>
      </c>
      <c r="EM218" s="7"/>
      <c r="EN218" s="7"/>
      <c r="EO218" s="7"/>
      <c r="EP218" s="7"/>
      <c r="EQ218" s="7"/>
      <c r="ER218" s="7">
        <v>567</v>
      </c>
      <c r="ES218" s="7"/>
      <c r="ET218" s="7"/>
      <c r="EU218" s="7"/>
      <c r="EV218" s="7"/>
      <c r="EW218" s="7"/>
      <c r="EX218" s="7"/>
      <c r="EY218" s="7"/>
      <c r="EZ218" s="7"/>
      <c r="FA218" s="7">
        <v>54</v>
      </c>
      <c r="FB218" s="7"/>
      <c r="FC218" s="7"/>
      <c r="FD218" s="7"/>
      <c r="FE218" s="7">
        <v>93</v>
      </c>
      <c r="FF218" s="7">
        <v>469</v>
      </c>
      <c r="FG218" s="7"/>
      <c r="FH218" s="7"/>
      <c r="FI218" s="7"/>
      <c r="FJ218" s="7"/>
      <c r="FK218" s="7"/>
      <c r="FL218" s="7"/>
      <c r="FM218" s="7">
        <v>56</v>
      </c>
      <c r="FN218" s="7"/>
      <c r="FO218" s="7">
        <v>17</v>
      </c>
      <c r="FP218" s="7"/>
      <c r="FQ218" s="7"/>
      <c r="FR218" s="7">
        <v>14</v>
      </c>
      <c r="FS218" s="7">
        <v>8</v>
      </c>
      <c r="FT218" s="7"/>
      <c r="FU218" s="7"/>
      <c r="FV218" s="7">
        <v>22901</v>
      </c>
      <c r="FW218" s="7"/>
      <c r="FX218" s="7">
        <v>261</v>
      </c>
      <c r="FY218" s="7"/>
      <c r="FZ218" s="7"/>
      <c r="GA218" s="7"/>
      <c r="GB218" s="7"/>
      <c r="GC218" s="7"/>
      <c r="GD218" s="7"/>
      <c r="GE218" s="7"/>
      <c r="GF218" s="7">
        <v>798</v>
      </c>
      <c r="GG218" s="7">
        <v>435</v>
      </c>
      <c r="GH218" s="7"/>
      <c r="GI218" s="7">
        <v>21</v>
      </c>
      <c r="GJ218" s="7">
        <v>7637</v>
      </c>
      <c r="GK218" s="7"/>
      <c r="GL218" s="7"/>
      <c r="GM218" s="7"/>
      <c r="GN218" s="7"/>
      <c r="GO218" s="7"/>
      <c r="GP218" s="7"/>
      <c r="GQ218" s="7">
        <v>287</v>
      </c>
      <c r="GR218" s="7"/>
      <c r="GS218" s="7"/>
      <c r="GT218" s="7"/>
      <c r="GU218" s="7">
        <v>5</v>
      </c>
      <c r="GV218" s="7"/>
      <c r="GW218" s="7"/>
      <c r="GX218" s="7">
        <v>33040</v>
      </c>
      <c r="GY218" s="7">
        <v>36122</v>
      </c>
      <c r="GZ218" s="7"/>
      <c r="HA218" s="7"/>
      <c r="HB218" s="7"/>
      <c r="HC218" s="7"/>
      <c r="HD218" s="7"/>
      <c r="HE218" s="7"/>
      <c r="HF218" s="7"/>
      <c r="HG218" s="7"/>
      <c r="HH218" s="7"/>
      <c r="HI218" s="7"/>
      <c r="HJ218" s="7">
        <v>31692</v>
      </c>
      <c r="HK218" s="7"/>
      <c r="HL218" s="7"/>
      <c r="HM218" s="7">
        <v>201231</v>
      </c>
    </row>
    <row r="219" spans="1:221" hidden="1">
      <c r="A219" s="5" t="s">
        <v>214</v>
      </c>
      <c r="B219" s="7"/>
      <c r="C219" s="7"/>
      <c r="D219" s="7"/>
      <c r="E219" s="7"/>
      <c r="F219" s="7"/>
      <c r="G219" s="7"/>
      <c r="H219" s="7"/>
      <c r="I219" s="7">
        <v>2</v>
      </c>
      <c r="J219" s="7"/>
      <c r="K219" s="7"/>
      <c r="L219" s="7">
        <v>45320</v>
      </c>
      <c r="M219" s="7">
        <v>381</v>
      </c>
      <c r="N219" s="7"/>
      <c r="O219" s="7">
        <v>14</v>
      </c>
      <c r="P219" s="7"/>
      <c r="Q219" s="7"/>
      <c r="R219" s="7"/>
      <c r="S219" s="7"/>
      <c r="T219" s="7">
        <v>521</v>
      </c>
      <c r="U219" s="7"/>
      <c r="V219" s="7"/>
      <c r="W219" s="7"/>
      <c r="X219" s="7"/>
      <c r="Y219" s="7">
        <v>3</v>
      </c>
      <c r="Z219" s="7"/>
      <c r="AA219" s="7">
        <v>64301</v>
      </c>
      <c r="AB219" s="7">
        <v>129</v>
      </c>
      <c r="AC219" s="7"/>
      <c r="AD219" s="7">
        <v>42</v>
      </c>
      <c r="AE219" s="7"/>
      <c r="AF219" s="7"/>
      <c r="AG219" s="7"/>
      <c r="AH219" s="7"/>
      <c r="AI219" s="7"/>
      <c r="AJ219" s="7">
        <v>11299</v>
      </c>
      <c r="AK219" s="7">
        <v>19</v>
      </c>
      <c r="AL219" s="7"/>
      <c r="AM219" s="7"/>
      <c r="AN219" s="7"/>
      <c r="AO219" s="7"/>
      <c r="AP219" s="7"/>
      <c r="AQ219" s="7"/>
      <c r="AR219" s="7"/>
      <c r="AS219" s="7"/>
      <c r="AT219" s="7"/>
      <c r="AU219" s="7">
        <v>1</v>
      </c>
      <c r="AV219" s="7"/>
      <c r="AW219" s="7"/>
      <c r="AX219" s="7"/>
      <c r="AY219" s="7"/>
      <c r="AZ219" s="7">
        <v>299</v>
      </c>
      <c r="BA219" s="7">
        <v>116</v>
      </c>
      <c r="BB219" s="7">
        <v>461</v>
      </c>
      <c r="BC219" s="7"/>
      <c r="BD219" s="7"/>
      <c r="BE219" s="7"/>
      <c r="BF219" s="7"/>
      <c r="BG219" s="7">
        <v>32</v>
      </c>
      <c r="BH219" s="7"/>
      <c r="BI219" s="7"/>
      <c r="BJ219" s="7">
        <v>282</v>
      </c>
      <c r="BK219" s="7">
        <v>11</v>
      </c>
      <c r="BL219" s="7"/>
      <c r="BM219" s="7"/>
      <c r="BN219" s="7">
        <v>0</v>
      </c>
      <c r="BO219" s="7"/>
      <c r="BP219" s="7">
        <v>168</v>
      </c>
      <c r="BQ219" s="7">
        <v>801</v>
      </c>
      <c r="BR219" s="7"/>
      <c r="BS219" s="7"/>
      <c r="BT219" s="7"/>
      <c r="BU219" s="7"/>
      <c r="BV219" s="7">
        <v>3130</v>
      </c>
      <c r="BW219" s="7"/>
      <c r="BX219" s="7">
        <v>425</v>
      </c>
      <c r="BY219" s="7"/>
      <c r="BZ219" s="7"/>
      <c r="CA219" s="7"/>
      <c r="CB219" s="7"/>
      <c r="CC219" s="7">
        <v>2</v>
      </c>
      <c r="CD219" s="7"/>
      <c r="CE219" s="7"/>
      <c r="CF219" s="7"/>
      <c r="CG219" s="7"/>
      <c r="CH219" s="7"/>
      <c r="CI219" s="7"/>
      <c r="CJ219" s="7">
        <v>110</v>
      </c>
      <c r="CK219" s="7">
        <v>17</v>
      </c>
      <c r="CL219" s="7"/>
      <c r="CM219" s="7"/>
      <c r="CN219" s="7"/>
      <c r="CO219" s="7"/>
      <c r="CP219" s="7">
        <v>3551</v>
      </c>
      <c r="CQ219" s="7"/>
      <c r="CR219" s="7">
        <v>0</v>
      </c>
      <c r="CS219" s="7">
        <v>985</v>
      </c>
      <c r="CT219" s="7"/>
      <c r="CU219" s="7"/>
      <c r="CV219" s="7"/>
      <c r="CW219" s="7"/>
      <c r="CX219" s="7"/>
      <c r="CY219" s="7"/>
      <c r="CZ219" s="7"/>
      <c r="DA219" s="7"/>
      <c r="DB219" s="7"/>
      <c r="DC219" s="7"/>
      <c r="DD219" s="7"/>
      <c r="DE219" s="7"/>
      <c r="DF219" s="7"/>
      <c r="DG219" s="7"/>
      <c r="DH219" s="7">
        <v>127</v>
      </c>
      <c r="DI219" s="7"/>
      <c r="DJ219" s="7"/>
      <c r="DK219" s="7">
        <v>6</v>
      </c>
      <c r="DL219" s="7">
        <v>5</v>
      </c>
      <c r="DM219" s="7">
        <v>82</v>
      </c>
      <c r="DN219" s="7"/>
      <c r="DO219" s="7"/>
      <c r="DP219" s="7">
        <v>27221</v>
      </c>
      <c r="DQ219" s="7"/>
      <c r="DR219" s="7"/>
      <c r="DS219" s="7"/>
      <c r="DT219" s="7">
        <v>106</v>
      </c>
      <c r="DU219" s="7"/>
      <c r="DV219" s="7"/>
      <c r="DW219" s="7"/>
      <c r="DX219" s="7"/>
      <c r="DY219" s="7"/>
      <c r="DZ219" s="7"/>
      <c r="EA219" s="7"/>
      <c r="EB219" s="7"/>
      <c r="EC219" s="7"/>
      <c r="ED219" s="7"/>
      <c r="EE219" s="7">
        <v>97379</v>
      </c>
      <c r="EF219" s="7"/>
      <c r="EG219" s="7">
        <v>15135</v>
      </c>
      <c r="EH219" s="7"/>
      <c r="EI219" s="7"/>
      <c r="EJ219" s="7">
        <v>1939</v>
      </c>
      <c r="EK219" s="7"/>
      <c r="EL219" s="7">
        <v>8992</v>
      </c>
      <c r="EM219" s="7"/>
      <c r="EN219" s="7"/>
      <c r="EO219" s="7"/>
      <c r="EP219" s="7"/>
      <c r="EQ219" s="7"/>
      <c r="ER219" s="7">
        <v>359</v>
      </c>
      <c r="ES219" s="7"/>
      <c r="ET219" s="7"/>
      <c r="EU219" s="7"/>
      <c r="EV219" s="7"/>
      <c r="EW219" s="7"/>
      <c r="EX219" s="7"/>
      <c r="EY219" s="7"/>
      <c r="EZ219" s="7"/>
      <c r="FA219" s="7">
        <v>134</v>
      </c>
      <c r="FB219" s="7">
        <v>1312</v>
      </c>
      <c r="FC219" s="7"/>
      <c r="FD219" s="7"/>
      <c r="FE219" s="7">
        <v>18</v>
      </c>
      <c r="FF219" s="7">
        <v>71</v>
      </c>
      <c r="FG219" s="7"/>
      <c r="FH219" s="7"/>
      <c r="FI219" s="7"/>
      <c r="FJ219" s="7"/>
      <c r="FK219" s="7"/>
      <c r="FL219" s="7"/>
      <c r="FM219" s="7">
        <v>27</v>
      </c>
      <c r="FN219" s="7"/>
      <c r="FO219" s="7"/>
      <c r="FP219" s="7"/>
      <c r="FQ219" s="7"/>
      <c r="FR219" s="7">
        <v>8</v>
      </c>
      <c r="FS219" s="7">
        <v>18</v>
      </c>
      <c r="FT219" s="7"/>
      <c r="FU219" s="7"/>
      <c r="FV219" s="7">
        <v>690243</v>
      </c>
      <c r="FW219" s="7"/>
      <c r="FX219" s="7">
        <v>659</v>
      </c>
      <c r="FY219" s="7"/>
      <c r="FZ219" s="7"/>
      <c r="GA219" s="7"/>
      <c r="GB219" s="7"/>
      <c r="GC219" s="7"/>
      <c r="GD219" s="7"/>
      <c r="GE219" s="7"/>
      <c r="GF219" s="7">
        <v>816</v>
      </c>
      <c r="GG219" s="7">
        <v>1061</v>
      </c>
      <c r="GH219" s="7"/>
      <c r="GI219" s="7"/>
      <c r="GJ219" s="7">
        <v>759</v>
      </c>
      <c r="GK219" s="7">
        <v>1</v>
      </c>
      <c r="GL219" s="7"/>
      <c r="GM219" s="7"/>
      <c r="GN219" s="7"/>
      <c r="GO219" s="7"/>
      <c r="GP219" s="7"/>
      <c r="GQ219" s="7">
        <v>283</v>
      </c>
      <c r="GR219" s="7"/>
      <c r="GS219" s="7"/>
      <c r="GT219" s="7"/>
      <c r="GU219" s="7">
        <v>1</v>
      </c>
      <c r="GV219" s="7"/>
      <c r="GW219" s="7"/>
      <c r="GX219" s="7">
        <v>170350</v>
      </c>
      <c r="GY219" s="7">
        <v>80606</v>
      </c>
      <c r="GZ219" s="7"/>
      <c r="HA219" s="7"/>
      <c r="HB219" s="7"/>
      <c r="HC219" s="7">
        <v>13</v>
      </c>
      <c r="HD219" s="7"/>
      <c r="HE219" s="7"/>
      <c r="HF219" s="7"/>
      <c r="HG219" s="7"/>
      <c r="HH219" s="7"/>
      <c r="HI219" s="7">
        <v>16816</v>
      </c>
      <c r="HJ219" s="7"/>
      <c r="HK219" s="7"/>
      <c r="HL219" s="7"/>
      <c r="HM219" s="7">
        <v>1246969</v>
      </c>
    </row>
    <row r="220" spans="1:221" hidden="1">
      <c r="A220" s="5" t="s">
        <v>215</v>
      </c>
      <c r="B220" s="7">
        <v>9238</v>
      </c>
      <c r="C220" s="7">
        <v>4340</v>
      </c>
      <c r="D220" s="7">
        <v>2042</v>
      </c>
      <c r="E220" s="7">
        <v>142</v>
      </c>
      <c r="F220" s="7">
        <v>2023</v>
      </c>
      <c r="G220" s="7">
        <v>125474</v>
      </c>
      <c r="H220" s="7">
        <v>113</v>
      </c>
      <c r="I220" s="7">
        <v>13374</v>
      </c>
      <c r="J220" s="7">
        <v>8842</v>
      </c>
      <c r="K220" s="7">
        <v>912</v>
      </c>
      <c r="L220" s="7">
        <v>670</v>
      </c>
      <c r="M220" s="7"/>
      <c r="N220" s="7">
        <v>784</v>
      </c>
      <c r="O220" s="7">
        <v>289</v>
      </c>
      <c r="P220" s="7">
        <v>11918</v>
      </c>
      <c r="Q220" s="7">
        <v>182740</v>
      </c>
      <c r="R220" s="7">
        <v>9946</v>
      </c>
      <c r="S220" s="7">
        <v>183</v>
      </c>
      <c r="T220" s="7">
        <v>113997</v>
      </c>
      <c r="U220" s="7">
        <v>1171</v>
      </c>
      <c r="V220" s="7">
        <v>2954</v>
      </c>
      <c r="W220" s="7">
        <v>796</v>
      </c>
      <c r="X220" s="7">
        <v>3077</v>
      </c>
      <c r="Y220" s="7">
        <v>2901</v>
      </c>
      <c r="Z220" s="7">
        <v>444</v>
      </c>
      <c r="AA220" s="7">
        <v>1768</v>
      </c>
      <c r="AB220" s="7">
        <v>1241</v>
      </c>
      <c r="AC220" s="7">
        <v>281</v>
      </c>
      <c r="AD220" s="7">
        <v>12</v>
      </c>
      <c r="AE220" s="7">
        <v>13494</v>
      </c>
      <c r="AF220" s="7">
        <v>3857</v>
      </c>
      <c r="AG220" s="7">
        <v>215</v>
      </c>
      <c r="AH220" s="7">
        <v>962</v>
      </c>
      <c r="AI220" s="7">
        <v>3934</v>
      </c>
      <c r="AJ220" s="7">
        <v>3233</v>
      </c>
      <c r="AK220" s="7">
        <v>77</v>
      </c>
      <c r="AL220" s="7">
        <v>6221</v>
      </c>
      <c r="AM220" s="7">
        <v>4133</v>
      </c>
      <c r="AN220" s="7">
        <v>2297</v>
      </c>
      <c r="AO220" s="7">
        <v>3075</v>
      </c>
      <c r="AP220" s="7">
        <v>20744</v>
      </c>
      <c r="AQ220" s="7">
        <v>3093</v>
      </c>
      <c r="AR220" s="7">
        <v>595</v>
      </c>
      <c r="AS220" s="7">
        <v>11595</v>
      </c>
      <c r="AT220" s="7">
        <v>2101</v>
      </c>
      <c r="AU220" s="7">
        <v>717</v>
      </c>
      <c r="AV220" s="7">
        <v>22354</v>
      </c>
      <c r="AW220" s="7">
        <v>3689</v>
      </c>
      <c r="AX220" s="7">
        <v>53</v>
      </c>
      <c r="AY220" s="7">
        <v>458</v>
      </c>
      <c r="AZ220" s="7">
        <v>652</v>
      </c>
      <c r="BA220" s="7">
        <v>101</v>
      </c>
      <c r="BB220" s="7">
        <v>11111</v>
      </c>
      <c r="BC220" s="7">
        <v>1713</v>
      </c>
      <c r="BD220" s="7">
        <v>415</v>
      </c>
      <c r="BE220" s="7">
        <v>6594</v>
      </c>
      <c r="BF220" s="7">
        <v>11178</v>
      </c>
      <c r="BG220" s="7">
        <v>6327</v>
      </c>
      <c r="BH220" s="7">
        <v>35</v>
      </c>
      <c r="BI220" s="7">
        <v>44022</v>
      </c>
      <c r="BJ220" s="7">
        <v>491</v>
      </c>
      <c r="BK220" s="7"/>
      <c r="BL220" s="7">
        <v>625</v>
      </c>
      <c r="BM220" s="7">
        <v>5949</v>
      </c>
      <c r="BN220" s="7">
        <v>71</v>
      </c>
      <c r="BO220" s="7">
        <v>218</v>
      </c>
      <c r="BP220" s="7">
        <v>70854</v>
      </c>
      <c r="BQ220" s="7">
        <v>151538</v>
      </c>
      <c r="BR220" s="7">
        <v>322</v>
      </c>
      <c r="BS220" s="7">
        <v>2092</v>
      </c>
      <c r="BT220" s="7">
        <v>2086</v>
      </c>
      <c r="BU220" s="7">
        <v>759</v>
      </c>
      <c r="BV220" s="7">
        <v>65705</v>
      </c>
      <c r="BW220" s="7">
        <v>53027</v>
      </c>
      <c r="BX220" s="7"/>
      <c r="BY220" s="7">
        <v>43</v>
      </c>
      <c r="BZ220" s="7">
        <v>1541</v>
      </c>
      <c r="CA220" s="7">
        <v>866</v>
      </c>
      <c r="CB220" s="7">
        <v>76</v>
      </c>
      <c r="CC220" s="7">
        <v>2926</v>
      </c>
      <c r="CD220" s="7">
        <v>434</v>
      </c>
      <c r="CE220" s="7">
        <v>161</v>
      </c>
      <c r="CF220" s="7">
        <v>404</v>
      </c>
      <c r="CG220" s="7">
        <v>489</v>
      </c>
      <c r="CH220" s="7">
        <v>83</v>
      </c>
      <c r="CI220" s="7">
        <v>8331</v>
      </c>
      <c r="CJ220" s="7">
        <v>35720</v>
      </c>
      <c r="CK220" s="7">
        <v>271</v>
      </c>
      <c r="CL220" s="7">
        <v>35859</v>
      </c>
      <c r="CM220" s="7">
        <v>34387</v>
      </c>
      <c r="CN220" s="7">
        <v>2371</v>
      </c>
      <c r="CO220" s="7">
        <v>647</v>
      </c>
      <c r="CP220" s="7"/>
      <c r="CQ220" s="7">
        <v>3705</v>
      </c>
      <c r="CR220" s="7">
        <v>564547</v>
      </c>
      <c r="CS220" s="7">
        <v>672432</v>
      </c>
      <c r="CT220" s="7">
        <v>227</v>
      </c>
      <c r="CU220" s="7">
        <v>34857</v>
      </c>
      <c r="CV220" s="7">
        <v>5469</v>
      </c>
      <c r="CW220" s="7">
        <v>143084</v>
      </c>
      <c r="CX220" s="7">
        <v>24173</v>
      </c>
      <c r="CY220" s="7">
        <v>305</v>
      </c>
      <c r="CZ220" s="7">
        <v>710</v>
      </c>
      <c r="DA220" s="7">
        <v>15047</v>
      </c>
      <c r="DB220" s="7"/>
      <c r="DC220" s="7">
        <v>31069</v>
      </c>
      <c r="DD220" s="7">
        <v>2192</v>
      </c>
      <c r="DE220" s="7">
        <v>990</v>
      </c>
      <c r="DF220" s="7">
        <v>41</v>
      </c>
      <c r="DG220" s="7">
        <v>337</v>
      </c>
      <c r="DH220" s="7">
        <v>2946</v>
      </c>
      <c r="DI220" s="7">
        <v>1827</v>
      </c>
      <c r="DJ220" s="7"/>
      <c r="DK220" s="7">
        <v>89</v>
      </c>
      <c r="DL220" s="7">
        <v>4</v>
      </c>
      <c r="DM220" s="7">
        <v>2329</v>
      </c>
      <c r="DN220" s="7">
        <v>34882</v>
      </c>
      <c r="DO220" s="7">
        <v>5303</v>
      </c>
      <c r="DP220" s="7">
        <v>7434</v>
      </c>
      <c r="DQ220" s="7">
        <v>94927</v>
      </c>
      <c r="DR220" s="7">
        <v>149</v>
      </c>
      <c r="DS220" s="7">
        <v>9654</v>
      </c>
      <c r="DT220" s="7">
        <v>72</v>
      </c>
      <c r="DU220" s="7">
        <v>82</v>
      </c>
      <c r="DV220" s="7">
        <v>83</v>
      </c>
      <c r="DW220" s="7">
        <v>192</v>
      </c>
      <c r="DX220" s="7">
        <v>5791</v>
      </c>
      <c r="DY220" s="7">
        <v>417</v>
      </c>
      <c r="DZ220" s="7">
        <v>4419</v>
      </c>
      <c r="EA220" s="7">
        <v>9490</v>
      </c>
      <c r="EB220" s="7">
        <v>189</v>
      </c>
      <c r="EC220" s="7">
        <v>288</v>
      </c>
      <c r="ED220" s="7">
        <v>4952</v>
      </c>
      <c r="EE220" s="7">
        <v>12622</v>
      </c>
      <c r="EF220" s="7">
        <v>3607</v>
      </c>
      <c r="EG220" s="7">
        <v>445</v>
      </c>
      <c r="EH220" s="7">
        <v>146</v>
      </c>
      <c r="EI220" s="7">
        <v>627</v>
      </c>
      <c r="EJ220" s="7">
        <v>36</v>
      </c>
      <c r="EK220" s="7">
        <v>1509</v>
      </c>
      <c r="EL220" s="7">
        <v>14367</v>
      </c>
      <c r="EM220" s="7">
        <v>200</v>
      </c>
      <c r="EN220" s="7">
        <v>3648</v>
      </c>
      <c r="EO220" s="7">
        <v>40135</v>
      </c>
      <c r="EP220" s="7">
        <v>613</v>
      </c>
      <c r="EQ220" s="7">
        <v>195</v>
      </c>
      <c r="ER220" s="7"/>
      <c r="ES220" s="7">
        <v>24307</v>
      </c>
      <c r="ET220" s="7">
        <v>18829</v>
      </c>
      <c r="EU220" s="7">
        <v>45</v>
      </c>
      <c r="EV220" s="7">
        <v>211</v>
      </c>
      <c r="EW220" s="7">
        <v>190</v>
      </c>
      <c r="EX220" s="7">
        <v>1346</v>
      </c>
      <c r="EY220" s="7">
        <v>1983</v>
      </c>
      <c r="EZ220" s="7">
        <v>14998</v>
      </c>
      <c r="FA220" s="7">
        <v>2392</v>
      </c>
      <c r="FB220" s="7">
        <v>1128</v>
      </c>
      <c r="FC220" s="7">
        <v>2316</v>
      </c>
      <c r="FD220" s="7">
        <v>9972</v>
      </c>
      <c r="FE220" s="7">
        <v>35942</v>
      </c>
      <c r="FF220" s="7">
        <v>53</v>
      </c>
      <c r="FG220" s="7">
        <v>2579</v>
      </c>
      <c r="FH220" s="7">
        <v>93</v>
      </c>
      <c r="FI220" s="7">
        <v>150</v>
      </c>
      <c r="FJ220" s="7">
        <v>17</v>
      </c>
      <c r="FK220" s="7">
        <v>78328</v>
      </c>
      <c r="FL220" s="7">
        <v>15050</v>
      </c>
      <c r="FM220" s="7">
        <v>111</v>
      </c>
      <c r="FN220" s="7">
        <v>159</v>
      </c>
      <c r="FO220" s="7">
        <v>682</v>
      </c>
      <c r="FP220" s="7">
        <v>41294</v>
      </c>
      <c r="FQ220" s="7">
        <v>666</v>
      </c>
      <c r="FR220" s="7">
        <v>5</v>
      </c>
      <c r="FS220" s="7"/>
      <c r="FT220" s="7">
        <v>60</v>
      </c>
      <c r="FU220" s="7">
        <v>8464</v>
      </c>
      <c r="FV220" s="7">
        <v>161002</v>
      </c>
      <c r="FW220" s="7"/>
      <c r="FX220" s="7">
        <v>14412</v>
      </c>
      <c r="FY220" s="7">
        <v>542</v>
      </c>
      <c r="FZ220" s="7">
        <v>1340</v>
      </c>
      <c r="GA220" s="7">
        <v>59</v>
      </c>
      <c r="GB220" s="7"/>
      <c r="GC220" s="7">
        <v>53</v>
      </c>
      <c r="GD220" s="7"/>
      <c r="GE220" s="7">
        <v>5881</v>
      </c>
      <c r="GF220" s="7">
        <v>78143</v>
      </c>
      <c r="GG220" s="7"/>
      <c r="GH220" s="7">
        <v>6408</v>
      </c>
      <c r="GI220" s="7">
        <v>94</v>
      </c>
      <c r="GJ220" s="7">
        <v>9093</v>
      </c>
      <c r="GK220" s="7">
        <v>329</v>
      </c>
      <c r="GL220" s="7">
        <v>133</v>
      </c>
      <c r="GM220" s="7">
        <v>496</v>
      </c>
      <c r="GN220" s="7">
        <v>1451</v>
      </c>
      <c r="GO220" s="7">
        <v>2076</v>
      </c>
      <c r="GP220" s="7">
        <v>3569</v>
      </c>
      <c r="GQ220" s="7">
        <v>12985</v>
      </c>
      <c r="GR220" s="7">
        <v>1230</v>
      </c>
      <c r="GS220" s="7">
        <v>4142</v>
      </c>
      <c r="GT220" s="7">
        <v>50</v>
      </c>
      <c r="GU220" s="7">
        <v>38</v>
      </c>
      <c r="GV220" s="7">
        <v>319331</v>
      </c>
      <c r="GW220" s="7">
        <v>55799</v>
      </c>
      <c r="GX220" s="7">
        <v>86889</v>
      </c>
      <c r="GY220" s="7">
        <v>19486</v>
      </c>
      <c r="GZ220" s="7">
        <v>5484</v>
      </c>
      <c r="HA220" s="7">
        <v>22119</v>
      </c>
      <c r="HB220" s="7">
        <v>238</v>
      </c>
      <c r="HC220" s="7">
        <v>38</v>
      </c>
      <c r="HD220" s="7">
        <v>1647</v>
      </c>
      <c r="HE220" s="7">
        <v>242</v>
      </c>
      <c r="HF220" s="7">
        <v>1982</v>
      </c>
      <c r="HG220" s="7">
        <v>93</v>
      </c>
      <c r="HH220" s="7">
        <v>4367</v>
      </c>
      <c r="HI220" s="7">
        <v>2051</v>
      </c>
      <c r="HJ220" s="7">
        <v>5808</v>
      </c>
      <c r="HK220" s="7"/>
      <c r="HL220" s="7"/>
      <c r="HM220" s="7">
        <v>4022387</v>
      </c>
    </row>
    <row r="221" spans="1:221" hidden="1">
      <c r="A221" s="5" t="s">
        <v>216</v>
      </c>
      <c r="B221" s="7">
        <v>27719</v>
      </c>
      <c r="C221" s="7">
        <v>1072</v>
      </c>
      <c r="D221" s="7">
        <v>6179</v>
      </c>
      <c r="E221" s="7">
        <v>439</v>
      </c>
      <c r="F221" s="7">
        <v>675</v>
      </c>
      <c r="G221" s="7">
        <v>376423</v>
      </c>
      <c r="H221" s="7">
        <v>344</v>
      </c>
      <c r="I221" s="7">
        <v>31202</v>
      </c>
      <c r="J221" s="7">
        <v>10974</v>
      </c>
      <c r="K221" s="7">
        <v>911</v>
      </c>
      <c r="L221" s="7">
        <v>20</v>
      </c>
      <c r="M221" s="7">
        <v>8084</v>
      </c>
      <c r="N221" s="7">
        <v>1610</v>
      </c>
      <c r="O221" s="7">
        <v>867</v>
      </c>
      <c r="P221" s="7">
        <v>27890</v>
      </c>
      <c r="Q221" s="7">
        <v>141947</v>
      </c>
      <c r="R221" s="7">
        <v>4326</v>
      </c>
      <c r="S221" s="7">
        <v>121</v>
      </c>
      <c r="T221" s="7">
        <v>1451</v>
      </c>
      <c r="U221" s="7">
        <v>408</v>
      </c>
      <c r="V221" s="7">
        <v>39024</v>
      </c>
      <c r="W221" s="7">
        <v>1473</v>
      </c>
      <c r="X221" s="7">
        <v>1021</v>
      </c>
      <c r="Y221" s="7">
        <v>1031</v>
      </c>
      <c r="Z221" s="7">
        <v>444</v>
      </c>
      <c r="AA221" s="7">
        <v>5337</v>
      </c>
      <c r="AB221" s="7">
        <v>16965</v>
      </c>
      <c r="AC221" s="7">
        <v>862</v>
      </c>
      <c r="AD221" s="7">
        <v>12</v>
      </c>
      <c r="AE221" s="7">
        <v>34675</v>
      </c>
      <c r="AF221" s="7">
        <v>28080</v>
      </c>
      <c r="AG221" s="7">
        <v>1404</v>
      </c>
      <c r="AH221" s="7">
        <v>2218</v>
      </c>
      <c r="AI221" s="7">
        <v>11801</v>
      </c>
      <c r="AJ221" s="7">
        <v>1079</v>
      </c>
      <c r="AK221" s="7">
        <v>73</v>
      </c>
      <c r="AL221" s="7">
        <v>18660</v>
      </c>
      <c r="AM221" s="7">
        <v>12399</v>
      </c>
      <c r="AN221" s="7">
        <v>908</v>
      </c>
      <c r="AO221" s="7">
        <v>39546</v>
      </c>
      <c r="AP221" s="7">
        <v>106624</v>
      </c>
      <c r="AQ221" s="7">
        <v>9296</v>
      </c>
      <c r="AR221" s="7">
        <v>755</v>
      </c>
      <c r="AS221" s="7">
        <v>21968</v>
      </c>
      <c r="AT221" s="7">
        <v>6304</v>
      </c>
      <c r="AU221" s="7">
        <v>16039</v>
      </c>
      <c r="AV221" s="7">
        <v>52459</v>
      </c>
      <c r="AW221" s="7">
        <v>1229</v>
      </c>
      <c r="AX221" s="7">
        <v>165</v>
      </c>
      <c r="AY221" s="7">
        <v>221</v>
      </c>
      <c r="AZ221" s="7">
        <v>1959</v>
      </c>
      <c r="BA221" s="7">
        <v>847</v>
      </c>
      <c r="BB221" s="7">
        <v>466</v>
      </c>
      <c r="BC221" s="7">
        <v>5149</v>
      </c>
      <c r="BD221" s="7">
        <v>1245</v>
      </c>
      <c r="BE221" s="7">
        <v>2194</v>
      </c>
      <c r="BF221" s="7">
        <v>63346</v>
      </c>
      <c r="BG221" s="7">
        <v>18985</v>
      </c>
      <c r="BH221" s="7">
        <v>135</v>
      </c>
      <c r="BI221" s="7">
        <v>176090</v>
      </c>
      <c r="BJ221" s="7">
        <v>1472</v>
      </c>
      <c r="BK221" s="7">
        <v>0</v>
      </c>
      <c r="BL221" s="7">
        <v>6729</v>
      </c>
      <c r="BM221" s="7">
        <v>17845</v>
      </c>
      <c r="BN221" s="7">
        <v>41</v>
      </c>
      <c r="BO221" s="7">
        <v>1616</v>
      </c>
      <c r="BP221" s="7">
        <v>13882</v>
      </c>
      <c r="BQ221" s="7">
        <v>142804</v>
      </c>
      <c r="BR221" s="7">
        <v>1950</v>
      </c>
      <c r="BS221" s="7">
        <v>8893</v>
      </c>
      <c r="BT221" s="7">
        <v>4176</v>
      </c>
      <c r="BU221" s="7">
        <v>2355</v>
      </c>
      <c r="BV221" s="7">
        <v>124901</v>
      </c>
      <c r="BW221" s="7">
        <v>17676</v>
      </c>
      <c r="BX221" s="7">
        <v>0</v>
      </c>
      <c r="BY221" s="7">
        <v>20</v>
      </c>
      <c r="BZ221" s="7">
        <v>767</v>
      </c>
      <c r="CA221" s="7">
        <v>1762</v>
      </c>
      <c r="CB221" s="7">
        <v>2231</v>
      </c>
      <c r="CC221" s="7">
        <v>6827</v>
      </c>
      <c r="CD221" s="7">
        <v>737</v>
      </c>
      <c r="CE221" s="7">
        <v>372</v>
      </c>
      <c r="CF221" s="7">
        <v>1018</v>
      </c>
      <c r="CG221" s="7">
        <v>320</v>
      </c>
      <c r="CH221" s="7">
        <v>168</v>
      </c>
      <c r="CI221" s="7">
        <v>24993</v>
      </c>
      <c r="CJ221" s="7">
        <v>0</v>
      </c>
      <c r="CK221" s="7">
        <v>0</v>
      </c>
      <c r="CL221" s="7">
        <v>179459</v>
      </c>
      <c r="CM221" s="7">
        <v>6454</v>
      </c>
      <c r="CN221" s="7">
        <v>9128</v>
      </c>
      <c r="CO221" s="7">
        <v>25471</v>
      </c>
      <c r="CP221" s="7">
        <v>0</v>
      </c>
      <c r="CQ221" s="7">
        <v>1917</v>
      </c>
      <c r="CR221" s="7">
        <v>23731</v>
      </c>
      <c r="CS221" s="7">
        <v>4</v>
      </c>
      <c r="CT221" s="7">
        <v>2289</v>
      </c>
      <c r="CU221" s="7">
        <v>245922</v>
      </c>
      <c r="CV221" s="7">
        <v>16409</v>
      </c>
      <c r="CW221" s="7">
        <v>129459</v>
      </c>
      <c r="CX221" s="7">
        <v>45019</v>
      </c>
      <c r="CY221" s="7">
        <v>202</v>
      </c>
      <c r="CZ221" s="7">
        <v>1494</v>
      </c>
      <c r="DA221" s="7">
        <v>43478</v>
      </c>
      <c r="DB221" s="7">
        <v>0</v>
      </c>
      <c r="DC221" s="7">
        <v>93209</v>
      </c>
      <c r="DD221" s="7">
        <v>2090</v>
      </c>
      <c r="DE221" s="7">
        <v>2694</v>
      </c>
      <c r="DF221" s="7">
        <v>180</v>
      </c>
      <c r="DG221" s="7">
        <v>1052</v>
      </c>
      <c r="DH221" s="7">
        <v>1907</v>
      </c>
      <c r="DI221" s="7">
        <v>4868</v>
      </c>
      <c r="DJ221" s="7">
        <v>0</v>
      </c>
      <c r="DK221" s="7">
        <v>0</v>
      </c>
      <c r="DL221" s="7">
        <v>0</v>
      </c>
      <c r="DM221" s="7">
        <v>51</v>
      </c>
      <c r="DN221" s="7">
        <v>11627</v>
      </c>
      <c r="DO221" s="7">
        <v>4241</v>
      </c>
      <c r="DP221" s="7">
        <v>23988</v>
      </c>
      <c r="DQ221" s="7">
        <v>134120</v>
      </c>
      <c r="DR221" s="7">
        <v>4443</v>
      </c>
      <c r="DS221" s="7">
        <v>13214</v>
      </c>
      <c r="DT221" s="7">
        <v>5117</v>
      </c>
      <c r="DU221" s="7">
        <v>278</v>
      </c>
      <c r="DV221" s="7">
        <v>5620</v>
      </c>
      <c r="DW221" s="7">
        <v>1374</v>
      </c>
      <c r="DX221" s="7">
        <v>17422</v>
      </c>
      <c r="DY221" s="7">
        <v>1451</v>
      </c>
      <c r="DZ221" s="7">
        <v>610</v>
      </c>
      <c r="EA221" s="7">
        <v>3343</v>
      </c>
      <c r="EB221" s="7">
        <v>540</v>
      </c>
      <c r="EC221" s="7">
        <v>686</v>
      </c>
      <c r="ED221" s="7">
        <v>12250</v>
      </c>
      <c r="EE221" s="7">
        <v>4207</v>
      </c>
      <c r="EF221" s="7">
        <v>6243</v>
      </c>
      <c r="EG221" s="7">
        <v>1827</v>
      </c>
      <c r="EH221" s="7">
        <v>769</v>
      </c>
      <c r="EI221" s="7">
        <v>11590</v>
      </c>
      <c r="EJ221" s="7">
        <v>36</v>
      </c>
      <c r="EK221" s="7">
        <v>3174</v>
      </c>
      <c r="EL221" s="7">
        <v>64003</v>
      </c>
      <c r="EM221" s="7">
        <v>1805</v>
      </c>
      <c r="EN221" s="7">
        <v>10945</v>
      </c>
      <c r="EO221" s="7">
        <v>91318</v>
      </c>
      <c r="EP221" s="7">
        <v>933</v>
      </c>
      <c r="EQ221" s="7">
        <v>756</v>
      </c>
      <c r="ER221" s="7">
        <v>0</v>
      </c>
      <c r="ES221" s="7">
        <v>72007</v>
      </c>
      <c r="ET221" s="7">
        <v>56486</v>
      </c>
      <c r="EU221" s="7">
        <v>94</v>
      </c>
      <c r="EV221" s="7">
        <v>854</v>
      </c>
      <c r="EW221" s="7">
        <v>942</v>
      </c>
      <c r="EX221" s="7">
        <v>2790</v>
      </c>
      <c r="EY221" s="7">
        <v>2513</v>
      </c>
      <c r="EZ221" s="7">
        <v>44662</v>
      </c>
      <c r="FA221" s="7">
        <v>7184</v>
      </c>
      <c r="FB221" s="7">
        <v>2954</v>
      </c>
      <c r="FC221" s="7">
        <v>6918</v>
      </c>
      <c r="FD221" s="7">
        <v>23290</v>
      </c>
      <c r="FE221" s="7">
        <v>15991</v>
      </c>
      <c r="FF221" s="7">
        <v>706</v>
      </c>
      <c r="FG221" s="7">
        <v>6259</v>
      </c>
      <c r="FH221" s="7">
        <v>288</v>
      </c>
      <c r="FI221" s="7">
        <v>172</v>
      </c>
      <c r="FJ221" s="7">
        <v>38</v>
      </c>
      <c r="FK221" s="7">
        <v>375167</v>
      </c>
      <c r="FL221" s="7">
        <v>29305</v>
      </c>
      <c r="FM221" s="7">
        <v>636</v>
      </c>
      <c r="FN221" s="7">
        <v>298</v>
      </c>
      <c r="FO221" s="7">
        <v>222</v>
      </c>
      <c r="FP221" s="7">
        <v>244736</v>
      </c>
      <c r="FQ221" s="7">
        <v>1829</v>
      </c>
      <c r="FR221" s="7">
        <v>1</v>
      </c>
      <c r="FS221" s="7">
        <v>0</v>
      </c>
      <c r="FT221" s="7">
        <v>511</v>
      </c>
      <c r="FU221" s="7">
        <v>15041</v>
      </c>
      <c r="FV221" s="7">
        <v>482997</v>
      </c>
      <c r="FW221" s="7">
        <v>2568</v>
      </c>
      <c r="FX221" s="7">
        <v>4805</v>
      </c>
      <c r="FY221" s="7">
        <v>1418</v>
      </c>
      <c r="FZ221" s="7">
        <v>2753</v>
      </c>
      <c r="GA221" s="7">
        <v>563</v>
      </c>
      <c r="GB221" s="7">
        <v>0</v>
      </c>
      <c r="GC221" s="7">
        <v>256</v>
      </c>
      <c r="GD221" s="7">
        <v>30164</v>
      </c>
      <c r="GE221" s="7">
        <v>13875</v>
      </c>
      <c r="GF221" s="7">
        <v>1495</v>
      </c>
      <c r="GG221" s="7">
        <v>2464</v>
      </c>
      <c r="GH221" s="7">
        <v>60512</v>
      </c>
      <c r="GI221" s="7">
        <v>204</v>
      </c>
      <c r="GJ221" s="7">
        <v>27280</v>
      </c>
      <c r="GK221" s="7">
        <v>553</v>
      </c>
      <c r="GL221" s="7">
        <v>1029</v>
      </c>
      <c r="GM221" s="7">
        <v>21238</v>
      </c>
      <c r="GN221" s="7">
        <v>1248</v>
      </c>
      <c r="GO221" s="7">
        <v>5276</v>
      </c>
      <c r="GP221" s="7">
        <v>8084</v>
      </c>
      <c r="GQ221" s="7">
        <v>1389962</v>
      </c>
      <c r="GR221" s="7">
        <v>2866</v>
      </c>
      <c r="GS221" s="7">
        <v>1485</v>
      </c>
      <c r="GT221" s="7">
        <v>62</v>
      </c>
      <c r="GU221" s="7">
        <v>2300</v>
      </c>
      <c r="GV221" s="7">
        <v>107020</v>
      </c>
      <c r="GW221" s="7">
        <v>209211</v>
      </c>
      <c r="GX221" s="7">
        <v>20337</v>
      </c>
      <c r="GY221" s="7">
        <v>4026745</v>
      </c>
      <c r="GZ221" s="7">
        <v>1818</v>
      </c>
      <c r="HA221" s="7">
        <v>54173</v>
      </c>
      <c r="HB221" s="7">
        <v>642</v>
      </c>
      <c r="HC221" s="7">
        <v>241</v>
      </c>
      <c r="HD221" s="7">
        <v>3967</v>
      </c>
      <c r="HE221" s="7">
        <v>937</v>
      </c>
      <c r="HF221" s="7">
        <v>20545</v>
      </c>
      <c r="HG221" s="7">
        <v>136</v>
      </c>
      <c r="HH221" s="7">
        <v>30650</v>
      </c>
      <c r="HI221" s="7">
        <v>19170</v>
      </c>
      <c r="HJ221" s="7">
        <v>110926</v>
      </c>
      <c r="HK221" s="7"/>
      <c r="HL221" s="7"/>
      <c r="HM221" s="7">
        <v>10586991</v>
      </c>
    </row>
    <row r="222" spans="1:221" hidden="1">
      <c r="A222" s="6" t="s">
        <v>217</v>
      </c>
      <c r="B222" s="8">
        <v>144098</v>
      </c>
      <c r="C222" s="8">
        <v>48810</v>
      </c>
      <c r="D222" s="8">
        <v>250378</v>
      </c>
      <c r="E222" s="8">
        <v>23608</v>
      </c>
      <c r="F222" s="8">
        <v>45574</v>
      </c>
      <c r="G222" s="8">
        <v>656434</v>
      </c>
      <c r="H222" s="8">
        <v>29386</v>
      </c>
      <c r="I222" s="8">
        <v>2281728</v>
      </c>
      <c r="J222" s="8">
        <v>190349</v>
      </c>
      <c r="K222" s="8">
        <v>53593</v>
      </c>
      <c r="L222" s="8">
        <v>7653990</v>
      </c>
      <c r="M222" s="8">
        <v>1842426</v>
      </c>
      <c r="N222" s="8">
        <v>252228</v>
      </c>
      <c r="O222" s="8">
        <v>63583</v>
      </c>
      <c r="P222" s="8">
        <v>936094</v>
      </c>
      <c r="Q222" s="8">
        <v>2115408</v>
      </c>
      <c r="R222" s="8">
        <v>34869</v>
      </c>
      <c r="S222" s="8">
        <v>1067090</v>
      </c>
      <c r="T222" s="8">
        <v>2065727</v>
      </c>
      <c r="U222" s="8">
        <v>62043</v>
      </c>
      <c r="V222" s="8">
        <v>394276</v>
      </c>
      <c r="W222" s="8">
        <v>19739</v>
      </c>
      <c r="X222" s="8">
        <v>53612</v>
      </c>
      <c r="Y222" s="8">
        <v>164121</v>
      </c>
      <c r="Z222" s="8">
        <v>36042</v>
      </c>
      <c r="AA222" s="8">
        <v>110268</v>
      </c>
      <c r="AB222" s="8">
        <v>1079708</v>
      </c>
      <c r="AC222" s="8">
        <v>111959</v>
      </c>
      <c r="AD222" s="8">
        <v>201940</v>
      </c>
      <c r="AE222" s="8">
        <v>723989</v>
      </c>
      <c r="AF222" s="8">
        <v>344767</v>
      </c>
      <c r="AG222" s="8">
        <v>15788</v>
      </c>
      <c r="AH222" s="8">
        <v>79341</v>
      </c>
      <c r="AI222" s="8">
        <v>579209</v>
      </c>
      <c r="AJ222" s="8">
        <v>8049323</v>
      </c>
      <c r="AK222" s="8">
        <v>29242</v>
      </c>
      <c r="AL222" s="8">
        <v>88546</v>
      </c>
      <c r="AM222" s="8">
        <v>547494</v>
      </c>
      <c r="AN222" s="8">
        <v>84087</v>
      </c>
      <c r="AO222" s="8">
        <v>1645015</v>
      </c>
      <c r="AP222" s="8">
        <v>1039675</v>
      </c>
      <c r="AQ222" s="8">
        <v>1905393</v>
      </c>
      <c r="AR222" s="8">
        <v>12496</v>
      </c>
      <c r="AS222" s="8">
        <v>952871</v>
      </c>
      <c r="AT222" s="8">
        <v>387606</v>
      </c>
      <c r="AU222" s="8">
        <v>520729</v>
      </c>
      <c r="AV222" s="8">
        <v>2564857</v>
      </c>
      <c r="AW222" s="8">
        <v>528056</v>
      </c>
      <c r="AX222" s="8">
        <v>3024</v>
      </c>
      <c r="AY222" s="8">
        <v>57210</v>
      </c>
      <c r="AZ222" s="8">
        <v>190366</v>
      </c>
      <c r="BA222" s="8">
        <v>660849</v>
      </c>
      <c r="BB222" s="8">
        <v>746302</v>
      </c>
      <c r="BC222" s="8">
        <v>119738</v>
      </c>
      <c r="BD222" s="8">
        <v>8284</v>
      </c>
      <c r="BE222" s="8">
        <v>603794</v>
      </c>
      <c r="BF222" s="8">
        <v>784787</v>
      </c>
      <c r="BG222" s="8">
        <v>543937</v>
      </c>
      <c r="BH222" s="8">
        <v>42767</v>
      </c>
      <c r="BI222" s="8">
        <v>230618</v>
      </c>
      <c r="BJ222" s="8">
        <v>13934</v>
      </c>
      <c r="BK222" s="8">
        <v>198306</v>
      </c>
      <c r="BL222" s="8">
        <v>32858</v>
      </c>
      <c r="BM222" s="8">
        <v>1085517</v>
      </c>
      <c r="BN222" s="8">
        <v>7884</v>
      </c>
      <c r="BO222" s="8">
        <v>14087</v>
      </c>
      <c r="BP222" s="8">
        <v>442290</v>
      </c>
      <c r="BQ222" s="8">
        <v>9277295</v>
      </c>
      <c r="BR222" s="8">
        <v>30081</v>
      </c>
      <c r="BS222" s="8">
        <v>416651</v>
      </c>
      <c r="BT222" s="8">
        <v>215659</v>
      </c>
      <c r="BU222" s="8">
        <v>79368</v>
      </c>
      <c r="BV222" s="8">
        <v>16775980</v>
      </c>
      <c r="BW222" s="8">
        <v>476412</v>
      </c>
      <c r="BX222" s="8">
        <v>1340456</v>
      </c>
      <c r="BY222" s="8">
        <v>56562</v>
      </c>
      <c r="BZ222" s="8">
        <v>7213</v>
      </c>
      <c r="CA222" s="8">
        <v>80472</v>
      </c>
      <c r="CB222" s="8">
        <v>84311</v>
      </c>
      <c r="CC222" s="8">
        <v>121437</v>
      </c>
      <c r="CD222" s="8">
        <v>17945</v>
      </c>
      <c r="CE222" s="8">
        <v>31169</v>
      </c>
      <c r="CF222" s="8">
        <v>18884</v>
      </c>
      <c r="CG222" s="8">
        <v>809</v>
      </c>
      <c r="CH222" s="8">
        <v>39195</v>
      </c>
      <c r="CI222" s="8">
        <v>2962492</v>
      </c>
      <c r="CJ222" s="8">
        <v>597440</v>
      </c>
      <c r="CK222" s="8">
        <v>67438</v>
      </c>
      <c r="CL222" s="8">
        <v>4878704</v>
      </c>
      <c r="CM222" s="8">
        <v>355505</v>
      </c>
      <c r="CN222" s="8">
        <v>2797235</v>
      </c>
      <c r="CO222" s="8">
        <v>365766</v>
      </c>
      <c r="CP222" s="8">
        <v>871256</v>
      </c>
      <c r="CQ222" s="8">
        <v>43040</v>
      </c>
      <c r="CR222" s="8">
        <v>1828560</v>
      </c>
      <c r="CS222" s="8">
        <v>6262207</v>
      </c>
      <c r="CT222" s="8">
        <v>23629</v>
      </c>
      <c r="CU222" s="8">
        <v>2770996</v>
      </c>
      <c r="CV222" s="8">
        <v>3457691</v>
      </c>
      <c r="CW222" s="8">
        <v>3732073</v>
      </c>
      <c r="CX222" s="8">
        <v>1050147</v>
      </c>
      <c r="CY222" s="8">
        <v>3126</v>
      </c>
      <c r="CZ222" s="8">
        <v>49549</v>
      </c>
      <c r="DA222" s="8">
        <v>1728182</v>
      </c>
      <c r="DB222" s="8"/>
      <c r="DC222" s="8">
        <v>3110159</v>
      </c>
      <c r="DD222" s="8">
        <v>199011</v>
      </c>
      <c r="DE222" s="8">
        <v>48731</v>
      </c>
      <c r="DF222" s="8">
        <v>223635</v>
      </c>
      <c r="DG222" s="8">
        <v>1712762</v>
      </c>
      <c r="DH222" s="8">
        <v>12060</v>
      </c>
      <c r="DI222" s="8">
        <v>87947</v>
      </c>
      <c r="DJ222" s="8">
        <v>826537</v>
      </c>
      <c r="DK222" s="8">
        <v>26560</v>
      </c>
      <c r="DL222" s="8">
        <v>165164</v>
      </c>
      <c r="DM222" s="8">
        <v>346841</v>
      </c>
      <c r="DN222" s="8">
        <v>403490</v>
      </c>
      <c r="DO222" s="8">
        <v>35563</v>
      </c>
      <c r="DP222" s="8">
        <v>191362</v>
      </c>
      <c r="DQ222" s="8">
        <v>3476560</v>
      </c>
      <c r="DR222" s="8">
        <v>70079</v>
      </c>
      <c r="DS222" s="8">
        <v>485829</v>
      </c>
      <c r="DT222" s="8">
        <v>114760</v>
      </c>
      <c r="DU222" s="8">
        <v>3298</v>
      </c>
      <c r="DV222" s="8">
        <v>182286</v>
      </c>
      <c r="DW222" s="8">
        <v>28893</v>
      </c>
      <c r="DX222" s="8">
        <v>1197624</v>
      </c>
      <c r="DY222" s="8">
        <v>2832</v>
      </c>
      <c r="DZ222" s="8">
        <v>104438</v>
      </c>
      <c r="EA222" s="8">
        <v>26601</v>
      </c>
      <c r="EB222" s="8">
        <v>21345</v>
      </c>
      <c r="EC222" s="8">
        <v>70999</v>
      </c>
      <c r="ED222" s="8">
        <v>102358</v>
      </c>
      <c r="EE222" s="8">
        <v>338850</v>
      </c>
      <c r="EF222" s="8">
        <v>76446</v>
      </c>
      <c r="EG222" s="8">
        <v>109391</v>
      </c>
      <c r="EH222" s="8">
        <v>2201</v>
      </c>
      <c r="EI222" s="8">
        <v>487564</v>
      </c>
      <c r="EJ222" s="8">
        <v>2447504</v>
      </c>
      <c r="EK222" s="8">
        <v>73141</v>
      </c>
      <c r="EL222" s="8">
        <v>1385101</v>
      </c>
      <c r="EM222" s="8">
        <v>42167</v>
      </c>
      <c r="EN222" s="8">
        <v>348056</v>
      </c>
      <c r="EO222" s="8">
        <v>1308568</v>
      </c>
      <c r="EP222" s="8">
        <v>131311</v>
      </c>
      <c r="EQ222" s="8">
        <v>21843</v>
      </c>
      <c r="ER222" s="8">
        <v>898218</v>
      </c>
      <c r="ES222" s="8">
        <v>2372836</v>
      </c>
      <c r="ET222" s="8">
        <v>3276580</v>
      </c>
      <c r="EU222" s="8">
        <v>5088</v>
      </c>
      <c r="EV222" s="8">
        <v>313165</v>
      </c>
      <c r="EW222" s="8">
        <v>31068</v>
      </c>
      <c r="EX222" s="8">
        <v>169567</v>
      </c>
      <c r="EY222" s="8">
        <v>1224519</v>
      </c>
      <c r="EZ222" s="8">
        <v>225525</v>
      </c>
      <c r="FA222" s="8">
        <v>817254</v>
      </c>
      <c r="FB222" s="8">
        <v>1001963</v>
      </c>
      <c r="FC222" s="8">
        <v>247132</v>
      </c>
      <c r="FD222" s="8">
        <v>2226192</v>
      </c>
      <c r="FE222" s="8">
        <v>688697</v>
      </c>
      <c r="FF222" s="8">
        <v>11636911</v>
      </c>
      <c r="FG222" s="8">
        <v>513907</v>
      </c>
      <c r="FH222" s="8">
        <v>4021</v>
      </c>
      <c r="FI222" s="8">
        <v>5543</v>
      </c>
      <c r="FJ222" s="8">
        <v>2139</v>
      </c>
      <c r="FK222" s="8">
        <v>13454842</v>
      </c>
      <c r="FL222" s="8">
        <v>274929</v>
      </c>
      <c r="FM222" s="8">
        <v>823011</v>
      </c>
      <c r="FN222" s="8">
        <v>13050</v>
      </c>
      <c r="FO222" s="8">
        <v>53746</v>
      </c>
      <c r="FP222" s="8">
        <v>2523648</v>
      </c>
      <c r="FQ222" s="8">
        <v>28845</v>
      </c>
      <c r="FR222" s="8">
        <v>201941</v>
      </c>
      <c r="FS222" s="8">
        <v>292824</v>
      </c>
      <c r="FT222" s="8">
        <v>2520</v>
      </c>
      <c r="FU222" s="8">
        <v>58590</v>
      </c>
      <c r="FV222" s="8">
        <v>2860495</v>
      </c>
      <c r="FW222" s="8">
        <v>882252</v>
      </c>
      <c r="FX222" s="8">
        <v>7473135</v>
      </c>
      <c r="FY222" s="8">
        <v>40254</v>
      </c>
      <c r="FZ222" s="8">
        <v>7725</v>
      </c>
      <c r="GA222" s="8">
        <v>8338</v>
      </c>
      <c r="GB222" s="8"/>
      <c r="GC222" s="8">
        <v>4738</v>
      </c>
      <c r="GD222" s="8">
        <v>1379147</v>
      </c>
      <c r="GE222" s="8">
        <v>47801</v>
      </c>
      <c r="GF222" s="8">
        <v>2090503</v>
      </c>
      <c r="GG222" s="8">
        <v>2663942</v>
      </c>
      <c r="GH222" s="8">
        <v>868711</v>
      </c>
      <c r="GI222" s="8">
        <v>276031</v>
      </c>
      <c r="GJ222" s="8">
        <v>426017</v>
      </c>
      <c r="GK222" s="8">
        <v>3632496</v>
      </c>
      <c r="GL222" s="8">
        <v>8399</v>
      </c>
      <c r="GM222" s="8">
        <v>279936</v>
      </c>
      <c r="GN222" s="8">
        <v>3742</v>
      </c>
      <c r="GO222" s="8">
        <v>78849</v>
      </c>
      <c r="GP222" s="8">
        <v>60145</v>
      </c>
      <c r="GQ222" s="8">
        <v>4033811</v>
      </c>
      <c r="GR222" s="8">
        <v>194920</v>
      </c>
      <c r="GS222" s="8">
        <v>25748</v>
      </c>
      <c r="GT222" s="8">
        <v>239</v>
      </c>
      <c r="GU222" s="8">
        <v>1720313</v>
      </c>
      <c r="GV222" s="8">
        <v>4997387</v>
      </c>
      <c r="GW222" s="8">
        <v>8716332</v>
      </c>
      <c r="GX222" s="8">
        <v>9662682</v>
      </c>
      <c r="GY222" s="8">
        <v>51551004</v>
      </c>
      <c r="GZ222" s="8">
        <v>108267</v>
      </c>
      <c r="HA222" s="8">
        <v>1162007</v>
      </c>
      <c r="HB222" s="8">
        <v>3257</v>
      </c>
      <c r="HC222" s="8">
        <v>1324193</v>
      </c>
      <c r="HD222" s="8">
        <v>76767</v>
      </c>
      <c r="HE222" s="8">
        <v>56753</v>
      </c>
      <c r="HF222" s="8">
        <v>272784</v>
      </c>
      <c r="HG222" s="8">
        <v>5424</v>
      </c>
      <c r="HH222" s="8">
        <v>387113</v>
      </c>
      <c r="HI222" s="8">
        <v>187955</v>
      </c>
      <c r="HJ222" s="8">
        <v>416141</v>
      </c>
      <c r="HK222" s="8"/>
      <c r="HL222" s="8"/>
      <c r="HM222" s="9">
        <v>282222943</v>
      </c>
    </row>
    <row r="223" spans="1:221" hidden="1"/>
    <row r="224" spans="1:221" hidden="1">
      <c r="A224" s="10" t="s">
        <v>223</v>
      </c>
    </row>
    <row r="225" spans="1:221" hidden="1">
      <c r="A225" s="11" t="s">
        <v>224</v>
      </c>
    </row>
    <row r="227" spans="1:221" s="7" customFormat="1">
      <c r="A227" s="10" t="s">
        <v>223</v>
      </c>
      <c r="B227" s="13"/>
      <c r="C227" s="13"/>
      <c r="D227" s="13"/>
      <c r="E227" s="13"/>
      <c r="F227" s="13"/>
      <c r="G227" s="13"/>
      <c r="H227" s="13"/>
      <c r="I227" s="13"/>
      <c r="J227" s="13"/>
      <c r="K227" s="13"/>
      <c r="L227" s="13"/>
      <c r="M227" s="13"/>
      <c r="N227" s="13"/>
      <c r="O227" s="13"/>
      <c r="P227" s="13"/>
      <c r="Q227" s="13"/>
      <c r="R227" s="13"/>
      <c r="S227" s="13"/>
      <c r="T227" s="13"/>
      <c r="U227" s="13"/>
      <c r="V227" s="13"/>
      <c r="HM227" s="14"/>
    </row>
    <row r="228" spans="1:221" s="7" customFormat="1">
      <c r="A228" s="11" t="s">
        <v>224</v>
      </c>
      <c r="B228" s="13"/>
      <c r="C228" s="13"/>
      <c r="D228" s="13"/>
      <c r="E228" s="13"/>
      <c r="F228" s="13"/>
      <c r="G228" s="13"/>
      <c r="H228" s="13"/>
      <c r="I228" s="13"/>
      <c r="J228" s="13"/>
      <c r="K228" s="13"/>
      <c r="L228" s="13"/>
      <c r="M228" s="13"/>
      <c r="N228" s="13"/>
      <c r="O228" s="13"/>
      <c r="P228" s="13"/>
      <c r="Q228" s="13"/>
      <c r="R228" s="13"/>
      <c r="S228" s="13"/>
      <c r="T228" s="13"/>
      <c r="U228" s="13"/>
      <c r="V228" s="13"/>
    </row>
  </sheetData>
  <autoFilter ref="A2:HM222" xr:uid="{B451F91D-2C7B-491E-9594-16725F4656FF}">
    <filterColumn colId="0">
      <filters>
        <filter val="India"/>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55E4-11A6-414F-8CFE-26C3B0F6E2AD}">
  <dimension ref="A1:HI217"/>
  <sheetViews>
    <sheetView topLeftCell="A184" workbookViewId="0">
      <selection activeCell="A83" sqref="A83"/>
    </sheetView>
  </sheetViews>
  <sheetFormatPr defaultRowHeight="15"/>
  <cols>
    <col min="1" max="1" width="26.28515625" customWidth="1"/>
  </cols>
  <sheetData>
    <row r="1" spans="1:217" s="15" customFormat="1" ht="22.5" customHeight="1" thickBot="1">
      <c r="A1" s="41" t="s">
        <v>225</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c r="CT1" s="42"/>
      <c r="CU1" s="42"/>
      <c r="CV1" s="42"/>
      <c r="CW1" s="42"/>
      <c r="CX1" s="42"/>
      <c r="CY1" s="42"/>
      <c r="CZ1" s="42"/>
      <c r="DA1" s="42"/>
      <c r="DB1" s="42"/>
      <c r="DC1" s="42"/>
      <c r="DD1" s="42"/>
      <c r="DE1" s="42"/>
      <c r="DF1" s="42"/>
      <c r="DG1" s="42"/>
      <c r="DH1" s="42"/>
      <c r="DI1" s="42"/>
      <c r="DJ1" s="42"/>
      <c r="DK1" s="42"/>
      <c r="DL1" s="42"/>
      <c r="DM1" s="42"/>
      <c r="DN1" s="42"/>
      <c r="DO1" s="42"/>
      <c r="DP1" s="42"/>
      <c r="DQ1" s="42"/>
      <c r="DR1" s="42"/>
      <c r="DS1" s="42"/>
      <c r="DT1" s="42"/>
      <c r="DU1" s="42"/>
      <c r="DV1" s="42"/>
      <c r="DW1" s="42"/>
      <c r="DX1" s="42"/>
      <c r="DY1" s="42"/>
      <c r="DZ1" s="42"/>
      <c r="EA1" s="42"/>
      <c r="EB1" s="42"/>
      <c r="EC1" s="42"/>
      <c r="ED1" s="42"/>
      <c r="EE1" s="42"/>
      <c r="EF1" s="42"/>
      <c r="EG1" s="42"/>
      <c r="EH1" s="42"/>
      <c r="EI1" s="42"/>
      <c r="EJ1" s="42"/>
      <c r="EK1" s="42"/>
      <c r="EL1" s="42"/>
      <c r="EM1" s="42"/>
      <c r="EN1" s="42"/>
      <c r="EO1" s="42"/>
      <c r="EP1" s="42"/>
      <c r="EQ1" s="42"/>
      <c r="ER1" s="42"/>
      <c r="ES1" s="42"/>
      <c r="ET1" s="42"/>
      <c r="EU1" s="42"/>
      <c r="EV1" s="42"/>
      <c r="EW1" s="42"/>
      <c r="EX1" s="42"/>
      <c r="EY1" s="42"/>
      <c r="EZ1" s="42"/>
      <c r="FA1" s="42"/>
      <c r="FB1" s="42"/>
      <c r="FC1" s="42"/>
      <c r="FD1" s="42"/>
      <c r="FE1" s="42"/>
      <c r="FF1" s="42"/>
      <c r="FG1" s="42"/>
      <c r="FH1" s="42"/>
      <c r="FI1" s="42"/>
      <c r="FJ1" s="42"/>
      <c r="FK1" s="42"/>
      <c r="FL1" s="42"/>
      <c r="FM1" s="42"/>
      <c r="FN1" s="42"/>
      <c r="FO1" s="42"/>
      <c r="FP1" s="42"/>
      <c r="FQ1" s="42"/>
      <c r="FR1" s="42"/>
      <c r="FS1" s="42"/>
      <c r="FT1" s="42"/>
      <c r="FU1" s="42"/>
      <c r="FV1" s="42"/>
      <c r="FW1" s="42"/>
      <c r="FX1" s="42"/>
      <c r="FY1" s="42"/>
      <c r="FZ1" s="42"/>
      <c r="GA1" s="42"/>
      <c r="GB1" s="42"/>
      <c r="GC1" s="42"/>
      <c r="GD1" s="42"/>
      <c r="GE1" s="42"/>
      <c r="GF1" s="42"/>
      <c r="GG1" s="42"/>
      <c r="GH1" s="42"/>
      <c r="GI1" s="42"/>
      <c r="GJ1" s="42"/>
      <c r="GK1" s="42"/>
      <c r="GL1" s="42"/>
      <c r="GM1" s="42"/>
      <c r="GN1" s="42"/>
      <c r="GO1" s="42"/>
      <c r="GP1" s="42"/>
      <c r="GQ1" s="42"/>
      <c r="GR1" s="42"/>
      <c r="GS1" s="42"/>
      <c r="GT1" s="42"/>
      <c r="GU1" s="42"/>
      <c r="GV1" s="42"/>
      <c r="GW1" s="42"/>
      <c r="GX1" s="42"/>
      <c r="GY1" s="42"/>
      <c r="GZ1" s="42"/>
      <c r="HA1" s="42"/>
      <c r="HB1" s="42"/>
      <c r="HC1" s="42"/>
      <c r="HD1" s="42"/>
      <c r="HE1" s="42"/>
      <c r="HF1" s="42"/>
      <c r="HG1" s="42"/>
      <c r="HH1" s="42"/>
      <c r="HI1" s="42"/>
    </row>
    <row r="2" spans="1:217" s="23" customFormat="1" ht="76.5" customHeight="1" thickBot="1">
      <c r="A2" s="16" t="s">
        <v>226</v>
      </c>
      <c r="B2" s="17" t="s">
        <v>0</v>
      </c>
      <c r="C2" s="17" t="s">
        <v>1</v>
      </c>
      <c r="D2" s="17" t="s">
        <v>2</v>
      </c>
      <c r="E2" s="18" t="s">
        <v>3</v>
      </c>
      <c r="F2" s="17" t="s">
        <v>4</v>
      </c>
      <c r="G2" s="17" t="s">
        <v>5</v>
      </c>
      <c r="H2" s="17" t="s">
        <v>6</v>
      </c>
      <c r="I2" s="17" t="s">
        <v>7</v>
      </c>
      <c r="J2" s="19" t="s">
        <v>8</v>
      </c>
      <c r="K2" s="17" t="s">
        <v>9</v>
      </c>
      <c r="L2" s="17" t="s">
        <v>10</v>
      </c>
      <c r="M2" s="17" t="s">
        <v>11</v>
      </c>
      <c r="N2" s="19" t="s">
        <v>12</v>
      </c>
      <c r="O2" s="17" t="s">
        <v>13</v>
      </c>
      <c r="P2" s="17" t="s">
        <v>14</v>
      </c>
      <c r="Q2" s="17" t="s">
        <v>15</v>
      </c>
      <c r="R2" s="17" t="s">
        <v>16</v>
      </c>
      <c r="S2" s="17" t="s">
        <v>17</v>
      </c>
      <c r="T2" s="17" t="s">
        <v>18</v>
      </c>
      <c r="U2" s="17" t="s">
        <v>19</v>
      </c>
      <c r="V2" s="17" t="s">
        <v>20</v>
      </c>
      <c r="W2" s="17" t="s">
        <v>21</v>
      </c>
      <c r="X2" s="17" t="s">
        <v>22</v>
      </c>
      <c r="Y2" s="17" t="s">
        <v>23</v>
      </c>
      <c r="Z2" s="17" t="s">
        <v>24</v>
      </c>
      <c r="AA2" s="17" t="s">
        <v>25</v>
      </c>
      <c r="AB2" s="17" t="s">
        <v>26</v>
      </c>
      <c r="AC2" s="17" t="s">
        <v>27</v>
      </c>
      <c r="AD2" s="17" t="s">
        <v>28</v>
      </c>
      <c r="AE2" s="17" t="s">
        <v>29</v>
      </c>
      <c r="AF2" s="17" t="s">
        <v>30</v>
      </c>
      <c r="AG2" s="17" t="s">
        <v>31</v>
      </c>
      <c r="AH2" s="17" t="s">
        <v>32</v>
      </c>
      <c r="AI2" s="17" t="s">
        <v>33</v>
      </c>
      <c r="AJ2" s="17" t="s">
        <v>34</v>
      </c>
      <c r="AK2" s="17" t="s">
        <v>35</v>
      </c>
      <c r="AL2" s="17" t="s">
        <v>36</v>
      </c>
      <c r="AM2" s="17" t="s">
        <v>37</v>
      </c>
      <c r="AN2" s="17" t="s">
        <v>38</v>
      </c>
      <c r="AO2" s="17" t="s">
        <v>39</v>
      </c>
      <c r="AP2" s="17" t="s">
        <v>40</v>
      </c>
      <c r="AQ2" s="17" t="s">
        <v>41</v>
      </c>
      <c r="AR2" s="17" t="s">
        <v>42</v>
      </c>
      <c r="AS2" s="17" t="s">
        <v>43</v>
      </c>
      <c r="AT2" s="17" t="s">
        <v>44</v>
      </c>
      <c r="AU2" s="17" t="s">
        <v>45</v>
      </c>
      <c r="AV2" s="17" t="s">
        <v>46</v>
      </c>
      <c r="AW2" s="17" t="s">
        <v>47</v>
      </c>
      <c r="AX2" s="17" t="s">
        <v>48</v>
      </c>
      <c r="AY2" s="17" t="s">
        <v>49</v>
      </c>
      <c r="AZ2" s="17" t="s">
        <v>50</v>
      </c>
      <c r="BA2" s="17" t="s">
        <v>51</v>
      </c>
      <c r="BB2" s="17" t="s">
        <v>52</v>
      </c>
      <c r="BC2" s="17" t="s">
        <v>53</v>
      </c>
      <c r="BD2" s="17" t="s">
        <v>54</v>
      </c>
      <c r="BE2" s="17" t="s">
        <v>55</v>
      </c>
      <c r="BF2" s="17" t="s">
        <v>56</v>
      </c>
      <c r="BG2" s="17" t="s">
        <v>57</v>
      </c>
      <c r="BH2" s="17" t="s">
        <v>58</v>
      </c>
      <c r="BI2" s="17" t="s">
        <v>59</v>
      </c>
      <c r="BJ2" s="17" t="s">
        <v>60</v>
      </c>
      <c r="BK2" s="17" t="s">
        <v>61</v>
      </c>
      <c r="BL2" s="17" t="s">
        <v>62</v>
      </c>
      <c r="BM2" s="17" t="s">
        <v>63</v>
      </c>
      <c r="BN2" s="17" t="s">
        <v>64</v>
      </c>
      <c r="BO2" s="17" t="s">
        <v>65</v>
      </c>
      <c r="BP2" s="17" t="s">
        <v>66</v>
      </c>
      <c r="BQ2" s="17" t="s">
        <v>67</v>
      </c>
      <c r="BR2" s="17" t="s">
        <v>68</v>
      </c>
      <c r="BS2" s="17" t="s">
        <v>69</v>
      </c>
      <c r="BT2" s="17" t="s">
        <v>70</v>
      </c>
      <c r="BU2" s="17" t="s">
        <v>71</v>
      </c>
      <c r="BV2" s="17" t="s">
        <v>72</v>
      </c>
      <c r="BW2" s="17" t="s">
        <v>73</v>
      </c>
      <c r="BX2" s="17" t="s">
        <v>74</v>
      </c>
      <c r="BY2" s="17" t="s">
        <v>75</v>
      </c>
      <c r="BZ2" s="17" t="s">
        <v>76</v>
      </c>
      <c r="CA2" s="17" t="s">
        <v>77</v>
      </c>
      <c r="CB2" s="17" t="s">
        <v>78</v>
      </c>
      <c r="CC2" s="17" t="s">
        <v>79</v>
      </c>
      <c r="CD2" s="17" t="s">
        <v>227</v>
      </c>
      <c r="CE2" s="17" t="s">
        <v>80</v>
      </c>
      <c r="CF2" s="17" t="s">
        <v>81</v>
      </c>
      <c r="CG2" s="17" t="s">
        <v>83</v>
      </c>
      <c r="CH2" s="17" t="s">
        <v>84</v>
      </c>
      <c r="CI2" s="17" t="s">
        <v>85</v>
      </c>
      <c r="CJ2" s="17" t="s">
        <v>86</v>
      </c>
      <c r="CK2" s="19" t="s">
        <v>87</v>
      </c>
      <c r="CL2" s="17" t="s">
        <v>88</v>
      </c>
      <c r="CM2" s="17" t="s">
        <v>89</v>
      </c>
      <c r="CN2" s="17" t="s">
        <v>90</v>
      </c>
      <c r="CO2" s="17" t="s">
        <v>91</v>
      </c>
      <c r="CP2" s="20" t="s">
        <v>92</v>
      </c>
      <c r="CQ2" s="19" t="s">
        <v>93</v>
      </c>
      <c r="CR2" s="17" t="s">
        <v>94</v>
      </c>
      <c r="CS2" s="17" t="s">
        <v>95</v>
      </c>
      <c r="CT2" s="17" t="s">
        <v>96</v>
      </c>
      <c r="CU2" s="17" t="s">
        <v>97</v>
      </c>
      <c r="CV2" s="17" t="s">
        <v>98</v>
      </c>
      <c r="CW2" s="17" t="s">
        <v>99</v>
      </c>
      <c r="CX2" s="17" t="s">
        <v>100</v>
      </c>
      <c r="CY2" s="17" t="s">
        <v>101</v>
      </c>
      <c r="CZ2" s="17" t="s">
        <v>102</v>
      </c>
      <c r="DA2" s="17" t="s">
        <v>103</v>
      </c>
      <c r="DB2" s="17" t="s">
        <v>104</v>
      </c>
      <c r="DC2" s="17" t="s">
        <v>105</v>
      </c>
      <c r="DD2" s="17" t="s">
        <v>106</v>
      </c>
      <c r="DE2" s="17" t="s">
        <v>107</v>
      </c>
      <c r="DF2" s="19" t="s">
        <v>108</v>
      </c>
      <c r="DG2" s="17" t="s">
        <v>109</v>
      </c>
      <c r="DH2" s="17" t="s">
        <v>110</v>
      </c>
      <c r="DI2" s="17" t="s">
        <v>111</v>
      </c>
      <c r="DJ2" s="17" t="s">
        <v>112</v>
      </c>
      <c r="DK2" s="17" t="s">
        <v>113</v>
      </c>
      <c r="DL2" s="17" t="s">
        <v>114</v>
      </c>
      <c r="DM2" s="17" t="s">
        <v>115</v>
      </c>
      <c r="DN2" s="17" t="s">
        <v>116</v>
      </c>
      <c r="DO2" s="17" t="s">
        <v>117</v>
      </c>
      <c r="DP2" s="17" t="s">
        <v>118</v>
      </c>
      <c r="DQ2" s="17" t="s">
        <v>119</v>
      </c>
      <c r="DR2" s="17" t="s">
        <v>120</v>
      </c>
      <c r="DS2" s="17" t="s">
        <v>121</v>
      </c>
      <c r="DT2" s="17" t="s">
        <v>122</v>
      </c>
      <c r="DU2" s="17" t="s">
        <v>123</v>
      </c>
      <c r="DV2" s="17" t="s">
        <v>124</v>
      </c>
      <c r="DW2" s="17" t="s">
        <v>125</v>
      </c>
      <c r="DX2" s="17" t="s">
        <v>126</v>
      </c>
      <c r="DY2" s="17" t="s">
        <v>127</v>
      </c>
      <c r="DZ2" s="17" t="s">
        <v>128</v>
      </c>
      <c r="EA2" s="17" t="s">
        <v>129</v>
      </c>
      <c r="EB2" s="17" t="s">
        <v>130</v>
      </c>
      <c r="EC2" s="17" t="s">
        <v>131</v>
      </c>
      <c r="ED2" s="17" t="s">
        <v>132</v>
      </c>
      <c r="EE2" s="17" t="s">
        <v>133</v>
      </c>
      <c r="EF2" s="17" t="s">
        <v>134</v>
      </c>
      <c r="EG2" s="17" t="s">
        <v>136</v>
      </c>
      <c r="EH2" s="17" t="s">
        <v>137</v>
      </c>
      <c r="EI2" s="17" t="s">
        <v>138</v>
      </c>
      <c r="EJ2" s="17" t="s">
        <v>139</v>
      </c>
      <c r="EK2" s="17" t="s">
        <v>140</v>
      </c>
      <c r="EL2" s="17" t="s">
        <v>141</v>
      </c>
      <c r="EM2" s="17" t="s">
        <v>142</v>
      </c>
      <c r="EN2" s="17" t="s">
        <v>143</v>
      </c>
      <c r="EO2" s="17" t="s">
        <v>144</v>
      </c>
      <c r="EP2" s="17" t="s">
        <v>145</v>
      </c>
      <c r="EQ2" s="17" t="s">
        <v>146</v>
      </c>
      <c r="ER2" s="19" t="s">
        <v>147</v>
      </c>
      <c r="ES2" s="17" t="s">
        <v>148</v>
      </c>
      <c r="ET2" s="17" t="s">
        <v>149</v>
      </c>
      <c r="EU2" s="17" t="s">
        <v>150</v>
      </c>
      <c r="EV2" s="17" t="s">
        <v>151</v>
      </c>
      <c r="EW2" s="17" t="s">
        <v>152</v>
      </c>
      <c r="EX2" s="17" t="s">
        <v>153</v>
      </c>
      <c r="EY2" s="17" t="s">
        <v>154</v>
      </c>
      <c r="EZ2" s="17" t="s">
        <v>155</v>
      </c>
      <c r="FA2" s="17" t="s">
        <v>156</v>
      </c>
      <c r="FB2" s="17" t="s">
        <v>157</v>
      </c>
      <c r="FC2" s="17" t="s">
        <v>158</v>
      </c>
      <c r="FD2" s="17" t="s">
        <v>159</v>
      </c>
      <c r="FE2" s="17" t="s">
        <v>160</v>
      </c>
      <c r="FF2" s="17" t="s">
        <v>161</v>
      </c>
      <c r="FG2" s="17" t="s">
        <v>162</v>
      </c>
      <c r="FH2" s="17" t="s">
        <v>163</v>
      </c>
      <c r="FI2" s="17" t="s">
        <v>164</v>
      </c>
      <c r="FJ2" s="17" t="s">
        <v>165</v>
      </c>
      <c r="FK2" s="17" t="s">
        <v>166</v>
      </c>
      <c r="FL2" s="17" t="s">
        <v>167</v>
      </c>
      <c r="FM2" s="17" t="s">
        <v>168</v>
      </c>
      <c r="FN2" s="17" t="s">
        <v>169</v>
      </c>
      <c r="FO2" s="17" t="s">
        <v>170</v>
      </c>
      <c r="FP2" s="17" t="s">
        <v>171</v>
      </c>
      <c r="FQ2" s="17" t="s">
        <v>172</v>
      </c>
      <c r="FR2" s="17" t="s">
        <v>173</v>
      </c>
      <c r="FS2" s="17" t="s">
        <v>174</v>
      </c>
      <c r="FT2" s="17" t="s">
        <v>175</v>
      </c>
      <c r="FU2" s="17" t="s">
        <v>176</v>
      </c>
      <c r="FV2" s="17" t="s">
        <v>177</v>
      </c>
      <c r="FW2" s="17" t="s">
        <v>178</v>
      </c>
      <c r="FX2" s="17" t="s">
        <v>179</v>
      </c>
      <c r="FY2" s="17" t="s">
        <v>180</v>
      </c>
      <c r="FZ2" s="17" t="s">
        <v>181</v>
      </c>
      <c r="GA2" s="17" t="s">
        <v>182</v>
      </c>
      <c r="GB2" s="17" t="s">
        <v>183</v>
      </c>
      <c r="GC2" s="17" t="s">
        <v>184</v>
      </c>
      <c r="GD2" s="17" t="s">
        <v>185</v>
      </c>
      <c r="GE2" s="17" t="s">
        <v>186</v>
      </c>
      <c r="GF2" s="17" t="s">
        <v>187</v>
      </c>
      <c r="GG2" s="17" t="s">
        <v>188</v>
      </c>
      <c r="GH2" s="17" t="s">
        <v>189</v>
      </c>
      <c r="GI2" s="17" t="s">
        <v>190</v>
      </c>
      <c r="GJ2" s="17" t="s">
        <v>228</v>
      </c>
      <c r="GK2" s="17" t="s">
        <v>191</v>
      </c>
      <c r="GL2" s="17" t="s">
        <v>192</v>
      </c>
      <c r="GM2" s="17" t="s">
        <v>193</v>
      </c>
      <c r="GN2" s="17" t="s">
        <v>194</v>
      </c>
      <c r="GO2" s="17" t="s">
        <v>195</v>
      </c>
      <c r="GP2" s="17" t="s">
        <v>196</v>
      </c>
      <c r="GQ2" s="17" t="s">
        <v>197</v>
      </c>
      <c r="GR2" s="17" t="s">
        <v>198</v>
      </c>
      <c r="GS2" s="17" t="s">
        <v>199</v>
      </c>
      <c r="GT2" s="17" t="s">
        <v>200</v>
      </c>
      <c r="GU2" s="17" t="s">
        <v>201</v>
      </c>
      <c r="GV2" s="17" t="s">
        <v>202</v>
      </c>
      <c r="GW2" s="17" t="s">
        <v>203</v>
      </c>
      <c r="GX2" s="17" t="s">
        <v>204</v>
      </c>
      <c r="GY2" s="17" t="s">
        <v>205</v>
      </c>
      <c r="GZ2" s="17" t="s">
        <v>206</v>
      </c>
      <c r="HA2" s="17" t="s">
        <v>207</v>
      </c>
      <c r="HB2" s="17" t="s">
        <v>208</v>
      </c>
      <c r="HC2" s="17" t="s">
        <v>209</v>
      </c>
      <c r="HD2" s="17" t="s">
        <v>210</v>
      </c>
      <c r="HE2" s="17" t="s">
        <v>212</v>
      </c>
      <c r="HF2" s="17" t="s">
        <v>213</v>
      </c>
      <c r="HG2" s="21" t="s">
        <v>214</v>
      </c>
      <c r="HH2" s="22" t="s">
        <v>229</v>
      </c>
    </row>
    <row r="3" spans="1:217" s="23" customFormat="1">
      <c r="A3" s="24" t="s">
        <v>0</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v>369.30114090823281</v>
      </c>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v>15.575814029683867</v>
      </c>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v>384.87695493791665</v>
      </c>
    </row>
    <row r="4" spans="1:217" s="23" customFormat="1">
      <c r="A4" s="24" t="s">
        <v>1</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v>0.51407980445151535</v>
      </c>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v>19.25822497233019</v>
      </c>
      <c r="BY4" s="25"/>
      <c r="BZ4" s="25"/>
      <c r="CA4" s="25"/>
      <c r="CB4" s="25"/>
      <c r="CC4" s="25"/>
      <c r="CD4" s="25"/>
      <c r="CE4" s="25"/>
      <c r="CF4" s="25"/>
      <c r="CG4" s="25"/>
      <c r="CH4" s="25"/>
      <c r="CI4" s="25"/>
      <c r="CJ4" s="25"/>
      <c r="CK4" s="25"/>
      <c r="CL4" s="25"/>
      <c r="CM4" s="25"/>
      <c r="CN4" s="25"/>
      <c r="CO4" s="25"/>
      <c r="CP4" s="25"/>
      <c r="CQ4" s="25"/>
      <c r="CR4" s="25">
        <v>26.011948037265487</v>
      </c>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v>0.41009109193120763</v>
      </c>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v>0.35267144466446698</v>
      </c>
      <c r="GP4" s="25"/>
      <c r="GQ4" s="25"/>
      <c r="GR4" s="25"/>
      <c r="GS4" s="25"/>
      <c r="GT4" s="25"/>
      <c r="GU4" s="25"/>
      <c r="GV4" s="25"/>
      <c r="GW4" s="25">
        <v>5.1353539870654998</v>
      </c>
      <c r="GX4" s="25"/>
      <c r="GY4" s="25"/>
      <c r="GZ4" s="25"/>
      <c r="HA4" s="25"/>
      <c r="HB4" s="25"/>
      <c r="HC4" s="25"/>
      <c r="HD4" s="25"/>
      <c r="HE4" s="25"/>
      <c r="HF4" s="25"/>
      <c r="HG4" s="25"/>
      <c r="HH4" s="25">
        <v>51.682369337708366</v>
      </c>
    </row>
    <row r="5" spans="1:217" s="23" customFormat="1">
      <c r="A5" s="24" t="s">
        <v>2</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v>7.9165231555277833</v>
      </c>
      <c r="BR5" s="25"/>
      <c r="BS5" s="25"/>
      <c r="BT5" s="25"/>
      <c r="BU5" s="25"/>
      <c r="BV5" s="25">
        <v>4.1039147180074051</v>
      </c>
      <c r="BW5" s="25"/>
      <c r="BX5" s="25"/>
      <c r="BY5" s="25"/>
      <c r="BZ5" s="25"/>
      <c r="CA5" s="25"/>
      <c r="CB5" s="25"/>
      <c r="CC5" s="25"/>
      <c r="CD5" s="25"/>
      <c r="CE5" s="25"/>
      <c r="CF5" s="25"/>
      <c r="CG5" s="25"/>
      <c r="CH5" s="25"/>
      <c r="CI5" s="25"/>
      <c r="CJ5" s="25"/>
      <c r="CK5" s="25"/>
      <c r="CL5" s="25">
        <v>2.428220941062635</v>
      </c>
      <c r="CM5" s="25"/>
      <c r="CN5" s="25">
        <v>1.7248839041199877</v>
      </c>
      <c r="CO5" s="25"/>
      <c r="CP5" s="25"/>
      <c r="CQ5" s="25"/>
      <c r="CR5" s="25">
        <v>2.2601464917326797</v>
      </c>
      <c r="CS5" s="25"/>
      <c r="CT5" s="25"/>
      <c r="CU5" s="25">
        <v>11.13031772636729</v>
      </c>
      <c r="CV5" s="25"/>
      <c r="CW5" s="25"/>
      <c r="CX5" s="25"/>
      <c r="CY5" s="25"/>
      <c r="CZ5" s="25"/>
      <c r="DA5" s="25"/>
      <c r="DB5" s="25">
        <v>0.11685636127618136</v>
      </c>
      <c r="DC5" s="25"/>
      <c r="DD5" s="25"/>
      <c r="DE5" s="25"/>
      <c r="DF5" s="25">
        <v>7.0373683382245096</v>
      </c>
      <c r="DG5" s="25"/>
      <c r="DH5" s="25"/>
      <c r="DI5" s="25"/>
      <c r="DJ5" s="25"/>
      <c r="DK5" s="25"/>
      <c r="DL5" s="25"/>
      <c r="DM5" s="25"/>
      <c r="DN5" s="25"/>
      <c r="DO5" s="25"/>
      <c r="DP5" s="25">
        <v>0.65111559195771684</v>
      </c>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v>0.6928491953671212</v>
      </c>
      <c r="FE5" s="25"/>
      <c r="FF5" s="25"/>
      <c r="FG5" s="25"/>
      <c r="FH5" s="25"/>
      <c r="FI5" s="25">
        <v>3.1302613891078126</v>
      </c>
      <c r="FJ5" s="25"/>
      <c r="FK5" s="25"/>
      <c r="FL5" s="25"/>
      <c r="FM5" s="25"/>
      <c r="FN5" s="25"/>
      <c r="FO5" s="25"/>
      <c r="FP5" s="25"/>
      <c r="FQ5" s="25"/>
      <c r="FR5" s="25"/>
      <c r="FS5" s="25">
        <v>8.2903280046034826</v>
      </c>
      <c r="FT5" s="25"/>
      <c r="FU5" s="25"/>
      <c r="FV5" s="25"/>
      <c r="FW5" s="25"/>
      <c r="FX5" s="25"/>
      <c r="FY5" s="25"/>
      <c r="FZ5" s="25"/>
      <c r="GA5" s="25"/>
      <c r="GB5" s="25">
        <v>0.73146411148785095</v>
      </c>
      <c r="GC5" s="25"/>
      <c r="GD5" s="25"/>
      <c r="GE5" s="25"/>
      <c r="GF5" s="25"/>
      <c r="GG5" s="25"/>
      <c r="GH5" s="25"/>
      <c r="GI5" s="25"/>
      <c r="GJ5" s="25"/>
      <c r="GK5" s="25"/>
      <c r="GL5" s="25"/>
      <c r="GM5" s="25"/>
      <c r="GN5" s="25"/>
      <c r="GO5" s="25"/>
      <c r="GP5" s="25"/>
      <c r="GQ5" s="25"/>
      <c r="GR5" s="25"/>
      <c r="GS5" s="25"/>
      <c r="GT5" s="25"/>
      <c r="GU5" s="25"/>
      <c r="GV5" s="25">
        <v>0.57879938875690018</v>
      </c>
      <c r="GW5" s="25">
        <v>2.4742020108468386</v>
      </c>
      <c r="GX5" s="25"/>
      <c r="GY5" s="25"/>
      <c r="GZ5" s="25"/>
      <c r="HA5" s="25"/>
      <c r="HB5" s="25"/>
      <c r="HC5" s="25"/>
      <c r="HD5" s="25">
        <v>25.829159509695252</v>
      </c>
      <c r="HE5" s="25"/>
      <c r="HF5" s="25"/>
      <c r="HG5" s="25"/>
      <c r="HH5" s="25">
        <v>79.096410838141452</v>
      </c>
    </row>
    <row r="6" spans="1:217" s="23" customFormat="1">
      <c r="A6" s="24" t="s">
        <v>3</v>
      </c>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v>2.5180148143804133</v>
      </c>
      <c r="AQ6" s="25"/>
      <c r="AR6" s="25"/>
      <c r="AS6" s="25"/>
      <c r="AT6" s="25"/>
      <c r="AU6" s="25"/>
      <c r="AV6" s="25"/>
      <c r="AW6" s="25"/>
      <c r="AX6" s="25"/>
      <c r="AY6" s="25"/>
      <c r="AZ6" s="25"/>
      <c r="BA6" s="25"/>
      <c r="BB6" s="25"/>
      <c r="BC6" s="25"/>
      <c r="BD6" s="25"/>
      <c r="BE6" s="25"/>
      <c r="BF6" s="25"/>
      <c r="BG6" s="25"/>
      <c r="BH6" s="25"/>
      <c r="BI6" s="25"/>
      <c r="BJ6" s="25"/>
      <c r="BK6" s="25"/>
      <c r="BL6" s="25"/>
      <c r="BM6" s="25"/>
      <c r="BN6" s="25"/>
      <c r="BO6" s="25">
        <v>0.55909256377946992</v>
      </c>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v>1.0076389887727464</v>
      </c>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v>1.6220423629230287E-2</v>
      </c>
      <c r="EK6" s="25"/>
      <c r="EL6" s="25"/>
      <c r="EM6" s="25"/>
      <c r="EN6" s="25"/>
      <c r="EO6" s="25"/>
      <c r="EP6" s="25"/>
      <c r="EQ6" s="25"/>
      <c r="ER6" s="25"/>
      <c r="ES6" s="25"/>
      <c r="ET6" s="25"/>
      <c r="EU6" s="25"/>
      <c r="EV6" s="25"/>
      <c r="EW6" s="25"/>
      <c r="EX6" s="25">
        <v>4.9349707403682554</v>
      </c>
      <c r="EY6" s="25"/>
      <c r="EZ6" s="25"/>
      <c r="FA6" s="25"/>
      <c r="FB6" s="25"/>
      <c r="FC6" s="25"/>
      <c r="FD6" s="25"/>
      <c r="FE6" s="25"/>
      <c r="FF6" s="25">
        <v>19.912611242558803</v>
      </c>
      <c r="FG6" s="25"/>
      <c r="FH6" s="25"/>
      <c r="FI6" s="25"/>
      <c r="FJ6" s="25"/>
      <c r="FK6" s="25"/>
      <c r="FL6" s="25"/>
      <c r="FM6" s="25"/>
      <c r="FN6" s="25"/>
      <c r="FO6" s="25"/>
      <c r="FP6" s="25"/>
      <c r="FQ6" s="25"/>
      <c r="FR6" s="25"/>
      <c r="FS6" s="25"/>
      <c r="FT6" s="25"/>
      <c r="FU6" s="25"/>
      <c r="FV6" s="25"/>
      <c r="FW6" s="25"/>
      <c r="FX6" s="25"/>
      <c r="FY6" s="25"/>
      <c r="FZ6" s="25"/>
      <c r="GA6" s="25"/>
      <c r="GB6" s="25"/>
      <c r="GC6" s="25"/>
      <c r="GD6" s="25"/>
      <c r="GE6" s="25"/>
      <c r="GF6" s="25"/>
      <c r="GG6" s="25"/>
      <c r="GH6" s="25"/>
      <c r="GI6" s="25"/>
      <c r="GJ6" s="25"/>
      <c r="GK6" s="25"/>
      <c r="GL6" s="25">
        <v>2.4953634026925937</v>
      </c>
      <c r="GM6" s="25"/>
      <c r="GN6" s="25"/>
      <c r="GO6" s="25"/>
      <c r="GP6" s="25"/>
      <c r="GQ6" s="25"/>
      <c r="GR6" s="25"/>
      <c r="GS6" s="25"/>
      <c r="GT6" s="25"/>
      <c r="GU6" s="25"/>
      <c r="GV6" s="25"/>
      <c r="GW6" s="25">
        <v>5.9016180426635874</v>
      </c>
      <c r="GX6" s="25"/>
      <c r="GY6" s="25"/>
      <c r="GZ6" s="25"/>
      <c r="HA6" s="25"/>
      <c r="HB6" s="25">
        <v>0.87856593098201885</v>
      </c>
      <c r="HC6" s="25"/>
      <c r="HD6" s="25"/>
      <c r="HE6" s="25"/>
      <c r="HF6" s="25"/>
      <c r="HG6" s="25"/>
      <c r="HH6" s="25">
        <v>38.224096149827119</v>
      </c>
    </row>
    <row r="7" spans="1:217" s="23" customFormat="1">
      <c r="A7" s="24" t="s">
        <v>4</v>
      </c>
      <c r="B7" s="25"/>
      <c r="C7" s="25"/>
      <c r="D7" s="25"/>
      <c r="E7" s="25"/>
      <c r="F7" s="25"/>
      <c r="G7" s="25"/>
      <c r="H7" s="25"/>
      <c r="I7" s="25">
        <v>0.58970991595202293</v>
      </c>
      <c r="J7" s="25"/>
      <c r="K7" s="25"/>
      <c r="L7" s="25">
        <v>0.10475022616303008</v>
      </c>
      <c r="M7" s="25"/>
      <c r="N7" s="25"/>
      <c r="O7" s="25"/>
      <c r="P7" s="25"/>
      <c r="Q7" s="25"/>
      <c r="R7" s="25"/>
      <c r="S7" s="25"/>
      <c r="T7" s="25">
        <v>6.2455399131711777</v>
      </c>
      <c r="U7" s="25"/>
      <c r="V7" s="25"/>
      <c r="W7" s="25"/>
      <c r="X7" s="25"/>
      <c r="Y7" s="25"/>
      <c r="Z7" s="25"/>
      <c r="AA7" s="25"/>
      <c r="AB7" s="25"/>
      <c r="AC7" s="25"/>
      <c r="AD7" s="25"/>
      <c r="AE7" s="25"/>
      <c r="AF7" s="25"/>
      <c r="AG7" s="25"/>
      <c r="AH7" s="25"/>
      <c r="AI7" s="25"/>
      <c r="AJ7" s="25"/>
      <c r="AK7" s="25"/>
      <c r="AL7" s="25"/>
      <c r="AM7" s="25"/>
      <c r="AN7" s="25"/>
      <c r="AO7" s="25">
        <v>2.5469555744639487E-2</v>
      </c>
      <c r="AP7" s="25"/>
      <c r="AQ7" s="25"/>
      <c r="AR7" s="25"/>
      <c r="AS7" s="25"/>
      <c r="AT7" s="25"/>
      <c r="AU7" s="25"/>
      <c r="AV7" s="25"/>
      <c r="AW7" s="25"/>
      <c r="AX7" s="25"/>
      <c r="AY7" s="25"/>
      <c r="AZ7" s="25"/>
      <c r="BA7" s="25"/>
      <c r="BB7" s="25">
        <v>0.59104442743009644</v>
      </c>
      <c r="BC7" s="25"/>
      <c r="BD7" s="25"/>
      <c r="BE7" s="25"/>
      <c r="BF7" s="25"/>
      <c r="BG7" s="25"/>
      <c r="BH7" s="25"/>
      <c r="BI7" s="25"/>
      <c r="BJ7" s="25"/>
      <c r="BK7" s="25"/>
      <c r="BL7" s="25"/>
      <c r="BM7" s="25"/>
      <c r="BN7" s="25"/>
      <c r="BO7" s="25"/>
      <c r="BP7" s="25"/>
      <c r="BQ7" s="25">
        <v>61.145300394628961</v>
      </c>
      <c r="BR7" s="25"/>
      <c r="BS7" s="25"/>
      <c r="BT7" s="25"/>
      <c r="BU7" s="25"/>
      <c r="BV7" s="25">
        <v>1.9629762908734498</v>
      </c>
      <c r="BW7" s="25"/>
      <c r="BX7" s="25"/>
      <c r="BY7" s="25"/>
      <c r="BZ7" s="25"/>
      <c r="CA7" s="25"/>
      <c r="CB7" s="25"/>
      <c r="CC7" s="25"/>
      <c r="CD7" s="25"/>
      <c r="CE7" s="25"/>
      <c r="CF7" s="25"/>
      <c r="CG7" s="25"/>
      <c r="CH7" s="25"/>
      <c r="CI7" s="25"/>
      <c r="CJ7" s="25"/>
      <c r="CK7" s="25"/>
      <c r="CL7" s="25"/>
      <c r="CM7" s="25"/>
      <c r="CN7" s="25"/>
      <c r="CO7" s="25"/>
      <c r="CP7" s="25"/>
      <c r="CQ7" s="25"/>
      <c r="CR7" s="25">
        <v>1.5337821709413493</v>
      </c>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v>1.2283067852411227</v>
      </c>
      <c r="ED7" s="25"/>
      <c r="EE7" s="25"/>
      <c r="EF7" s="25"/>
      <c r="EG7" s="25"/>
      <c r="EH7" s="25">
        <v>0.65265981819456709</v>
      </c>
      <c r="EI7" s="25"/>
      <c r="EJ7" s="25"/>
      <c r="EK7" s="25"/>
      <c r="EL7" s="25"/>
      <c r="EM7" s="25"/>
      <c r="EN7" s="25"/>
      <c r="EO7" s="25"/>
      <c r="EP7" s="25"/>
      <c r="EQ7" s="25"/>
      <c r="ER7" s="25"/>
      <c r="ES7" s="25"/>
      <c r="ET7" s="25"/>
      <c r="EU7" s="25"/>
      <c r="EV7" s="25"/>
      <c r="EW7" s="25"/>
      <c r="EX7" s="25">
        <v>2.0172465369841617</v>
      </c>
      <c r="EY7" s="25"/>
      <c r="EZ7" s="25">
        <v>26.183999680718884</v>
      </c>
      <c r="FA7" s="25"/>
      <c r="FB7" s="25"/>
      <c r="FC7" s="25"/>
      <c r="FD7" s="25"/>
      <c r="FE7" s="25"/>
      <c r="FF7" s="25"/>
      <c r="FG7" s="25"/>
      <c r="FH7" s="25"/>
      <c r="FI7" s="25"/>
      <c r="FJ7" s="25"/>
      <c r="FK7" s="25"/>
      <c r="FL7" s="25"/>
      <c r="FM7" s="25"/>
      <c r="FN7" s="25"/>
      <c r="FO7" s="25"/>
      <c r="FP7" s="25"/>
      <c r="FQ7" s="25"/>
      <c r="FR7" s="25"/>
      <c r="FS7" s="25"/>
      <c r="FT7" s="25"/>
      <c r="FU7" s="25"/>
      <c r="FV7" s="25">
        <v>126.39263528492735</v>
      </c>
      <c r="FW7" s="25"/>
      <c r="FX7" s="25"/>
      <c r="FY7" s="25"/>
      <c r="FZ7" s="25"/>
      <c r="GA7" s="25"/>
      <c r="GB7" s="25"/>
      <c r="GC7" s="25"/>
      <c r="GD7" s="25">
        <v>0.4913377602741667</v>
      </c>
      <c r="GE7" s="25">
        <v>0.37011771134687671</v>
      </c>
      <c r="GF7" s="25"/>
      <c r="GG7" s="25"/>
      <c r="GH7" s="25"/>
      <c r="GI7" s="25"/>
      <c r="GJ7" s="25"/>
      <c r="GK7" s="25"/>
      <c r="GL7" s="25"/>
      <c r="GM7" s="25"/>
      <c r="GN7" s="25"/>
      <c r="GO7" s="25"/>
      <c r="GP7" s="25"/>
      <c r="GQ7" s="25"/>
      <c r="GR7" s="25"/>
      <c r="GS7" s="25"/>
      <c r="GT7" s="25"/>
      <c r="GU7" s="25"/>
      <c r="GV7" s="25">
        <v>0.84007328163565431</v>
      </c>
      <c r="GW7" s="25">
        <v>0.25849871755116227</v>
      </c>
      <c r="GX7" s="25">
        <v>3.5290062795348694E-2</v>
      </c>
      <c r="GY7" s="25"/>
      <c r="GZ7" s="25"/>
      <c r="HA7" s="25"/>
      <c r="HB7" s="25"/>
      <c r="HC7" s="25"/>
      <c r="HD7" s="25"/>
      <c r="HE7" s="25"/>
      <c r="HF7" s="25"/>
      <c r="HG7" s="25"/>
      <c r="HH7" s="25">
        <v>230.66873853457403</v>
      </c>
    </row>
    <row r="8" spans="1:217" s="23" customFormat="1">
      <c r="A8" s="24" t="s">
        <v>5</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v>10.30275428380828</v>
      </c>
      <c r="AH8" s="25"/>
      <c r="AI8" s="25"/>
      <c r="AJ8" s="25"/>
      <c r="AK8" s="25"/>
      <c r="AL8" s="25"/>
      <c r="AM8" s="25"/>
      <c r="AN8" s="25"/>
      <c r="AO8" s="25"/>
      <c r="AP8" s="25"/>
      <c r="AQ8" s="25"/>
      <c r="AR8" s="25"/>
      <c r="AS8" s="25">
        <v>55.110974368409252</v>
      </c>
      <c r="AT8" s="25"/>
      <c r="AU8" s="25"/>
      <c r="AV8" s="25">
        <v>3.3095015754121895</v>
      </c>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v>8.3741544216287469</v>
      </c>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v>0.13457057324005237</v>
      </c>
      <c r="EE8" s="25"/>
      <c r="EF8" s="25">
        <v>0.76548448780640599</v>
      </c>
      <c r="EG8" s="25"/>
      <c r="EH8" s="25"/>
      <c r="EI8" s="25"/>
      <c r="EJ8" s="25"/>
      <c r="EK8" s="25"/>
      <c r="EL8" s="25"/>
      <c r="EM8" s="25"/>
      <c r="EN8" s="25"/>
      <c r="EO8" s="25"/>
      <c r="EP8" s="25"/>
      <c r="EQ8" s="25"/>
      <c r="ER8" s="25"/>
      <c r="ES8" s="25"/>
      <c r="ET8" s="25"/>
      <c r="EU8" s="25"/>
      <c r="EV8" s="25"/>
      <c r="EW8" s="25"/>
      <c r="EX8" s="25"/>
      <c r="EY8" s="25"/>
      <c r="EZ8" s="25">
        <v>12.013674901193371</v>
      </c>
      <c r="FA8" s="25"/>
      <c r="FB8" s="25"/>
      <c r="FC8" s="25"/>
      <c r="FD8" s="25"/>
      <c r="FE8" s="25">
        <v>1.0411887418989558</v>
      </c>
      <c r="FF8" s="25"/>
      <c r="FG8" s="25"/>
      <c r="FH8" s="25">
        <v>1.4096730848634569</v>
      </c>
      <c r="FI8" s="25"/>
      <c r="FJ8" s="25"/>
      <c r="FK8" s="25"/>
      <c r="FL8" s="25"/>
      <c r="FM8" s="25"/>
      <c r="FN8" s="25"/>
      <c r="FO8" s="25"/>
      <c r="FP8" s="25"/>
      <c r="FQ8" s="25"/>
      <c r="FR8" s="25"/>
      <c r="FS8" s="25"/>
      <c r="FT8" s="25">
        <v>5.3403767367441333</v>
      </c>
      <c r="FU8" s="25"/>
      <c r="FV8" s="25"/>
      <c r="FW8" s="25"/>
      <c r="FX8" s="25"/>
      <c r="FY8" s="25"/>
      <c r="FZ8" s="25"/>
      <c r="GA8" s="25"/>
      <c r="GB8" s="25"/>
      <c r="GC8" s="25"/>
      <c r="GD8" s="25"/>
      <c r="GE8" s="25"/>
      <c r="GF8" s="25"/>
      <c r="GG8" s="25"/>
      <c r="GH8" s="25"/>
      <c r="GI8" s="25"/>
      <c r="GJ8" s="25"/>
      <c r="GK8" s="25"/>
      <c r="GL8" s="25"/>
      <c r="GM8" s="25"/>
      <c r="GN8" s="25"/>
      <c r="GO8" s="25"/>
      <c r="GP8" s="25"/>
      <c r="GQ8" s="25"/>
      <c r="GR8" s="25"/>
      <c r="GS8" s="25"/>
      <c r="GT8" s="25"/>
      <c r="GU8" s="25"/>
      <c r="GV8" s="25"/>
      <c r="GW8" s="25"/>
      <c r="GX8" s="25"/>
      <c r="GY8" s="25"/>
      <c r="GZ8" s="25"/>
      <c r="HA8" s="25"/>
      <c r="HB8" s="25"/>
      <c r="HC8" s="25"/>
      <c r="HD8" s="25"/>
      <c r="HE8" s="25"/>
      <c r="HF8" s="25">
        <v>0.26541290139044182</v>
      </c>
      <c r="HG8" s="25"/>
      <c r="HH8" s="25">
        <v>98.067766076395273</v>
      </c>
    </row>
    <row r="9" spans="1:217" s="23" customFormat="1">
      <c r="A9" s="24" t="s">
        <v>6</v>
      </c>
      <c r="B9" s="25"/>
      <c r="C9" s="25"/>
      <c r="D9" s="25"/>
      <c r="E9" s="25"/>
      <c r="F9" s="25"/>
      <c r="G9" s="25"/>
      <c r="H9" s="25"/>
      <c r="I9" s="25"/>
      <c r="J9" s="25"/>
      <c r="K9" s="25">
        <v>3.9025163747327548E-3</v>
      </c>
      <c r="L9" s="25">
        <v>9.1087153185243543E-3</v>
      </c>
      <c r="M9" s="25"/>
      <c r="N9" s="25"/>
      <c r="O9" s="25"/>
      <c r="P9" s="25"/>
      <c r="Q9" s="25"/>
      <c r="R9" s="25"/>
      <c r="S9" s="25"/>
      <c r="T9" s="25"/>
      <c r="U9" s="25">
        <v>2.3903332744716451E-2</v>
      </c>
      <c r="V9" s="25"/>
      <c r="W9" s="25">
        <v>0.96762398316181497</v>
      </c>
      <c r="X9" s="25"/>
      <c r="Y9" s="25"/>
      <c r="Z9" s="25"/>
      <c r="AA9" s="25"/>
      <c r="AB9" s="25"/>
      <c r="AC9" s="25"/>
      <c r="AD9" s="25"/>
      <c r="AE9" s="25"/>
      <c r="AF9" s="25"/>
      <c r="AG9" s="25"/>
      <c r="AH9" s="25"/>
      <c r="AI9" s="25"/>
      <c r="AJ9" s="25">
        <v>0.27429699813490754</v>
      </c>
      <c r="AK9" s="25"/>
      <c r="AL9" s="25"/>
      <c r="AM9" s="25"/>
      <c r="AN9" s="25"/>
      <c r="AO9" s="25"/>
      <c r="AP9" s="25">
        <v>0.58724224234976796</v>
      </c>
      <c r="AQ9" s="25"/>
      <c r="AR9" s="25"/>
      <c r="AS9" s="25"/>
      <c r="AT9" s="25"/>
      <c r="AU9" s="25"/>
      <c r="AV9" s="25"/>
      <c r="AW9" s="25"/>
      <c r="AX9" s="25"/>
      <c r="AY9" s="25"/>
      <c r="AZ9" s="25"/>
      <c r="BA9" s="25"/>
      <c r="BB9" s="25"/>
      <c r="BC9" s="25"/>
      <c r="BD9" s="25">
        <v>3.1320599946618537</v>
      </c>
      <c r="BE9" s="25">
        <v>10.842093841550893</v>
      </c>
      <c r="BF9" s="25"/>
      <c r="BG9" s="25">
        <v>6.7232385238631606E-2</v>
      </c>
      <c r="BH9" s="25"/>
      <c r="BI9" s="25"/>
      <c r="BJ9" s="25"/>
      <c r="BK9" s="25"/>
      <c r="BL9" s="25"/>
      <c r="BM9" s="25">
        <v>3.0731785630703896E-2</v>
      </c>
      <c r="BN9" s="25"/>
      <c r="BO9" s="25"/>
      <c r="BP9" s="25"/>
      <c r="BQ9" s="25">
        <v>1.8515625059890026</v>
      </c>
      <c r="BR9" s="25"/>
      <c r="BS9" s="25"/>
      <c r="BT9" s="25"/>
      <c r="BU9" s="25"/>
      <c r="BV9" s="25">
        <v>0.45838732067099791</v>
      </c>
      <c r="BW9" s="25">
        <v>0.12729670592355119</v>
      </c>
      <c r="BX9" s="25"/>
      <c r="BY9" s="25"/>
      <c r="BZ9" s="25">
        <v>0.17858552538718692</v>
      </c>
      <c r="CA9" s="25"/>
      <c r="CB9" s="25"/>
      <c r="CC9" s="25"/>
      <c r="CD9" s="25"/>
      <c r="CE9" s="25">
        <v>5.1381687573828758</v>
      </c>
      <c r="CF9" s="25">
        <v>6.0584428948886035E-2</v>
      </c>
      <c r="CG9" s="25">
        <v>3.2982350736592711E-2</v>
      </c>
      <c r="CH9" s="25"/>
      <c r="CI9" s="25"/>
      <c r="CJ9" s="25"/>
      <c r="CK9" s="25">
        <v>0.35206306175856628</v>
      </c>
      <c r="CL9" s="25"/>
      <c r="CM9" s="25"/>
      <c r="CN9" s="25"/>
      <c r="CO9" s="25"/>
      <c r="CP9" s="25"/>
      <c r="CQ9" s="25"/>
      <c r="CR9" s="25">
        <v>0.22757337089170429</v>
      </c>
      <c r="CS9" s="25">
        <v>11.249014726622196</v>
      </c>
      <c r="CT9" s="25">
        <v>0.12217096952130237</v>
      </c>
      <c r="CU9" s="25"/>
      <c r="CV9" s="25"/>
      <c r="CW9" s="25"/>
      <c r="CX9" s="25"/>
      <c r="CY9" s="25"/>
      <c r="CZ9" s="25"/>
      <c r="DA9" s="25"/>
      <c r="DB9" s="25"/>
      <c r="DC9" s="25"/>
      <c r="DD9" s="25"/>
      <c r="DE9" s="25"/>
      <c r="DF9" s="25">
        <v>0.35089833920131819</v>
      </c>
      <c r="DG9" s="25"/>
      <c r="DH9" s="25"/>
      <c r="DI9" s="25"/>
      <c r="DJ9" s="25"/>
      <c r="DK9" s="25"/>
      <c r="DL9" s="25"/>
      <c r="DM9" s="25"/>
      <c r="DN9" s="25"/>
      <c r="DO9" s="25"/>
      <c r="DP9" s="25"/>
      <c r="DQ9" s="25"/>
      <c r="DR9" s="25"/>
      <c r="DS9" s="25"/>
      <c r="DT9" s="25"/>
      <c r="DU9" s="25"/>
      <c r="DV9" s="25"/>
      <c r="DW9" s="25">
        <v>1.6430218764483698E-2</v>
      </c>
      <c r="DX9" s="25"/>
      <c r="DY9" s="25"/>
      <c r="DZ9" s="25"/>
      <c r="EA9" s="25"/>
      <c r="EB9" s="25"/>
      <c r="EC9" s="25"/>
      <c r="ED9" s="25"/>
      <c r="EE9" s="25"/>
      <c r="EF9" s="25"/>
      <c r="EG9" s="25"/>
      <c r="EH9" s="25">
        <v>6.2276700209405254E-2</v>
      </c>
      <c r="EI9" s="25"/>
      <c r="EJ9" s="25">
        <v>2.3981809129238328E-4</v>
      </c>
      <c r="EK9" s="25"/>
      <c r="EL9" s="25"/>
      <c r="EM9" s="25">
        <v>0.39939547717645396</v>
      </c>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v>3.9893081523127885E-2</v>
      </c>
      <c r="FU9" s="25"/>
      <c r="FV9" s="25">
        <v>6.2638267621832805E-2</v>
      </c>
      <c r="FW9" s="25"/>
      <c r="FX9" s="25">
        <v>0.33741463312324632</v>
      </c>
      <c r="FY9" s="25">
        <v>0.53844189978357926</v>
      </c>
      <c r="FZ9" s="25"/>
      <c r="GA9" s="25">
        <v>1.1625978289552088</v>
      </c>
      <c r="GB9" s="25"/>
      <c r="GC9" s="25">
        <v>2.1105762145785155E-2</v>
      </c>
      <c r="GD9" s="25"/>
      <c r="GE9" s="25"/>
      <c r="GF9" s="25"/>
      <c r="GG9" s="25"/>
      <c r="GH9" s="25"/>
      <c r="GI9" s="25"/>
      <c r="GJ9" s="25"/>
      <c r="GK9" s="25"/>
      <c r="GL9" s="25"/>
      <c r="GM9" s="25">
        <v>0.4478614483321901</v>
      </c>
      <c r="GN9" s="25"/>
      <c r="GO9" s="25"/>
      <c r="GP9" s="25"/>
      <c r="GQ9" s="25"/>
      <c r="GR9" s="25"/>
      <c r="GS9" s="25"/>
      <c r="GT9" s="25"/>
      <c r="GU9" s="25"/>
      <c r="GV9" s="25">
        <v>1.7512012196915929</v>
      </c>
      <c r="GW9" s="25">
        <v>6.3401426527950244</v>
      </c>
      <c r="GX9" s="25"/>
      <c r="GY9" s="25"/>
      <c r="GZ9" s="25"/>
      <c r="HA9" s="25"/>
      <c r="HB9" s="25"/>
      <c r="HC9" s="25"/>
      <c r="HD9" s="25"/>
      <c r="HE9" s="25"/>
      <c r="HF9" s="25"/>
      <c r="HG9" s="25"/>
      <c r="HH9" s="25">
        <v>47.267122866413942</v>
      </c>
    </row>
    <row r="10" spans="1:217" s="23" customFormat="1">
      <c r="A10" s="24" t="s">
        <v>7</v>
      </c>
      <c r="B10" s="25">
        <v>4.6864662895358135E-4</v>
      </c>
      <c r="C10" s="25">
        <v>7.7293417754526611E-2</v>
      </c>
      <c r="D10" s="25">
        <v>8.0184175833767635E-2</v>
      </c>
      <c r="E10" s="25"/>
      <c r="F10" s="25"/>
      <c r="G10" s="25">
        <v>1.7537585301087241E-4</v>
      </c>
      <c r="H10" s="25"/>
      <c r="I10" s="25"/>
      <c r="J10" s="25">
        <v>1.0194469144488885</v>
      </c>
      <c r="K10" s="25">
        <v>9.756290936831887E-4</v>
      </c>
      <c r="L10" s="25">
        <v>0.41900090465212031</v>
      </c>
      <c r="M10" s="25">
        <v>6.4055216961076242</v>
      </c>
      <c r="N10" s="25"/>
      <c r="O10" s="25"/>
      <c r="P10" s="25"/>
      <c r="Q10" s="25"/>
      <c r="R10" s="25"/>
      <c r="S10" s="25">
        <v>0.22429886214530081</v>
      </c>
      <c r="T10" s="25">
        <v>14.690596056633076</v>
      </c>
      <c r="U10" s="25">
        <v>1.1372349875520417E-2</v>
      </c>
      <c r="V10" s="25"/>
      <c r="W10" s="25"/>
      <c r="X10" s="25"/>
      <c r="Y10" s="25">
        <v>616.87486365295763</v>
      </c>
      <c r="Z10" s="25"/>
      <c r="AA10" s="25"/>
      <c r="AB10" s="25">
        <v>93.270611162705052</v>
      </c>
      <c r="AC10" s="25"/>
      <c r="AD10" s="25">
        <v>0.13949167318374472</v>
      </c>
      <c r="AE10" s="25">
        <v>5.4801148877283894E-3</v>
      </c>
      <c r="AF10" s="25"/>
      <c r="AG10" s="25">
        <v>3.2440773888083661E-2</v>
      </c>
      <c r="AH10" s="25">
        <v>1.9396753166021682E-2</v>
      </c>
      <c r="AI10" s="25"/>
      <c r="AJ10" s="25">
        <v>0.32394899338228594</v>
      </c>
      <c r="AK10" s="25"/>
      <c r="AL10" s="25"/>
      <c r="AM10" s="25"/>
      <c r="AN10" s="25"/>
      <c r="AO10" s="25">
        <v>23.934486712379599</v>
      </c>
      <c r="AP10" s="25">
        <v>62.706487435853468</v>
      </c>
      <c r="AQ10" s="25">
        <v>23.339926708144773</v>
      </c>
      <c r="AR10" s="25"/>
      <c r="AS10" s="25"/>
      <c r="AT10" s="25"/>
      <c r="AU10" s="25">
        <v>0.44378341133980692</v>
      </c>
      <c r="AV10" s="25">
        <v>3.264736795263502E-4</v>
      </c>
      <c r="AW10" s="25">
        <v>4.4447787388115723</v>
      </c>
      <c r="AX10" s="25"/>
      <c r="AY10" s="25"/>
      <c r="AZ10" s="25">
        <v>0.19454632434067978</v>
      </c>
      <c r="BA10" s="25">
        <v>7.5641435774685704</v>
      </c>
      <c r="BB10" s="25">
        <v>1.226789693909528</v>
      </c>
      <c r="BC10" s="25"/>
      <c r="BD10" s="25">
        <v>2.577547416174295E-3</v>
      </c>
      <c r="BE10" s="25">
        <v>4.0962622713096577</v>
      </c>
      <c r="BF10" s="25">
        <v>3.2589423365765056</v>
      </c>
      <c r="BG10" s="25">
        <v>1.8292964824244347</v>
      </c>
      <c r="BH10" s="25">
        <v>0.28146306759868578</v>
      </c>
      <c r="BI10" s="25"/>
      <c r="BJ10" s="25"/>
      <c r="BK10" s="25">
        <v>0.13316548544656431</v>
      </c>
      <c r="BL10" s="25"/>
      <c r="BM10" s="25">
        <v>1.0931077968785017E-2</v>
      </c>
      <c r="BN10" s="25"/>
      <c r="BO10" s="25">
        <v>1.8494686114373274E-3</v>
      </c>
      <c r="BP10" s="25">
        <v>0.1988384654934581</v>
      </c>
      <c r="BQ10" s="25">
        <v>120.11829517199523</v>
      </c>
      <c r="BR10" s="25"/>
      <c r="BS10" s="25"/>
      <c r="BT10" s="25"/>
      <c r="BU10" s="25"/>
      <c r="BV10" s="25">
        <v>50.325535017667683</v>
      </c>
      <c r="BW10" s="25"/>
      <c r="BX10" s="25">
        <v>0.66591372656743397</v>
      </c>
      <c r="BY10" s="25"/>
      <c r="BZ10" s="25">
        <v>1.0058649291529182E-2</v>
      </c>
      <c r="CA10" s="25"/>
      <c r="CB10" s="25">
        <v>0.88717387964962902</v>
      </c>
      <c r="CC10" s="25">
        <v>6.5613347254964941E-4</v>
      </c>
      <c r="CD10" s="25"/>
      <c r="CE10" s="25"/>
      <c r="CF10" s="25">
        <v>7.7096471639973005E-2</v>
      </c>
      <c r="CG10" s="25">
        <v>0.37508738643215089</v>
      </c>
      <c r="CH10" s="25">
        <v>1.8205849403058758E-3</v>
      </c>
      <c r="CI10" s="25">
        <v>3.7397063877773729</v>
      </c>
      <c r="CJ10" s="25">
        <v>3.7277137694082085E-2</v>
      </c>
      <c r="CK10" s="25">
        <v>0.43384051868725049</v>
      </c>
      <c r="CL10" s="25">
        <v>3.900488808378736E-2</v>
      </c>
      <c r="CM10" s="25"/>
      <c r="CN10" s="25">
        <v>9.1145247429335937E-3</v>
      </c>
      <c r="CO10" s="25">
        <v>1.5339160438823668E-2</v>
      </c>
      <c r="CP10" s="25"/>
      <c r="CQ10" s="25">
        <v>11.598634915266681</v>
      </c>
      <c r="CR10" s="25">
        <v>479.53761923350027</v>
      </c>
      <c r="CS10" s="25">
        <v>3.0360459094662305E-2</v>
      </c>
      <c r="CT10" s="25">
        <v>28.909509419356599</v>
      </c>
      <c r="CU10" s="25">
        <v>0.40552849322514578</v>
      </c>
      <c r="CV10" s="25"/>
      <c r="CW10" s="25">
        <v>1.1879370979037204E-2</v>
      </c>
      <c r="CX10" s="25"/>
      <c r="CY10" s="25"/>
      <c r="CZ10" s="25">
        <v>28.118251374838128</v>
      </c>
      <c r="DA10" s="25"/>
      <c r="DB10" s="25"/>
      <c r="DC10" s="25"/>
      <c r="DD10" s="25">
        <v>4.8285505981349675E-2</v>
      </c>
      <c r="DE10" s="25">
        <v>0.41505789640641999</v>
      </c>
      <c r="DF10" s="25">
        <v>5.1086810071845044</v>
      </c>
      <c r="DG10" s="25"/>
      <c r="DH10" s="25"/>
      <c r="DI10" s="25"/>
      <c r="DJ10" s="25"/>
      <c r="DK10" s="25">
        <v>0.47903236653329501</v>
      </c>
      <c r="DL10" s="25">
        <v>2.639681055225481</v>
      </c>
      <c r="DM10" s="25"/>
      <c r="DN10" s="25">
        <v>1.6643145826231779E-2</v>
      </c>
      <c r="DO10" s="25"/>
      <c r="DP10" s="25">
        <v>1.5159850802275131E-3</v>
      </c>
      <c r="DQ10" s="25"/>
      <c r="DR10" s="25"/>
      <c r="DS10" s="25">
        <v>5.6599630058445094E-3</v>
      </c>
      <c r="DT10" s="25"/>
      <c r="DU10" s="25"/>
      <c r="DV10" s="25"/>
      <c r="DW10" s="25">
        <v>6.1449717590190911</v>
      </c>
      <c r="DX10" s="25"/>
      <c r="DY10" s="25">
        <v>0.83243455080451279</v>
      </c>
      <c r="DZ10" s="25"/>
      <c r="EA10" s="25"/>
      <c r="EB10" s="25"/>
      <c r="EC10" s="25">
        <v>0.60620306845073246</v>
      </c>
      <c r="ED10" s="25">
        <v>9.8517228705093524E-3</v>
      </c>
      <c r="EE10" s="25">
        <v>5.0082961273305946E-3</v>
      </c>
      <c r="EF10" s="25">
        <v>1.943443936108227E-3</v>
      </c>
      <c r="EG10" s="25"/>
      <c r="EH10" s="25">
        <v>0.96902545525834582</v>
      </c>
      <c r="EI10" s="25"/>
      <c r="EJ10" s="25">
        <v>2.3981809129238328E-4</v>
      </c>
      <c r="EK10" s="25">
        <v>0.24193400154325706</v>
      </c>
      <c r="EL10" s="25">
        <v>2.2797211645953367E-3</v>
      </c>
      <c r="EM10" s="25">
        <v>0.43443129522493573</v>
      </c>
      <c r="EN10" s="25">
        <v>1.2851182697106565</v>
      </c>
      <c r="EO10" s="25"/>
      <c r="EP10" s="25">
        <v>0.19886715593838539</v>
      </c>
      <c r="EQ10" s="25"/>
      <c r="ER10" s="25">
        <v>2.2710098541072418E-2</v>
      </c>
      <c r="ES10" s="25"/>
      <c r="ET10" s="25">
        <v>0.60112894103446812</v>
      </c>
      <c r="EU10" s="25"/>
      <c r="EV10" s="25">
        <v>441.92730766350957</v>
      </c>
      <c r="EW10" s="25">
        <v>424.16031608900295</v>
      </c>
      <c r="EX10" s="25">
        <v>0.28531929349930196</v>
      </c>
      <c r="EY10" s="25">
        <v>10.388495110753849</v>
      </c>
      <c r="EZ10" s="25">
        <v>11.368950095460393</v>
      </c>
      <c r="FA10" s="25"/>
      <c r="FB10" s="25"/>
      <c r="FC10" s="25">
        <v>2.1907776020678451</v>
      </c>
      <c r="FD10" s="25">
        <v>1.6787250568003369</v>
      </c>
      <c r="FE10" s="25"/>
      <c r="FF10" s="25"/>
      <c r="FG10" s="25"/>
      <c r="FH10" s="25"/>
      <c r="FI10" s="25">
        <v>6.5010620749902645E-2</v>
      </c>
      <c r="FJ10" s="25"/>
      <c r="FK10" s="25"/>
      <c r="FL10" s="25"/>
      <c r="FM10" s="25"/>
      <c r="FN10" s="25"/>
      <c r="FO10" s="25"/>
      <c r="FP10" s="25"/>
      <c r="FQ10" s="25">
        <v>3.7224798499470415</v>
      </c>
      <c r="FR10" s="25"/>
      <c r="FS10" s="25">
        <v>1.9370026286831801E-3</v>
      </c>
      <c r="FT10" s="25">
        <v>0.11478723197958758</v>
      </c>
      <c r="FU10" s="25"/>
      <c r="FV10" s="25">
        <v>563.77857492428893</v>
      </c>
      <c r="FW10" s="25">
        <v>5.0456799924006816E-3</v>
      </c>
      <c r="FX10" s="25"/>
      <c r="FY10" s="25"/>
      <c r="FZ10" s="25"/>
      <c r="GA10" s="25"/>
      <c r="GB10" s="25">
        <v>4.3576327099253713E-3</v>
      </c>
      <c r="GC10" s="25">
        <v>2.390579573451831E-3</v>
      </c>
      <c r="GD10" s="25">
        <v>1.974985114827533</v>
      </c>
      <c r="GE10" s="25">
        <v>3.4834608126764866</v>
      </c>
      <c r="GF10" s="25"/>
      <c r="GG10" s="25"/>
      <c r="GH10" s="25">
        <v>1.6610657466913964E-3</v>
      </c>
      <c r="GI10" s="25">
        <v>0.44378685692931741</v>
      </c>
      <c r="GJ10" s="25"/>
      <c r="GK10" s="25"/>
      <c r="GL10" s="25"/>
      <c r="GM10" s="25">
        <v>1.9653494408194513E-2</v>
      </c>
      <c r="GN10" s="25">
        <v>9.1975105915130695E-2</v>
      </c>
      <c r="GO10" s="25">
        <v>0.12299368663216723</v>
      </c>
      <c r="GP10" s="25"/>
      <c r="GQ10" s="25"/>
      <c r="GR10" s="25"/>
      <c r="GS10" s="25">
        <v>1.6609203681251757E-3</v>
      </c>
      <c r="GT10" s="25">
        <v>12.535778322325188</v>
      </c>
      <c r="GU10" s="25"/>
      <c r="GV10" s="25">
        <v>0.7142473275580673</v>
      </c>
      <c r="GW10" s="25">
        <v>11.964797783796651</v>
      </c>
      <c r="GX10" s="25">
        <v>44.03838464667767</v>
      </c>
      <c r="GY10" s="25"/>
      <c r="GZ10" s="25">
        <v>0.13366438195033345</v>
      </c>
      <c r="HA10" s="25"/>
      <c r="HB10" s="25">
        <v>2.3105565405662859E-2</v>
      </c>
      <c r="HC10" s="25"/>
      <c r="HD10" s="25"/>
      <c r="HE10" s="25"/>
      <c r="HF10" s="25">
        <v>1.1678912523574306E-3</v>
      </c>
      <c r="HG10" s="25">
        <v>3.2463977979641811E-3</v>
      </c>
      <c r="HH10" s="25">
        <v>3147.9316136675025</v>
      </c>
    </row>
    <row r="11" spans="1:217" s="23" customFormat="1">
      <c r="A11" s="24" t="s">
        <v>8</v>
      </c>
      <c r="B11" s="25"/>
      <c r="C11" s="25"/>
      <c r="D11" s="25"/>
      <c r="E11" s="25"/>
      <c r="F11" s="25"/>
      <c r="G11" s="25"/>
      <c r="H11" s="25"/>
      <c r="I11" s="25"/>
      <c r="J11" s="25"/>
      <c r="K11" s="25"/>
      <c r="L11" s="25"/>
      <c r="M11" s="25"/>
      <c r="N11" s="25"/>
      <c r="O11" s="25"/>
      <c r="P11" s="25"/>
      <c r="Q11" s="25"/>
      <c r="R11" s="25"/>
      <c r="S11" s="25">
        <v>0.21865018254250246</v>
      </c>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v>103.74653183451954</v>
      </c>
      <c r="BV11" s="25">
        <v>3.4028517569811729</v>
      </c>
      <c r="BW11" s="25"/>
      <c r="BX11" s="25">
        <v>0.65941700728384933</v>
      </c>
      <c r="BY11" s="25"/>
      <c r="BZ11" s="25"/>
      <c r="CA11" s="25"/>
      <c r="CB11" s="25"/>
      <c r="CC11" s="25"/>
      <c r="CD11" s="25"/>
      <c r="CE11" s="25"/>
      <c r="CF11" s="25"/>
      <c r="CG11" s="25"/>
      <c r="CH11" s="25"/>
      <c r="CI11" s="25"/>
      <c r="CJ11" s="25"/>
      <c r="CK11" s="25"/>
      <c r="CL11" s="25"/>
      <c r="CM11" s="25"/>
      <c r="CN11" s="25">
        <v>0.25844441856439548</v>
      </c>
      <c r="CO11" s="25"/>
      <c r="CP11" s="25"/>
      <c r="CQ11" s="25"/>
      <c r="CR11" s="25"/>
      <c r="CS11" s="25"/>
      <c r="CT11" s="25"/>
      <c r="CU11" s="25"/>
      <c r="CV11" s="25">
        <v>5.489095001381291E-2</v>
      </c>
      <c r="CW11" s="25"/>
      <c r="CX11" s="25"/>
      <c r="CY11" s="25"/>
      <c r="CZ11" s="25"/>
      <c r="DA11" s="25"/>
      <c r="DB11" s="25"/>
      <c r="DC11" s="25"/>
      <c r="DD11" s="25"/>
      <c r="DE11" s="25"/>
      <c r="DF11" s="25">
        <v>5.1004173538151116</v>
      </c>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v>16.841972415280775</v>
      </c>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v>0.10342214835372562</v>
      </c>
      <c r="GP11" s="25"/>
      <c r="GQ11" s="25"/>
      <c r="GR11" s="25"/>
      <c r="GS11" s="25"/>
      <c r="GT11" s="25">
        <v>6.5030029536597409</v>
      </c>
      <c r="GU11" s="25"/>
      <c r="GV11" s="25"/>
      <c r="GW11" s="25"/>
      <c r="GX11" s="25"/>
      <c r="GY11" s="25"/>
      <c r="GZ11" s="25"/>
      <c r="HA11" s="25"/>
      <c r="HB11" s="25"/>
      <c r="HC11" s="25"/>
      <c r="HD11" s="25"/>
      <c r="HE11" s="25"/>
      <c r="HF11" s="25"/>
      <c r="HG11" s="25"/>
      <c r="HH11" s="25">
        <v>136.88960102101464</v>
      </c>
    </row>
    <row r="12" spans="1:217" s="23" customFormat="1">
      <c r="A12" s="24" t="s">
        <v>9</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v>5.5966635598464149</v>
      </c>
      <c r="AQ12" s="25">
        <v>30.149485008798376</v>
      </c>
      <c r="AR12" s="25"/>
      <c r="AS12" s="25"/>
      <c r="AT12" s="25"/>
      <c r="AU12" s="25"/>
      <c r="AV12" s="25"/>
      <c r="AW12" s="25"/>
      <c r="AX12" s="25"/>
      <c r="AY12" s="25"/>
      <c r="AZ12" s="25"/>
      <c r="BA12" s="25"/>
      <c r="BB12" s="25"/>
      <c r="BC12" s="25"/>
      <c r="BD12" s="25">
        <v>7.9553587927429448E-2</v>
      </c>
      <c r="BE12" s="25">
        <v>29.620815452372174</v>
      </c>
      <c r="BF12" s="25"/>
      <c r="BG12" s="25"/>
      <c r="BH12" s="25"/>
      <c r="BI12" s="25"/>
      <c r="BJ12" s="25"/>
      <c r="BK12" s="25"/>
      <c r="BL12" s="25"/>
      <c r="BM12" s="25"/>
      <c r="BN12" s="25"/>
      <c r="BO12" s="25"/>
      <c r="BP12" s="25"/>
      <c r="BQ12" s="25"/>
      <c r="BR12" s="25"/>
      <c r="BS12" s="25"/>
      <c r="BT12" s="25"/>
      <c r="BU12" s="25"/>
      <c r="BV12" s="25"/>
      <c r="BW12" s="25"/>
      <c r="BX12" s="25"/>
      <c r="BY12" s="25"/>
      <c r="BZ12" s="25">
        <v>0.27079198908442503</v>
      </c>
      <c r="CA12" s="25"/>
      <c r="CB12" s="25"/>
      <c r="CC12" s="25"/>
      <c r="CD12" s="25"/>
      <c r="CE12" s="25">
        <v>0.25070419718311793</v>
      </c>
      <c r="CF12" s="25">
        <v>3.8332992790781906</v>
      </c>
      <c r="CG12" s="25"/>
      <c r="CH12" s="25"/>
      <c r="CI12" s="25"/>
      <c r="CJ12" s="25"/>
      <c r="CK12" s="25">
        <v>1.7328735485796742</v>
      </c>
      <c r="CL12" s="25"/>
      <c r="CM12" s="25"/>
      <c r="CN12" s="25"/>
      <c r="CO12" s="25"/>
      <c r="CP12" s="25"/>
      <c r="CQ12" s="25"/>
      <c r="CR12" s="25"/>
      <c r="CS12" s="25">
        <v>2.3981794545677517</v>
      </c>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v>13.598740257725732</v>
      </c>
      <c r="EI12" s="25"/>
      <c r="EJ12" s="25"/>
      <c r="EK12" s="25">
        <v>0.33542310619096638</v>
      </c>
      <c r="EL12" s="25"/>
      <c r="EM12" s="25"/>
      <c r="EN12" s="25"/>
      <c r="EO12" s="25"/>
      <c r="EP12" s="25"/>
      <c r="EQ12" s="25"/>
      <c r="ER12" s="25"/>
      <c r="ES12" s="25"/>
      <c r="ET12" s="25"/>
      <c r="EU12" s="25"/>
      <c r="EV12" s="25"/>
      <c r="EW12" s="25">
        <v>2.8246215934184296</v>
      </c>
      <c r="EX12" s="25">
        <v>5.8577376660792577</v>
      </c>
      <c r="EY12" s="25"/>
      <c r="EZ12" s="25">
        <v>0.4131687135331053</v>
      </c>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v>0.16106975882681082</v>
      </c>
      <c r="GB12" s="25"/>
      <c r="GC12" s="25">
        <v>0.73823158283202706</v>
      </c>
      <c r="GD12" s="25"/>
      <c r="GE12" s="25"/>
      <c r="GF12" s="25"/>
      <c r="GG12" s="25"/>
      <c r="GH12" s="25"/>
      <c r="GI12" s="25"/>
      <c r="GJ12" s="25"/>
      <c r="GK12" s="25"/>
      <c r="GL12" s="25"/>
      <c r="GM12" s="25"/>
      <c r="GN12" s="25"/>
      <c r="GO12" s="25">
        <v>2.1158504011522727E-3</v>
      </c>
      <c r="GP12" s="25"/>
      <c r="GQ12" s="25"/>
      <c r="GR12" s="25"/>
      <c r="GS12" s="25"/>
      <c r="GT12" s="25"/>
      <c r="GU12" s="25"/>
      <c r="GV12" s="25"/>
      <c r="GW12" s="25">
        <v>1.5763805722093198</v>
      </c>
      <c r="GX12" s="25"/>
      <c r="GY12" s="25"/>
      <c r="GZ12" s="25"/>
      <c r="HA12" s="25"/>
      <c r="HB12" s="25"/>
      <c r="HC12" s="25"/>
      <c r="HD12" s="25"/>
      <c r="HE12" s="25"/>
      <c r="HF12" s="25"/>
      <c r="HG12" s="25"/>
      <c r="HH12" s="25">
        <v>99.439855178654369</v>
      </c>
    </row>
    <row r="13" spans="1:217" s="23" customFormat="1">
      <c r="A13" s="24" t="s">
        <v>10</v>
      </c>
      <c r="B13" s="25">
        <v>4.9822350909345303</v>
      </c>
      <c r="C13" s="25">
        <v>5.1417692567712274</v>
      </c>
      <c r="D13" s="25">
        <v>1.5470093411690744</v>
      </c>
      <c r="E13" s="25"/>
      <c r="F13" s="25"/>
      <c r="G13" s="25">
        <v>1.376868697135418E-2</v>
      </c>
      <c r="H13" s="25">
        <v>4.5042484884086638E-2</v>
      </c>
      <c r="I13" s="25">
        <v>18.86064942051549</v>
      </c>
      <c r="J13" s="25">
        <v>3.2007522622567874</v>
      </c>
      <c r="K13" s="25">
        <v>7.2765439498993487E-2</v>
      </c>
      <c r="L13" s="25"/>
      <c r="M13" s="25">
        <v>99.067922931062583</v>
      </c>
      <c r="N13" s="25">
        <v>1.0331722238866217</v>
      </c>
      <c r="O13" s="25"/>
      <c r="P13" s="25"/>
      <c r="Q13" s="25">
        <v>191.87141987287561</v>
      </c>
      <c r="R13" s="25"/>
      <c r="S13" s="25">
        <v>1.86262865773776</v>
      </c>
      <c r="T13" s="25">
        <v>214.52071875674918</v>
      </c>
      <c r="U13" s="25">
        <v>0.20907969240200525</v>
      </c>
      <c r="V13" s="25">
        <v>6.0769499190191485E-2</v>
      </c>
      <c r="W13" s="25">
        <v>43.91524231272853</v>
      </c>
      <c r="X13" s="25">
        <v>15.220439188896963</v>
      </c>
      <c r="Y13" s="25">
        <v>2.0531305434959006</v>
      </c>
      <c r="Z13" s="25">
        <v>50.244892524487703</v>
      </c>
      <c r="AA13" s="25">
        <v>1.6910989112739025</v>
      </c>
      <c r="AB13" s="25">
        <v>112.41384989915552</v>
      </c>
      <c r="AC13" s="25"/>
      <c r="AD13" s="25">
        <v>2.074278153152306</v>
      </c>
      <c r="AE13" s="25">
        <v>4.2823212558563403E-2</v>
      </c>
      <c r="AF13" s="25">
        <v>0.94478191212161544</v>
      </c>
      <c r="AG13" s="25">
        <v>6.5902001540517188E-2</v>
      </c>
      <c r="AH13" s="25">
        <v>50.146725655605536</v>
      </c>
      <c r="AI13" s="25">
        <v>0.5185612036828664</v>
      </c>
      <c r="AJ13" s="25">
        <v>34.464053432069633</v>
      </c>
      <c r="AK13" s="25">
        <v>1.2314367352392372</v>
      </c>
      <c r="AL13" s="25"/>
      <c r="AM13" s="25"/>
      <c r="AN13" s="25"/>
      <c r="AO13" s="25">
        <v>4.1919464671798616</v>
      </c>
      <c r="AP13" s="25">
        <v>3369.039600228155</v>
      </c>
      <c r="AQ13" s="25">
        <v>118.2608803281599</v>
      </c>
      <c r="AR13" s="25">
        <v>3.0920441584230782E-2</v>
      </c>
      <c r="AS13" s="25">
        <v>12.927076854070235</v>
      </c>
      <c r="AT13" s="25"/>
      <c r="AU13" s="25">
        <v>2.3670113224928739</v>
      </c>
      <c r="AV13" s="25">
        <v>0.27303591198379779</v>
      </c>
      <c r="AW13" s="25">
        <v>262.36426064349297</v>
      </c>
      <c r="AX13" s="25"/>
      <c r="AY13" s="25"/>
      <c r="AZ13" s="25">
        <v>80.217512764634449</v>
      </c>
      <c r="BA13" s="25">
        <v>52.420525254253207</v>
      </c>
      <c r="BB13" s="25">
        <v>48.028568178563297</v>
      </c>
      <c r="BC13" s="25">
        <v>0.67312279008289111</v>
      </c>
      <c r="BD13" s="25">
        <v>2.9547633217495144E-2</v>
      </c>
      <c r="BE13" s="25">
        <v>1.644115549981684</v>
      </c>
      <c r="BF13" s="25">
        <v>11.492588731385187</v>
      </c>
      <c r="BG13" s="25">
        <v>409.93692975486016</v>
      </c>
      <c r="BH13" s="25">
        <v>51.111034621718915</v>
      </c>
      <c r="BI13" s="25"/>
      <c r="BJ13" s="25"/>
      <c r="BK13" s="25">
        <v>10.434926572915909</v>
      </c>
      <c r="BL13" s="25">
        <v>1.3169437850485322</v>
      </c>
      <c r="BM13" s="25">
        <v>8.2172207414242227</v>
      </c>
      <c r="BN13" s="25"/>
      <c r="BO13" s="25">
        <v>170.00689111132044</v>
      </c>
      <c r="BP13" s="25">
        <v>23.972637529915509</v>
      </c>
      <c r="BQ13" s="25">
        <v>617.48531938353278</v>
      </c>
      <c r="BR13" s="25"/>
      <c r="BS13" s="25">
        <v>1.3014383976652652E-2</v>
      </c>
      <c r="BT13" s="25">
        <v>0.59388470949212158</v>
      </c>
      <c r="BU13" s="25">
        <v>2.3759295965824698</v>
      </c>
      <c r="BV13" s="25">
        <v>598.76169663648113</v>
      </c>
      <c r="BW13" s="25">
        <v>39.675029872327769</v>
      </c>
      <c r="BX13" s="25">
        <v>71.498190338120992</v>
      </c>
      <c r="BY13" s="25"/>
      <c r="BZ13" s="25">
        <v>0.1434494860582182</v>
      </c>
      <c r="CA13" s="25"/>
      <c r="CB13" s="25">
        <v>7.1511264148058933</v>
      </c>
      <c r="CC13" s="25">
        <v>1.0385696340301802</v>
      </c>
      <c r="CD13" s="25">
        <v>4.7379847955512554E-2</v>
      </c>
      <c r="CE13" s="25">
        <v>0.54009866623697877</v>
      </c>
      <c r="CF13" s="25">
        <v>0.36898119837503801</v>
      </c>
      <c r="CG13" s="25">
        <v>2.6969753503851215</v>
      </c>
      <c r="CH13" s="25">
        <v>47.681119586610883</v>
      </c>
      <c r="CI13" s="25">
        <v>89.60920194212008</v>
      </c>
      <c r="CJ13" s="25">
        <v>2.6559960607033486</v>
      </c>
      <c r="CK13" s="25">
        <v>3907.6112813060922</v>
      </c>
      <c r="CL13" s="25">
        <v>195.94528876477801</v>
      </c>
      <c r="CM13" s="25"/>
      <c r="CN13" s="25">
        <v>29.359382575540497</v>
      </c>
      <c r="CO13" s="25">
        <v>21.017046545006991</v>
      </c>
      <c r="CP13" s="25"/>
      <c r="CQ13" s="25">
        <v>258.86533452351267</v>
      </c>
      <c r="CR13" s="25">
        <v>565.24118009031986</v>
      </c>
      <c r="CS13" s="25">
        <v>4.3295289605344678</v>
      </c>
      <c r="CT13" s="25">
        <v>309.48761616223885</v>
      </c>
      <c r="CU13" s="25">
        <v>53.575917962742359</v>
      </c>
      <c r="CV13" s="25">
        <v>0.18531677804610749</v>
      </c>
      <c r="CW13" s="25">
        <v>198.45426139645704</v>
      </c>
      <c r="CX13" s="25">
        <v>3.0478577224136436</v>
      </c>
      <c r="CY13" s="25"/>
      <c r="CZ13" s="25">
        <v>387.61384676365196</v>
      </c>
      <c r="DA13" s="25">
        <v>5.0384292781799473</v>
      </c>
      <c r="DB13" s="25">
        <v>0.74381267501733184</v>
      </c>
      <c r="DC13" s="25">
        <v>2.5372256789786882</v>
      </c>
      <c r="DD13" s="25">
        <v>2.3080959000615744</v>
      </c>
      <c r="DE13" s="25">
        <v>14.818548260398099</v>
      </c>
      <c r="DF13" s="25">
        <v>719.0076248090711</v>
      </c>
      <c r="DG13" s="25">
        <v>0.62669129445091454</v>
      </c>
      <c r="DH13" s="25">
        <v>6.8755635053252471</v>
      </c>
      <c r="DI13" s="25"/>
      <c r="DJ13" s="25"/>
      <c r="DK13" s="25">
        <v>4.3884207636124231</v>
      </c>
      <c r="DL13" s="25">
        <v>8.2490032975796286</v>
      </c>
      <c r="DM13" s="25">
        <v>0.40018366635240699</v>
      </c>
      <c r="DN13" s="25">
        <v>1.2988909315071051</v>
      </c>
      <c r="DO13" s="25">
        <v>3.2207958261255527</v>
      </c>
      <c r="DP13" s="25">
        <v>144.25429543764551</v>
      </c>
      <c r="DQ13" s="25">
        <v>0.9264956122220348</v>
      </c>
      <c r="DR13" s="25">
        <v>0.13547845346893633</v>
      </c>
      <c r="DS13" s="25">
        <v>114.31558599294117</v>
      </c>
      <c r="DT13" s="25">
        <v>0.10645944328965386</v>
      </c>
      <c r="DU13" s="25">
        <v>0.10571774880187637</v>
      </c>
      <c r="DV13" s="25">
        <v>46.664211867779159</v>
      </c>
      <c r="DW13" s="25">
        <v>35.792140925136572</v>
      </c>
      <c r="DX13" s="25"/>
      <c r="DY13" s="25">
        <v>2.4773050396809855</v>
      </c>
      <c r="DZ13" s="25"/>
      <c r="EA13" s="25">
        <v>38.356305993198895</v>
      </c>
      <c r="EB13" s="25">
        <v>11.659141087264807</v>
      </c>
      <c r="EC13" s="25">
        <v>8.7496830521521112</v>
      </c>
      <c r="ED13" s="25">
        <v>1.4825650930183176</v>
      </c>
      <c r="EE13" s="25">
        <v>29.510802426851317</v>
      </c>
      <c r="EF13" s="25">
        <v>1.9580559175000698</v>
      </c>
      <c r="EG13" s="25">
        <v>466.57640537476522</v>
      </c>
      <c r="EH13" s="25">
        <v>183.09349861565144</v>
      </c>
      <c r="EI13" s="25"/>
      <c r="EJ13" s="25">
        <v>12.796908977684073</v>
      </c>
      <c r="EK13" s="25">
        <v>3.0058421942273963</v>
      </c>
      <c r="EL13" s="25">
        <v>0.17763294671756863</v>
      </c>
      <c r="EM13" s="25">
        <v>188.08797820216947</v>
      </c>
      <c r="EN13" s="25">
        <v>45.321345462189669</v>
      </c>
      <c r="EO13" s="25"/>
      <c r="EP13" s="25">
        <v>14.61848041020763</v>
      </c>
      <c r="EQ13" s="25">
        <v>2.9943096206889201</v>
      </c>
      <c r="ER13" s="25">
        <v>550.66599148616183</v>
      </c>
      <c r="ES13" s="25">
        <v>2.5765569232081745E-2</v>
      </c>
      <c r="ET13" s="25">
        <v>1.1954670102302591</v>
      </c>
      <c r="EU13" s="25">
        <v>1.7777482034521579</v>
      </c>
      <c r="EV13" s="25">
        <v>0.43841423862141909</v>
      </c>
      <c r="EW13" s="25">
        <v>31.96860720259146</v>
      </c>
      <c r="EX13" s="25">
        <v>1822.3013428484221</v>
      </c>
      <c r="EY13" s="25">
        <v>74.868819546532862</v>
      </c>
      <c r="EZ13" s="25">
        <v>44.237250651516604</v>
      </c>
      <c r="FA13" s="25"/>
      <c r="FB13" s="25">
        <v>56.008122312470135</v>
      </c>
      <c r="FC13" s="25">
        <v>35.396566346049489</v>
      </c>
      <c r="FD13" s="25">
        <v>26.795256785310855</v>
      </c>
      <c r="FE13" s="25">
        <v>2.1394366376710723</v>
      </c>
      <c r="FF13" s="25">
        <v>64.345426668505596</v>
      </c>
      <c r="FG13" s="25"/>
      <c r="FH13" s="25">
        <v>6.8357726364150625E-3</v>
      </c>
      <c r="FI13" s="25">
        <v>13.108070945346615</v>
      </c>
      <c r="FJ13" s="25">
        <v>2.1356986654041035</v>
      </c>
      <c r="FK13" s="25">
        <v>163.34928251295739</v>
      </c>
      <c r="FL13" s="25">
        <v>0.98821965040154747</v>
      </c>
      <c r="FM13" s="25">
        <v>6.3244542019721601</v>
      </c>
      <c r="FN13" s="25"/>
      <c r="FO13" s="25"/>
      <c r="FP13" s="25">
        <v>34.810582115892522</v>
      </c>
      <c r="FQ13" s="25">
        <v>33.457251166437921</v>
      </c>
      <c r="FR13" s="25">
        <v>36.783656399209619</v>
      </c>
      <c r="FS13" s="25">
        <v>14.535219836754877</v>
      </c>
      <c r="FT13" s="25">
        <v>204.58406130455083</v>
      </c>
      <c r="FU13" s="25">
        <v>33.648539373236467</v>
      </c>
      <c r="FV13" s="25">
        <v>116.5836601414015</v>
      </c>
      <c r="FW13" s="25">
        <v>419.92218133577995</v>
      </c>
      <c r="FX13" s="25">
        <v>3.6887031056007269E-2</v>
      </c>
      <c r="FY13" s="25">
        <v>7.0463456738241406E-2</v>
      </c>
      <c r="FZ13" s="25"/>
      <c r="GA13" s="25">
        <v>9.7917323591547506E-2</v>
      </c>
      <c r="GB13" s="25">
        <v>14.239878491221559</v>
      </c>
      <c r="GC13" s="25">
        <v>9.1731188220650017E-2</v>
      </c>
      <c r="GD13" s="25">
        <v>111.36989232881113</v>
      </c>
      <c r="GE13" s="25">
        <v>61.091194002313884</v>
      </c>
      <c r="GF13" s="25"/>
      <c r="GG13" s="25">
        <v>1.1019579589360455</v>
      </c>
      <c r="GH13" s="25">
        <v>11.688567360322443</v>
      </c>
      <c r="GI13" s="25">
        <v>684.95072964254791</v>
      </c>
      <c r="GJ13" s="25">
        <v>56.019805262659929</v>
      </c>
      <c r="GK13" s="25">
        <v>0.84671591593954887</v>
      </c>
      <c r="GL13" s="25">
        <v>43.175205802890318</v>
      </c>
      <c r="GM13" s="25">
        <v>1.2375715940682017</v>
      </c>
      <c r="GN13" s="25">
        <v>1.8320735580158187</v>
      </c>
      <c r="GO13" s="25">
        <v>8.6521779854954186</v>
      </c>
      <c r="GP13" s="25"/>
      <c r="GQ13" s="25"/>
      <c r="GR13" s="25"/>
      <c r="GS13" s="25">
        <v>11.113532498394521</v>
      </c>
      <c r="GT13" s="25">
        <v>54.751295328650485</v>
      </c>
      <c r="GU13" s="25"/>
      <c r="GV13" s="25">
        <v>879.59783564626764</v>
      </c>
      <c r="GW13" s="25">
        <v>254.25195290567888</v>
      </c>
      <c r="GX13" s="25">
        <v>3.8449965648624334</v>
      </c>
      <c r="GY13" s="25"/>
      <c r="GZ13" s="25">
        <v>91.663710464902849</v>
      </c>
      <c r="HA13" s="25"/>
      <c r="HB13" s="25">
        <v>1443.5656665964405</v>
      </c>
      <c r="HC13" s="25"/>
      <c r="HD13" s="25">
        <v>3.3092295194457289</v>
      </c>
      <c r="HE13" s="25"/>
      <c r="HF13" s="25">
        <v>12.401076052888659</v>
      </c>
      <c r="HG13" s="25">
        <v>105.03703179714542</v>
      </c>
      <c r="HH13" s="25">
        <v>22684.664996166641</v>
      </c>
    </row>
    <row r="14" spans="1:217" s="23" customFormat="1">
      <c r="A14" s="24" t="s">
        <v>11</v>
      </c>
      <c r="B14" s="25">
        <v>3.3483764902653421</v>
      </c>
      <c r="C14" s="25">
        <v>6.9227192196637839</v>
      </c>
      <c r="D14" s="25">
        <v>1.4614890161884733</v>
      </c>
      <c r="E14" s="25"/>
      <c r="F14" s="25"/>
      <c r="G14" s="25">
        <v>1.1146855673247006E-2</v>
      </c>
      <c r="H14" s="25">
        <v>5.2943164528014737E-3</v>
      </c>
      <c r="I14" s="25">
        <v>1.9191842844412608</v>
      </c>
      <c r="J14" s="25">
        <v>6.8773682088899459</v>
      </c>
      <c r="K14" s="25">
        <v>3.1359935697498676E-3</v>
      </c>
      <c r="L14" s="25">
        <v>4.03780401625606</v>
      </c>
      <c r="M14" s="25"/>
      <c r="N14" s="25">
        <v>2.0903668544355671</v>
      </c>
      <c r="O14" s="25"/>
      <c r="P14" s="25"/>
      <c r="Q14" s="25">
        <v>11.101184378207648</v>
      </c>
      <c r="R14" s="25"/>
      <c r="S14" s="25">
        <v>1.9636926434648849</v>
      </c>
      <c r="T14" s="25">
        <v>87.844876604820698</v>
      </c>
      <c r="U14" s="25">
        <v>2.5953388846281691E-2</v>
      </c>
      <c r="V14" s="25">
        <v>5.3784734235056302E-2</v>
      </c>
      <c r="W14" s="25">
        <v>0.81875875498307438</v>
      </c>
      <c r="X14" s="25">
        <v>3.4885235448586294E-2</v>
      </c>
      <c r="Y14" s="25">
        <v>0.9735354140851179</v>
      </c>
      <c r="Z14" s="25">
        <v>255.69709591291152</v>
      </c>
      <c r="AA14" s="25">
        <v>3.0155015820407062E-2</v>
      </c>
      <c r="AB14" s="25">
        <v>15.288688165222089</v>
      </c>
      <c r="AC14" s="25"/>
      <c r="AD14" s="25">
        <v>16.866000292102758</v>
      </c>
      <c r="AE14" s="25">
        <v>0.12594835150313796</v>
      </c>
      <c r="AF14" s="25">
        <v>2.8516088699873033E-2</v>
      </c>
      <c r="AG14" s="25">
        <v>9.8684942681120894E-2</v>
      </c>
      <c r="AH14" s="25">
        <v>1.1432593484492746</v>
      </c>
      <c r="AI14" s="25">
        <v>0.71577584700833086</v>
      </c>
      <c r="AJ14" s="25">
        <v>1.6877330232863434</v>
      </c>
      <c r="AK14" s="25">
        <v>8.0146073813703228E-2</v>
      </c>
      <c r="AL14" s="25"/>
      <c r="AM14" s="25"/>
      <c r="AN14" s="25"/>
      <c r="AO14" s="25">
        <v>0.18658885648821125</v>
      </c>
      <c r="AP14" s="25">
        <v>93.056643382005262</v>
      </c>
      <c r="AQ14" s="25">
        <v>7.9237447568867037</v>
      </c>
      <c r="AR14" s="25">
        <v>1.5810340525444946E-3</v>
      </c>
      <c r="AS14" s="25">
        <v>1.6821851110238066</v>
      </c>
      <c r="AT14" s="25"/>
      <c r="AU14" s="25">
        <v>1.1242065774137326</v>
      </c>
      <c r="AV14" s="25">
        <v>0.13426982854897368</v>
      </c>
      <c r="AW14" s="25">
        <v>252.71267471673642</v>
      </c>
      <c r="AX14" s="25"/>
      <c r="AY14" s="25"/>
      <c r="AZ14" s="25">
        <v>1.6906227060333272</v>
      </c>
      <c r="BA14" s="25">
        <v>149.52902448394721</v>
      </c>
      <c r="BB14" s="25">
        <v>7.1769680473654569</v>
      </c>
      <c r="BC14" s="25">
        <v>3.2597019760184115E-2</v>
      </c>
      <c r="BD14" s="25">
        <v>3.3592685401617965E-2</v>
      </c>
      <c r="BE14" s="25">
        <v>21.764798571861689</v>
      </c>
      <c r="BF14" s="25">
        <v>3.5641627784258598</v>
      </c>
      <c r="BG14" s="25">
        <v>135.50357371799311</v>
      </c>
      <c r="BH14" s="25">
        <v>0.59481077085400813</v>
      </c>
      <c r="BI14" s="25"/>
      <c r="BJ14" s="25"/>
      <c r="BK14" s="25">
        <v>1.7351482057549006</v>
      </c>
      <c r="BL14" s="25">
        <v>9.6717122118013421E-2</v>
      </c>
      <c r="BM14" s="25">
        <v>0.7469993844563525</v>
      </c>
      <c r="BN14" s="25"/>
      <c r="BO14" s="25">
        <v>4.5210699290746649E-2</v>
      </c>
      <c r="BP14" s="25">
        <v>5.0383494220803113</v>
      </c>
      <c r="BQ14" s="25">
        <v>145.85156216232627</v>
      </c>
      <c r="BR14" s="25"/>
      <c r="BS14" s="25">
        <v>1.3397396864088165E-2</v>
      </c>
      <c r="BT14" s="25">
        <v>3.4028872542208748</v>
      </c>
      <c r="BU14" s="25">
        <v>11.975644073351964</v>
      </c>
      <c r="BV14" s="25">
        <v>1356.6970421779642</v>
      </c>
      <c r="BW14" s="25">
        <v>12.842339243402849</v>
      </c>
      <c r="BX14" s="25">
        <v>5.1968427544751039</v>
      </c>
      <c r="BY14" s="25"/>
      <c r="BZ14" s="25">
        <v>1.860380089203954E-2</v>
      </c>
      <c r="CA14" s="25"/>
      <c r="CB14" s="25">
        <v>5.1881734229497729</v>
      </c>
      <c r="CC14" s="25">
        <v>0.43442564300165815</v>
      </c>
      <c r="CD14" s="25">
        <v>0.24332814748552817</v>
      </c>
      <c r="CE14" s="25">
        <v>1.9237515616026074E-2</v>
      </c>
      <c r="CF14" s="25">
        <v>0.30738392349202603</v>
      </c>
      <c r="CG14" s="25">
        <v>1.1187369294394329</v>
      </c>
      <c r="CH14" s="25">
        <v>0.20527095201948747</v>
      </c>
      <c r="CI14" s="25">
        <v>408.30776035153582</v>
      </c>
      <c r="CJ14" s="25">
        <v>0.97992987945505949</v>
      </c>
      <c r="CK14" s="25">
        <v>91.53337868331306</v>
      </c>
      <c r="CL14" s="25">
        <v>3.4234983133410601</v>
      </c>
      <c r="CM14" s="25"/>
      <c r="CN14" s="25">
        <v>4.4597471903350518</v>
      </c>
      <c r="CO14" s="25">
        <v>0.36981757120476438</v>
      </c>
      <c r="CP14" s="25"/>
      <c r="CQ14" s="25">
        <v>51.08738641138585</v>
      </c>
      <c r="CR14" s="25">
        <v>116.38976384786747</v>
      </c>
      <c r="CS14" s="25">
        <v>0.70968816904833087</v>
      </c>
      <c r="CT14" s="25">
        <v>19.007886347208309</v>
      </c>
      <c r="CU14" s="25">
        <v>6.8993391121678407</v>
      </c>
      <c r="CV14" s="25">
        <v>0.21342973167433613</v>
      </c>
      <c r="CW14" s="25">
        <v>10.95402037347568</v>
      </c>
      <c r="CX14" s="25"/>
      <c r="CY14" s="25"/>
      <c r="CZ14" s="25">
        <v>8.7064215774802758</v>
      </c>
      <c r="DA14" s="25">
        <v>119.47544001448279</v>
      </c>
      <c r="DB14" s="25">
        <v>5.603521760854431E-2</v>
      </c>
      <c r="DC14" s="25">
        <v>4.4018994794169011</v>
      </c>
      <c r="DD14" s="25">
        <v>2.7163033054278828E-2</v>
      </c>
      <c r="DE14" s="25">
        <v>6.6086483710965771</v>
      </c>
      <c r="DF14" s="25">
        <v>15.994821144044634</v>
      </c>
      <c r="DG14" s="25">
        <v>5.6117793183577971E-2</v>
      </c>
      <c r="DH14" s="25">
        <v>0.41285335209085527</v>
      </c>
      <c r="DI14" s="25"/>
      <c r="DJ14" s="25"/>
      <c r="DK14" s="25">
        <v>2.0713278618637641</v>
      </c>
      <c r="DL14" s="25">
        <v>38.935295564575846</v>
      </c>
      <c r="DM14" s="25">
        <v>1.9552947867381449E-3</v>
      </c>
      <c r="DN14" s="25">
        <v>0.56453917497146977</v>
      </c>
      <c r="DO14" s="25">
        <v>0.10859308901216591</v>
      </c>
      <c r="DP14" s="25">
        <v>0.52244090487331341</v>
      </c>
      <c r="DQ14" s="25">
        <v>1.6488162721125726E-2</v>
      </c>
      <c r="DR14" s="25">
        <v>0.21463928854151756</v>
      </c>
      <c r="DS14" s="25">
        <v>0.41917682262617806</v>
      </c>
      <c r="DT14" s="25"/>
      <c r="DU14" s="25">
        <v>5.1981992372050215E-2</v>
      </c>
      <c r="DV14" s="25">
        <v>0.23205358992370267</v>
      </c>
      <c r="DW14" s="25">
        <v>12.780545238186699</v>
      </c>
      <c r="DX14" s="25"/>
      <c r="DY14" s="25">
        <v>8.8682114615832148</v>
      </c>
      <c r="DZ14" s="25"/>
      <c r="EA14" s="25">
        <v>12.403133331725614</v>
      </c>
      <c r="EB14" s="25">
        <v>12.320517299481844</v>
      </c>
      <c r="EC14" s="25">
        <v>9.3126365953048111</v>
      </c>
      <c r="ED14" s="25">
        <v>0.14420331601454148</v>
      </c>
      <c r="EE14" s="25">
        <v>0.1081651986821367</v>
      </c>
      <c r="EF14" s="25">
        <v>0.32381743770353971</v>
      </c>
      <c r="EG14" s="25">
        <v>3.0140107131780263</v>
      </c>
      <c r="EH14" s="25">
        <v>24.992885328038518</v>
      </c>
      <c r="EI14" s="25"/>
      <c r="EJ14" s="25">
        <v>1.1796058472385925E-2</v>
      </c>
      <c r="EK14" s="25">
        <v>0.97044274360990879</v>
      </c>
      <c r="EL14" s="25">
        <v>0.13917287769897327</v>
      </c>
      <c r="EM14" s="25">
        <v>109.39363853881076</v>
      </c>
      <c r="EN14" s="25">
        <v>28.122260394697054</v>
      </c>
      <c r="EO14" s="25"/>
      <c r="EP14" s="25">
        <v>3.1469855202881338</v>
      </c>
      <c r="EQ14" s="25">
        <v>0.11373621719375167</v>
      </c>
      <c r="ER14" s="25">
        <v>35.145084621403932</v>
      </c>
      <c r="ES14" s="25">
        <v>8.6608300615296412E-4</v>
      </c>
      <c r="ET14" s="25">
        <v>0.33261515820712995</v>
      </c>
      <c r="EU14" s="25">
        <v>4.0605199478279995E-3</v>
      </c>
      <c r="EV14" s="25">
        <v>0.16894858722061873</v>
      </c>
      <c r="EW14" s="25">
        <v>5.0625351959091729</v>
      </c>
      <c r="EX14" s="25">
        <v>81.398015249417327</v>
      </c>
      <c r="EY14" s="25">
        <v>113.16231836306014</v>
      </c>
      <c r="EZ14" s="25">
        <v>7.7604515025541385</v>
      </c>
      <c r="FA14" s="25"/>
      <c r="FB14" s="25">
        <v>1.6718842481334368</v>
      </c>
      <c r="FC14" s="25">
        <v>294.01418992473117</v>
      </c>
      <c r="FD14" s="25">
        <v>34.423524448057925</v>
      </c>
      <c r="FE14" s="25">
        <v>0.46299677310780635</v>
      </c>
      <c r="FF14" s="25">
        <v>1.5520221257001046E-2</v>
      </c>
      <c r="FG14" s="25"/>
      <c r="FH14" s="25">
        <v>6.9683683040104604E-4</v>
      </c>
      <c r="FI14" s="25">
        <v>0.76573776587712095</v>
      </c>
      <c r="FJ14" s="25">
        <v>1.8564923008302869</v>
      </c>
      <c r="FK14" s="25">
        <v>742.80488840230294</v>
      </c>
      <c r="FL14" s="25">
        <v>1.2122313017320745E-2</v>
      </c>
      <c r="FM14" s="25">
        <v>0.31468117955220465</v>
      </c>
      <c r="FN14" s="25"/>
      <c r="FO14" s="25"/>
      <c r="FP14" s="25">
        <v>245.0462257281624</v>
      </c>
      <c r="FQ14" s="25">
        <v>116.45231705057824</v>
      </c>
      <c r="FR14" s="25">
        <v>0.24228550089860695</v>
      </c>
      <c r="FS14" s="25">
        <v>10.90146398466525</v>
      </c>
      <c r="FT14" s="25">
        <v>3.4838553950552122</v>
      </c>
      <c r="FU14" s="25"/>
      <c r="FV14" s="25">
        <v>51.879697143182021</v>
      </c>
      <c r="FW14" s="25">
        <v>2.9196543022269195</v>
      </c>
      <c r="FX14" s="25">
        <v>7.4230709399291078E-4</v>
      </c>
      <c r="FY14" s="25">
        <v>1.8674145705307888E-2</v>
      </c>
      <c r="FZ14" s="25"/>
      <c r="GA14" s="25">
        <v>1.8357907716921199E-2</v>
      </c>
      <c r="GB14" s="25">
        <v>0.58979917382106417</v>
      </c>
      <c r="GC14" s="25">
        <v>1.5793848358662852E-2</v>
      </c>
      <c r="GD14" s="25">
        <v>30.665256685346527</v>
      </c>
      <c r="GE14" s="25">
        <v>69.995790704718161</v>
      </c>
      <c r="GF14" s="25"/>
      <c r="GG14" s="25">
        <v>3.9556655971287706</v>
      </c>
      <c r="GH14" s="25">
        <v>0.65590955999848444</v>
      </c>
      <c r="GI14" s="25">
        <v>55.165298622066729</v>
      </c>
      <c r="GJ14" s="25">
        <v>0.19639403451977455</v>
      </c>
      <c r="GK14" s="25">
        <v>0.52344760952097169</v>
      </c>
      <c r="GL14" s="25">
        <v>2.5521291391596205E-2</v>
      </c>
      <c r="GM14" s="25">
        <v>6.910961925317971E-2</v>
      </c>
      <c r="GN14" s="25">
        <v>10.809255403365857</v>
      </c>
      <c r="GO14" s="25">
        <v>32.741298361311486</v>
      </c>
      <c r="GP14" s="25"/>
      <c r="GQ14" s="25"/>
      <c r="GR14" s="25"/>
      <c r="GS14" s="25">
        <v>1.0353308449725878</v>
      </c>
      <c r="GT14" s="25">
        <v>52.992857932712077</v>
      </c>
      <c r="GU14" s="25"/>
      <c r="GV14" s="25">
        <v>9.9172456432972123</v>
      </c>
      <c r="GW14" s="25">
        <v>29.71119634853671</v>
      </c>
      <c r="GX14" s="25">
        <v>0.10097025919120352</v>
      </c>
      <c r="GY14" s="25"/>
      <c r="GZ14" s="25">
        <v>0.16284295968851317</v>
      </c>
      <c r="HA14" s="25"/>
      <c r="HB14" s="25">
        <v>19.568370420035386</v>
      </c>
      <c r="HC14" s="25"/>
      <c r="HD14" s="25">
        <v>0.67037948311762818</v>
      </c>
      <c r="HE14" s="25"/>
      <c r="HF14" s="25">
        <v>0.23158303644324485</v>
      </c>
      <c r="HG14" s="25">
        <v>0.90578894585375969</v>
      </c>
      <c r="HH14" s="25">
        <v>5859.5706102731938</v>
      </c>
    </row>
    <row r="15" spans="1:217" s="23" customFormat="1">
      <c r="A15" s="24" t="s">
        <v>12</v>
      </c>
      <c r="B15" s="25">
        <v>7.9619643287612424E-3</v>
      </c>
      <c r="C15" s="25"/>
      <c r="D15" s="25"/>
      <c r="E15" s="25"/>
      <c r="F15" s="25"/>
      <c r="G15" s="25"/>
      <c r="H15" s="25"/>
      <c r="I15" s="25"/>
      <c r="J15" s="25"/>
      <c r="K15" s="25"/>
      <c r="L15" s="25"/>
      <c r="M15" s="25"/>
      <c r="N15" s="25"/>
      <c r="O15" s="25"/>
      <c r="P15" s="25"/>
      <c r="Q15" s="25"/>
      <c r="R15" s="25"/>
      <c r="S15" s="25">
        <v>0.3143096374048473</v>
      </c>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v>1.2817177974231815</v>
      </c>
      <c r="BL15" s="25"/>
      <c r="BM15" s="25"/>
      <c r="BN15" s="25"/>
      <c r="BO15" s="25"/>
      <c r="BP15" s="25"/>
      <c r="BQ15" s="25"/>
      <c r="BR15" s="25"/>
      <c r="BS15" s="25"/>
      <c r="BT15" s="25"/>
      <c r="BU15" s="25">
        <v>133.5509863005214</v>
      </c>
      <c r="BV15" s="25">
        <v>1.4560538421314053</v>
      </c>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v>0.24135257410653616</v>
      </c>
      <c r="CW15" s="25"/>
      <c r="CX15" s="25"/>
      <c r="CY15" s="25"/>
      <c r="CZ15" s="25"/>
      <c r="DA15" s="25"/>
      <c r="DB15" s="25"/>
      <c r="DC15" s="25">
        <v>7.0426958095827192</v>
      </c>
      <c r="DD15" s="25"/>
      <c r="DE15" s="25"/>
      <c r="DF15" s="25"/>
      <c r="DG15" s="25"/>
      <c r="DH15" s="25"/>
      <c r="DI15" s="25"/>
      <c r="DJ15" s="25"/>
      <c r="DK15" s="25"/>
      <c r="DL15" s="25"/>
      <c r="DM15" s="25"/>
      <c r="DN15" s="25"/>
      <c r="DO15" s="25"/>
      <c r="DP15" s="25"/>
      <c r="DQ15" s="25"/>
      <c r="DR15" s="25"/>
      <c r="DS15" s="25"/>
      <c r="DT15" s="25"/>
      <c r="DU15" s="25"/>
      <c r="DV15" s="25"/>
      <c r="DW15" s="25"/>
      <c r="DX15" s="25"/>
      <c r="DY15" s="25">
        <v>0.46376572958032103</v>
      </c>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B15" s="25"/>
      <c r="FC15" s="25"/>
      <c r="FD15" s="25">
        <v>24.229421797730204</v>
      </c>
      <c r="FE15" s="25"/>
      <c r="FF15" s="25"/>
      <c r="FG15" s="25"/>
      <c r="FH15" s="25"/>
      <c r="FI15" s="25"/>
      <c r="FJ15" s="25"/>
      <c r="FK15" s="25"/>
      <c r="FL15" s="25"/>
      <c r="FM15" s="25"/>
      <c r="FN15" s="25"/>
      <c r="FO15" s="25"/>
      <c r="FP15" s="25"/>
      <c r="FQ15" s="25"/>
      <c r="FR15" s="25"/>
      <c r="FS15" s="25"/>
      <c r="FT15" s="25"/>
      <c r="FU15" s="25"/>
      <c r="FV15" s="25"/>
      <c r="FW15" s="25"/>
      <c r="FX15" s="25"/>
      <c r="FY15" s="25"/>
      <c r="FZ15" s="25"/>
      <c r="GA15" s="25"/>
      <c r="GB15" s="25"/>
      <c r="GC15" s="25"/>
      <c r="GD15" s="25"/>
      <c r="GE15" s="25"/>
      <c r="GF15" s="25"/>
      <c r="GG15" s="25">
        <v>0.99510956561491148</v>
      </c>
      <c r="GH15" s="25"/>
      <c r="GI15" s="25"/>
      <c r="GJ15" s="25"/>
      <c r="GK15" s="25"/>
      <c r="GL15" s="25"/>
      <c r="GM15" s="25"/>
      <c r="GN15" s="25"/>
      <c r="GO15" s="25">
        <v>0.38816884252242473</v>
      </c>
      <c r="GP15" s="25"/>
      <c r="GQ15" s="25"/>
      <c r="GR15" s="25"/>
      <c r="GS15" s="25"/>
      <c r="GT15" s="25">
        <v>7.21331196657197</v>
      </c>
      <c r="GU15" s="25"/>
      <c r="GV15" s="25"/>
      <c r="GW15" s="25"/>
      <c r="GX15" s="25"/>
      <c r="GY15" s="25"/>
      <c r="GZ15" s="25"/>
      <c r="HA15" s="25"/>
      <c r="HB15" s="25"/>
      <c r="HC15" s="25"/>
      <c r="HD15" s="25"/>
      <c r="HE15" s="25"/>
      <c r="HF15" s="25"/>
      <c r="HG15" s="25"/>
      <c r="HH15" s="25">
        <v>177.1848558275187</v>
      </c>
    </row>
    <row r="16" spans="1:217" s="23" customFormat="1">
      <c r="A16" s="24" t="s">
        <v>13</v>
      </c>
      <c r="B16" s="25"/>
      <c r="C16" s="25"/>
      <c r="D16" s="25"/>
      <c r="E16" s="25"/>
      <c r="F16" s="25"/>
      <c r="G16" s="25"/>
      <c r="H16" s="25">
        <v>9.1303171041142075E-3</v>
      </c>
      <c r="I16" s="25">
        <v>9.7664159045978277E-2</v>
      </c>
      <c r="J16" s="25"/>
      <c r="K16" s="25"/>
      <c r="L16" s="25">
        <v>0.13359449133835721</v>
      </c>
      <c r="M16" s="25">
        <v>0.25497707722370155</v>
      </c>
      <c r="N16" s="25"/>
      <c r="O16" s="25"/>
      <c r="P16" s="25"/>
      <c r="Q16" s="25"/>
      <c r="R16" s="25"/>
      <c r="S16" s="25"/>
      <c r="T16" s="25">
        <v>0.81463564084841456</v>
      </c>
      <c r="U16" s="25">
        <v>9.1061750200534058E-2</v>
      </c>
      <c r="V16" s="25"/>
      <c r="W16" s="25">
        <v>2.9773045635748159</v>
      </c>
      <c r="X16" s="25"/>
      <c r="Y16" s="25"/>
      <c r="Z16" s="25"/>
      <c r="AA16" s="25">
        <v>1.2447849940057543E-2</v>
      </c>
      <c r="AB16" s="25">
        <v>0.25165364412692209</v>
      </c>
      <c r="AC16" s="25"/>
      <c r="AD16" s="25">
        <v>1.0083495994560427E-2</v>
      </c>
      <c r="AE16" s="25"/>
      <c r="AF16" s="25"/>
      <c r="AG16" s="25"/>
      <c r="AH16" s="25"/>
      <c r="AI16" s="25"/>
      <c r="AJ16" s="25">
        <v>1.0166548782969309</v>
      </c>
      <c r="AK16" s="25">
        <v>0.16585526414994928</v>
      </c>
      <c r="AL16" s="25"/>
      <c r="AM16" s="25"/>
      <c r="AN16" s="25"/>
      <c r="AO16" s="25">
        <v>4.0836700522639061E-3</v>
      </c>
      <c r="AP16" s="25">
        <v>0.81728460327346786</v>
      </c>
      <c r="AQ16" s="25">
        <v>0.56903134362238705</v>
      </c>
      <c r="AR16" s="25"/>
      <c r="AS16" s="25"/>
      <c r="AT16" s="25"/>
      <c r="AU16" s="25">
        <v>0.20753974994504845</v>
      </c>
      <c r="AV16" s="25"/>
      <c r="AW16" s="25"/>
      <c r="AX16" s="25"/>
      <c r="AY16" s="25"/>
      <c r="AZ16" s="25"/>
      <c r="BA16" s="25"/>
      <c r="BB16" s="25">
        <v>7.4501398415558376E-2</v>
      </c>
      <c r="BC16" s="25"/>
      <c r="BD16" s="25">
        <v>5.319492501899685E-2</v>
      </c>
      <c r="BE16" s="25">
        <v>1.9078122027470974</v>
      </c>
      <c r="BF16" s="25">
        <v>0.15579728378782057</v>
      </c>
      <c r="BG16" s="25">
        <v>0.24642600466223599</v>
      </c>
      <c r="BH16" s="25">
        <v>0.30872248804432595</v>
      </c>
      <c r="BI16" s="25"/>
      <c r="BJ16" s="25"/>
      <c r="BK16" s="25">
        <v>4.1614214202051344E-2</v>
      </c>
      <c r="BL16" s="25">
        <v>3.2318694803652945E-2</v>
      </c>
      <c r="BM16" s="25"/>
      <c r="BN16" s="25"/>
      <c r="BO16" s="25"/>
      <c r="BP16" s="25"/>
      <c r="BQ16" s="25">
        <v>2.2160433142545544</v>
      </c>
      <c r="BR16" s="25"/>
      <c r="BS16" s="25"/>
      <c r="BT16" s="25"/>
      <c r="BU16" s="25"/>
      <c r="BV16" s="25">
        <v>1.6609799384313808</v>
      </c>
      <c r="BW16" s="25">
        <v>0.22277273666051892</v>
      </c>
      <c r="BX16" s="25">
        <v>6.2565731851480039E-2</v>
      </c>
      <c r="BY16" s="25"/>
      <c r="BZ16" s="25">
        <v>3.2273809848896128E-2</v>
      </c>
      <c r="CA16" s="25"/>
      <c r="CB16" s="25">
        <v>0.35009493442222001</v>
      </c>
      <c r="CC16" s="25"/>
      <c r="CD16" s="25"/>
      <c r="CE16" s="25">
        <v>1.1190585573053164</v>
      </c>
      <c r="CF16" s="25">
        <v>63.327729595612745</v>
      </c>
      <c r="CG16" s="25">
        <v>0.26865333036224154</v>
      </c>
      <c r="CH16" s="25">
        <v>1.1833802111988192E-2</v>
      </c>
      <c r="CI16" s="25"/>
      <c r="CJ16" s="25"/>
      <c r="CK16" s="25">
        <v>3.0444841740703152</v>
      </c>
      <c r="CL16" s="25">
        <v>6.5908894567799969E-2</v>
      </c>
      <c r="CM16" s="25"/>
      <c r="CN16" s="25"/>
      <c r="CO16" s="25">
        <v>1.4620137293253807E-2</v>
      </c>
      <c r="CP16" s="25"/>
      <c r="CQ16" s="25"/>
      <c r="CR16" s="25">
        <v>0.52373049739460709</v>
      </c>
      <c r="CS16" s="25">
        <v>23.345973328025575</v>
      </c>
      <c r="CT16" s="25">
        <v>0.23148183698773075</v>
      </c>
      <c r="CU16" s="25"/>
      <c r="CV16" s="25"/>
      <c r="CW16" s="25">
        <v>0.13496720855453143</v>
      </c>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v>0.62178386216901083</v>
      </c>
      <c r="DX16" s="25"/>
      <c r="DY16" s="25"/>
      <c r="DZ16" s="25"/>
      <c r="EA16" s="25"/>
      <c r="EB16" s="25"/>
      <c r="EC16" s="25"/>
      <c r="ED16" s="25"/>
      <c r="EE16" s="25"/>
      <c r="EF16" s="25"/>
      <c r="EG16" s="25"/>
      <c r="EH16" s="25">
        <v>0.13949980846906776</v>
      </c>
      <c r="EI16" s="25"/>
      <c r="EJ16" s="25">
        <v>5.2323947191065443E-4</v>
      </c>
      <c r="EK16" s="25">
        <v>2.5662303514966629E-2</v>
      </c>
      <c r="EL16" s="25"/>
      <c r="EM16" s="25">
        <v>1.8971982415169462</v>
      </c>
      <c r="EN16" s="25"/>
      <c r="EO16" s="25"/>
      <c r="EP16" s="25">
        <v>3.8377872198635782E-2</v>
      </c>
      <c r="EQ16" s="25"/>
      <c r="ER16" s="25"/>
      <c r="ES16" s="25"/>
      <c r="ET16" s="25">
        <v>0.20361483585503024</v>
      </c>
      <c r="EU16" s="25"/>
      <c r="EV16" s="25"/>
      <c r="EW16" s="25">
        <v>0.75140029381109086</v>
      </c>
      <c r="EX16" s="25">
        <v>6.3028441056238833</v>
      </c>
      <c r="EY16" s="25">
        <v>2.8130233172905087E-2</v>
      </c>
      <c r="EZ16" s="25">
        <v>3.405236649998121E-2</v>
      </c>
      <c r="FA16" s="25"/>
      <c r="FB16" s="25"/>
      <c r="FC16" s="25">
        <v>0.21766695586322657</v>
      </c>
      <c r="FD16" s="25">
        <v>5.1191405517570746E-2</v>
      </c>
      <c r="FE16" s="25"/>
      <c r="FF16" s="25"/>
      <c r="FG16" s="25"/>
      <c r="FH16" s="25"/>
      <c r="FI16" s="25"/>
      <c r="FJ16" s="25"/>
      <c r="FK16" s="25"/>
      <c r="FL16" s="25"/>
      <c r="FM16" s="25"/>
      <c r="FN16" s="25"/>
      <c r="FO16" s="25"/>
      <c r="FP16" s="25"/>
      <c r="FQ16" s="25"/>
      <c r="FR16" s="25"/>
      <c r="FS16" s="25"/>
      <c r="FT16" s="25">
        <v>0.10345903998009214</v>
      </c>
      <c r="FU16" s="25"/>
      <c r="FV16" s="25">
        <v>0.66624339197767612</v>
      </c>
      <c r="FW16" s="25">
        <v>0.10507281249929758</v>
      </c>
      <c r="FX16" s="25">
        <v>2.4384692163007038E-2</v>
      </c>
      <c r="FY16" s="25">
        <v>6.6398051705762476E-2</v>
      </c>
      <c r="FZ16" s="25"/>
      <c r="GA16" s="25">
        <v>5.2755168052772222E-2</v>
      </c>
      <c r="GB16" s="25"/>
      <c r="GC16" s="25"/>
      <c r="GD16" s="25">
        <v>0.27938813819511443</v>
      </c>
      <c r="GE16" s="25">
        <v>1.423864607181514</v>
      </c>
      <c r="GF16" s="25"/>
      <c r="GG16" s="25"/>
      <c r="GH16" s="25"/>
      <c r="GI16" s="25"/>
      <c r="GJ16" s="25"/>
      <c r="GK16" s="25"/>
      <c r="GL16" s="25"/>
      <c r="GM16" s="25">
        <v>0.25572020980773624</v>
      </c>
      <c r="GN16" s="25"/>
      <c r="GO16" s="25"/>
      <c r="GP16" s="25"/>
      <c r="GQ16" s="25"/>
      <c r="GR16" s="25"/>
      <c r="GS16" s="25">
        <v>2.0592873803585907E-2</v>
      </c>
      <c r="GT16" s="25">
        <v>5.2778214715381966E-2</v>
      </c>
      <c r="GU16" s="25"/>
      <c r="GV16" s="25">
        <v>1.5817062580223729</v>
      </c>
      <c r="GW16" s="25">
        <v>23.908823349218657</v>
      </c>
      <c r="GX16" s="25">
        <v>5.7888736854466195E-3</v>
      </c>
      <c r="GY16" s="25"/>
      <c r="GZ16" s="25"/>
      <c r="HA16" s="25"/>
      <c r="HB16" s="25"/>
      <c r="HC16" s="25"/>
      <c r="HD16" s="25"/>
      <c r="HE16" s="25"/>
      <c r="HF16" s="25"/>
      <c r="HG16" s="25">
        <v>2.560127127433617E-2</v>
      </c>
      <c r="HH16" s="25">
        <v>145.77108401414139</v>
      </c>
    </row>
    <row r="17" spans="1:216" s="23" customFormat="1">
      <c r="A17" s="24" t="s">
        <v>14</v>
      </c>
      <c r="B17" s="25">
        <v>5.6512291753414712E-2</v>
      </c>
      <c r="C17" s="25"/>
      <c r="D17" s="25"/>
      <c r="E17" s="25"/>
      <c r="F17" s="25"/>
      <c r="G17" s="25"/>
      <c r="H17" s="25"/>
      <c r="I17" s="25"/>
      <c r="J17" s="25"/>
      <c r="K17" s="25"/>
      <c r="L17" s="25"/>
      <c r="M17" s="25"/>
      <c r="N17" s="25"/>
      <c r="O17" s="25"/>
      <c r="P17" s="25"/>
      <c r="Q17" s="25">
        <v>357.53198807372996</v>
      </c>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v>780.17996592515908</v>
      </c>
      <c r="BH17" s="25"/>
      <c r="BI17" s="25"/>
      <c r="BJ17" s="25"/>
      <c r="BK17" s="25"/>
      <c r="BL17" s="25"/>
      <c r="BM17" s="25">
        <v>0.50472805139437138</v>
      </c>
      <c r="BN17" s="25"/>
      <c r="BO17" s="25"/>
      <c r="BP17" s="25"/>
      <c r="BQ17" s="25">
        <v>27.860912983818775</v>
      </c>
      <c r="BR17" s="25"/>
      <c r="BS17" s="25"/>
      <c r="BT17" s="25"/>
      <c r="BU17" s="25"/>
      <c r="BV17" s="25"/>
      <c r="BW17" s="25"/>
      <c r="BX17" s="25"/>
      <c r="BY17" s="25"/>
      <c r="BZ17" s="25"/>
      <c r="CA17" s="25"/>
      <c r="CB17" s="25"/>
      <c r="CC17" s="25"/>
      <c r="CD17" s="25"/>
      <c r="CE17" s="25"/>
      <c r="CF17" s="25"/>
      <c r="CG17" s="25"/>
      <c r="CH17" s="25"/>
      <c r="CI17" s="25"/>
      <c r="CJ17" s="25"/>
      <c r="CK17" s="25">
        <v>1833.0860318306893</v>
      </c>
      <c r="CL17" s="25">
        <v>67.37858948978662</v>
      </c>
      <c r="CM17" s="25"/>
      <c r="CN17" s="25"/>
      <c r="CO17" s="25"/>
      <c r="CP17" s="25"/>
      <c r="CQ17" s="25"/>
      <c r="CR17" s="25"/>
      <c r="CS17" s="25"/>
      <c r="CT17" s="25"/>
      <c r="CU17" s="25">
        <v>106.29834690640678</v>
      </c>
      <c r="CV17" s="25"/>
      <c r="CW17" s="25"/>
      <c r="CX17" s="25"/>
      <c r="CY17" s="25"/>
      <c r="CZ17" s="25"/>
      <c r="DA17" s="25"/>
      <c r="DB17" s="25">
        <v>0.70771881598834063</v>
      </c>
      <c r="DC17" s="25"/>
      <c r="DD17" s="25"/>
      <c r="DE17" s="25"/>
      <c r="DF17" s="25">
        <v>30.9726605555745</v>
      </c>
      <c r="DG17" s="25"/>
      <c r="DH17" s="25"/>
      <c r="DI17" s="25"/>
      <c r="DJ17" s="25"/>
      <c r="DK17" s="25"/>
      <c r="DL17" s="25"/>
      <c r="DM17" s="25"/>
      <c r="DN17" s="25"/>
      <c r="DO17" s="25"/>
      <c r="DP17" s="25"/>
      <c r="DQ17" s="25"/>
      <c r="DR17" s="25"/>
      <c r="DS17" s="25"/>
      <c r="DT17" s="25"/>
      <c r="DU17" s="25"/>
      <c r="DV17" s="25"/>
      <c r="DW17" s="25"/>
      <c r="DX17" s="25"/>
      <c r="DY17" s="25"/>
      <c r="DZ17" s="25"/>
      <c r="EA17" s="25"/>
      <c r="EB17" s="25"/>
      <c r="EC17" s="25">
        <v>2.9765761427817399</v>
      </c>
      <c r="ED17" s="25"/>
      <c r="EE17" s="25"/>
      <c r="EF17" s="25"/>
      <c r="EG17" s="25">
        <v>9.3863384597637509</v>
      </c>
      <c r="EH17" s="25">
        <v>0.82205244276414935</v>
      </c>
      <c r="EI17" s="25"/>
      <c r="EJ17" s="25"/>
      <c r="EK17" s="25"/>
      <c r="EL17" s="25"/>
      <c r="EM17" s="25">
        <v>19.731789852469237</v>
      </c>
      <c r="EN17" s="25"/>
      <c r="EO17" s="25"/>
      <c r="EP17" s="25"/>
      <c r="EQ17" s="25"/>
      <c r="ER17" s="25">
        <v>543.39556223386001</v>
      </c>
      <c r="ES17" s="25"/>
      <c r="ET17" s="25"/>
      <c r="EU17" s="25"/>
      <c r="EV17" s="25"/>
      <c r="EW17" s="25"/>
      <c r="EX17" s="25">
        <v>327.40835458350364</v>
      </c>
      <c r="EY17" s="25"/>
      <c r="EZ17" s="25"/>
      <c r="FA17" s="25"/>
      <c r="FB17" s="25">
        <v>7.8299912287582627</v>
      </c>
      <c r="FC17" s="25"/>
      <c r="FD17" s="25"/>
      <c r="FE17" s="25"/>
      <c r="FF17" s="25"/>
      <c r="FG17" s="25"/>
      <c r="FH17" s="25"/>
      <c r="FI17" s="25">
        <v>0.56071660396791034</v>
      </c>
      <c r="FJ17" s="25"/>
      <c r="FK17" s="25"/>
      <c r="FL17" s="25"/>
      <c r="FM17" s="25"/>
      <c r="FN17" s="25"/>
      <c r="FO17" s="25"/>
      <c r="FP17" s="25"/>
      <c r="FQ17" s="25"/>
      <c r="FR17" s="25"/>
      <c r="FS17" s="25">
        <v>1.3071424177453903</v>
      </c>
      <c r="FT17" s="25"/>
      <c r="FU17" s="25">
        <v>4.9347520292051898</v>
      </c>
      <c r="FV17" s="25"/>
      <c r="FW17" s="25">
        <v>34.452373343265037</v>
      </c>
      <c r="FX17" s="25"/>
      <c r="FY17" s="25"/>
      <c r="FZ17" s="25"/>
      <c r="GA17" s="25"/>
      <c r="GB17" s="25">
        <v>9.0035287923033156</v>
      </c>
      <c r="GC17" s="25"/>
      <c r="GD17" s="25"/>
      <c r="GE17" s="25"/>
      <c r="GF17" s="25"/>
      <c r="GG17" s="25"/>
      <c r="GH17" s="25"/>
      <c r="GI17" s="25">
        <v>10.619724208504199</v>
      </c>
      <c r="GJ17" s="25"/>
      <c r="GK17" s="25"/>
      <c r="GL17" s="25"/>
      <c r="GM17" s="25"/>
      <c r="GN17" s="25">
        <v>1.4074754481412413</v>
      </c>
      <c r="GO17" s="25">
        <v>0.79581790526074137</v>
      </c>
      <c r="GP17" s="25"/>
      <c r="GQ17" s="25"/>
      <c r="GR17" s="25"/>
      <c r="GS17" s="25"/>
      <c r="GT17" s="25"/>
      <c r="GU17" s="25"/>
      <c r="GV17" s="25">
        <v>2.2663474787386551</v>
      </c>
      <c r="GW17" s="25">
        <v>3.7874678169772968</v>
      </c>
      <c r="GX17" s="25"/>
      <c r="GY17" s="25"/>
      <c r="GZ17" s="25"/>
      <c r="HA17" s="25"/>
      <c r="HB17" s="25"/>
      <c r="HC17" s="25"/>
      <c r="HD17" s="25">
        <v>6.333127276190841</v>
      </c>
      <c r="HE17" s="25"/>
      <c r="HF17" s="25"/>
      <c r="HG17" s="25"/>
      <c r="HH17" s="25">
        <v>4191.596593188503</v>
      </c>
    </row>
    <row r="18" spans="1:216" s="23" customFormat="1">
      <c r="A18" s="24" t="s">
        <v>15</v>
      </c>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v>26.315721759121899</v>
      </c>
      <c r="AC18" s="25"/>
      <c r="AD18" s="25"/>
      <c r="AE18" s="25"/>
      <c r="AF18" s="25"/>
      <c r="AG18" s="25"/>
      <c r="AH18" s="25">
        <v>14.826048665093479</v>
      </c>
      <c r="AI18" s="25"/>
      <c r="AJ18" s="25"/>
      <c r="AK18" s="25"/>
      <c r="AL18" s="25"/>
      <c r="AM18" s="25"/>
      <c r="AN18" s="25"/>
      <c r="AO18" s="25"/>
      <c r="AP18" s="25">
        <v>670.98999441834246</v>
      </c>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v>126.2155614346039</v>
      </c>
      <c r="CL18" s="25">
        <v>257.057024919654</v>
      </c>
      <c r="CM18" s="25"/>
      <c r="CN18" s="25"/>
      <c r="CO18" s="25"/>
      <c r="CP18" s="25"/>
      <c r="CQ18" s="25"/>
      <c r="CR18" s="25"/>
      <c r="CS18" s="25"/>
      <c r="CT18" s="25">
        <v>86.76710856423442</v>
      </c>
      <c r="CU18" s="25"/>
      <c r="CV18" s="25"/>
      <c r="CW18" s="25"/>
      <c r="CX18" s="25"/>
      <c r="CY18" s="25"/>
      <c r="CZ18" s="25"/>
      <c r="DA18" s="25"/>
      <c r="DB18" s="25"/>
      <c r="DC18" s="25"/>
      <c r="DD18" s="25">
        <v>12.601883117405846</v>
      </c>
      <c r="DE18" s="25"/>
      <c r="DF18" s="25"/>
      <c r="DG18" s="25"/>
      <c r="DH18" s="25"/>
      <c r="DI18" s="25"/>
      <c r="DJ18" s="25"/>
      <c r="DK18" s="25"/>
      <c r="DL18" s="25"/>
      <c r="DM18" s="25"/>
      <c r="DN18" s="25"/>
      <c r="DO18" s="25"/>
      <c r="DP18" s="25">
        <v>151.30895487242785</v>
      </c>
      <c r="DQ18" s="25"/>
      <c r="DR18" s="25"/>
      <c r="DS18" s="25"/>
      <c r="DT18" s="25"/>
      <c r="DU18" s="25"/>
      <c r="DV18" s="25"/>
      <c r="DW18" s="25"/>
      <c r="DX18" s="25"/>
      <c r="DY18" s="25"/>
      <c r="DZ18" s="25"/>
      <c r="EA18" s="25"/>
      <c r="EB18" s="25"/>
      <c r="EC18" s="25"/>
      <c r="ED18" s="25"/>
      <c r="EE18" s="25">
        <v>398.18910746980043</v>
      </c>
      <c r="EF18" s="25"/>
      <c r="EG18" s="25">
        <v>82.180369393907498</v>
      </c>
      <c r="EH18" s="25"/>
      <c r="EI18" s="25"/>
      <c r="EJ18" s="25"/>
      <c r="EK18" s="25"/>
      <c r="EL18" s="25"/>
      <c r="EM18" s="25"/>
      <c r="EN18" s="25"/>
      <c r="EO18" s="25"/>
      <c r="EP18" s="25">
        <v>48.956209335568843</v>
      </c>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v>74.255835696744015</v>
      </c>
      <c r="GJ18" s="25"/>
      <c r="GK18" s="25"/>
      <c r="GL18" s="25"/>
      <c r="GM18" s="25"/>
      <c r="GN18" s="25"/>
      <c r="GO18" s="25"/>
      <c r="GP18" s="25"/>
      <c r="GQ18" s="25"/>
      <c r="GR18" s="25"/>
      <c r="GS18" s="25"/>
      <c r="GT18" s="25"/>
      <c r="GU18" s="25"/>
      <c r="GV18" s="25">
        <v>24.291810663684732</v>
      </c>
      <c r="GW18" s="25">
        <v>104.12651466357754</v>
      </c>
      <c r="GX18" s="25"/>
      <c r="GY18" s="25"/>
      <c r="GZ18" s="25"/>
      <c r="HA18" s="25"/>
      <c r="HB18" s="25">
        <v>112.89990577847981</v>
      </c>
      <c r="HC18" s="25"/>
      <c r="HD18" s="25"/>
      <c r="HE18" s="25"/>
      <c r="HF18" s="25"/>
      <c r="HG18" s="25"/>
      <c r="HH18" s="25">
        <v>2190.982050752647</v>
      </c>
    </row>
    <row r="19" spans="1:216" s="23" customFormat="1">
      <c r="A19" s="24" t="s">
        <v>16</v>
      </c>
      <c r="B19" s="25"/>
      <c r="C19" s="25"/>
      <c r="D19" s="25"/>
      <c r="E19" s="25"/>
      <c r="F19" s="25"/>
      <c r="G19" s="25"/>
      <c r="H19" s="25">
        <v>0.12861109883751629</v>
      </c>
      <c r="I19" s="25"/>
      <c r="J19" s="25"/>
      <c r="K19" s="25"/>
      <c r="L19" s="25">
        <v>3.4916742054343357E-2</v>
      </c>
      <c r="M19" s="25"/>
      <c r="N19" s="25"/>
      <c r="O19" s="25"/>
      <c r="P19" s="25"/>
      <c r="Q19" s="25"/>
      <c r="R19" s="25"/>
      <c r="S19" s="25"/>
      <c r="T19" s="25"/>
      <c r="U19" s="25">
        <v>3.6747013086668508E-2</v>
      </c>
      <c r="V19" s="25"/>
      <c r="W19" s="25">
        <v>2.0096805804130007</v>
      </c>
      <c r="X19" s="25"/>
      <c r="Y19" s="25"/>
      <c r="Z19" s="25"/>
      <c r="AA19" s="25"/>
      <c r="AB19" s="25"/>
      <c r="AC19" s="25"/>
      <c r="AD19" s="25"/>
      <c r="AE19" s="25"/>
      <c r="AF19" s="25"/>
      <c r="AG19" s="25"/>
      <c r="AH19" s="25"/>
      <c r="AI19" s="25"/>
      <c r="AJ19" s="25">
        <v>0.42083093532839005</v>
      </c>
      <c r="AK19" s="25"/>
      <c r="AL19" s="25"/>
      <c r="AM19" s="25"/>
      <c r="AN19" s="25"/>
      <c r="AO19" s="25"/>
      <c r="AP19" s="25">
        <v>0.17655529583301727</v>
      </c>
      <c r="AQ19" s="25"/>
      <c r="AR19" s="25"/>
      <c r="AS19" s="25"/>
      <c r="AT19" s="25"/>
      <c r="AU19" s="25"/>
      <c r="AV19" s="25"/>
      <c r="AW19" s="25"/>
      <c r="AX19" s="25"/>
      <c r="AY19" s="25"/>
      <c r="AZ19" s="25"/>
      <c r="BA19" s="25"/>
      <c r="BB19" s="25"/>
      <c r="BC19" s="25"/>
      <c r="BD19" s="25">
        <v>0.20629116649697649</v>
      </c>
      <c r="BE19" s="25"/>
      <c r="BF19" s="25"/>
      <c r="BG19" s="25"/>
      <c r="BH19" s="25"/>
      <c r="BI19" s="25"/>
      <c r="BJ19" s="25"/>
      <c r="BK19" s="25"/>
      <c r="BL19" s="25"/>
      <c r="BM19" s="25"/>
      <c r="BN19" s="25"/>
      <c r="BO19" s="25"/>
      <c r="BP19" s="25"/>
      <c r="BQ19" s="25"/>
      <c r="BR19" s="25"/>
      <c r="BS19" s="25"/>
      <c r="BT19" s="25"/>
      <c r="BU19" s="25"/>
      <c r="BV19" s="25"/>
      <c r="BW19" s="25"/>
      <c r="BX19" s="25"/>
      <c r="BY19" s="25"/>
      <c r="BZ19" s="25">
        <v>0.34067679390797712</v>
      </c>
      <c r="CA19" s="25"/>
      <c r="CB19" s="25"/>
      <c r="CC19" s="25"/>
      <c r="CD19" s="25"/>
      <c r="CE19" s="25">
        <v>5.0295362069404845</v>
      </c>
      <c r="CF19" s="25">
        <v>5.4247396077293723E-2</v>
      </c>
      <c r="CG19" s="25"/>
      <c r="CH19" s="25"/>
      <c r="CI19" s="25"/>
      <c r="CJ19" s="25"/>
      <c r="CK19" s="25">
        <v>1.9369910500294776</v>
      </c>
      <c r="CL19" s="25"/>
      <c r="CM19" s="25"/>
      <c r="CN19" s="25"/>
      <c r="CO19" s="25"/>
      <c r="CP19" s="25"/>
      <c r="CQ19" s="25"/>
      <c r="CR19" s="25"/>
      <c r="CS19" s="25">
        <v>2.6018055429959381</v>
      </c>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v>7.4000392375118407E-2</v>
      </c>
      <c r="FY19" s="25">
        <v>1.6169354691145383</v>
      </c>
      <c r="FZ19" s="25"/>
      <c r="GA19" s="25">
        <v>3.6766740613439532</v>
      </c>
      <c r="GB19" s="25"/>
      <c r="GC19" s="25">
        <v>2.0744291655189984E-2</v>
      </c>
      <c r="GD19" s="25"/>
      <c r="GE19" s="25"/>
      <c r="GF19" s="25"/>
      <c r="GG19" s="25"/>
      <c r="GH19" s="25"/>
      <c r="GI19" s="25"/>
      <c r="GJ19" s="25"/>
      <c r="GK19" s="25"/>
      <c r="GL19" s="25"/>
      <c r="GM19" s="25">
        <v>0.89691401753760414</v>
      </c>
      <c r="GN19" s="25"/>
      <c r="GO19" s="25"/>
      <c r="GP19" s="25"/>
      <c r="GQ19" s="25"/>
      <c r="GR19" s="25"/>
      <c r="GS19" s="25"/>
      <c r="GT19" s="25"/>
      <c r="GU19" s="25"/>
      <c r="GV19" s="25">
        <v>1.8777673264402246</v>
      </c>
      <c r="GW19" s="25">
        <v>2.4095773314590483</v>
      </c>
      <c r="GX19" s="25"/>
      <c r="GY19" s="25"/>
      <c r="GZ19" s="25"/>
      <c r="HA19" s="25"/>
      <c r="HB19" s="25"/>
      <c r="HC19" s="25"/>
      <c r="HD19" s="25"/>
      <c r="HE19" s="25"/>
      <c r="HF19" s="25"/>
      <c r="HG19" s="25"/>
      <c r="HH19" s="25">
        <v>23.549502711926763</v>
      </c>
    </row>
    <row r="20" spans="1:216" s="23" customFormat="1">
      <c r="A20" s="24" t="s">
        <v>17</v>
      </c>
      <c r="B20" s="25">
        <v>1.388414674442803E-2</v>
      </c>
      <c r="C20" s="25"/>
      <c r="D20" s="25">
        <v>3.9177676696896556E-2</v>
      </c>
      <c r="E20" s="25"/>
      <c r="F20" s="25"/>
      <c r="G20" s="25"/>
      <c r="H20" s="25"/>
      <c r="I20" s="25">
        <v>7.9538530898161125E-2</v>
      </c>
      <c r="J20" s="25">
        <v>10.059281442401732</v>
      </c>
      <c r="K20" s="25"/>
      <c r="L20" s="25">
        <v>3.9471099713605531E-2</v>
      </c>
      <c r="M20" s="25">
        <v>0.35448032687197534</v>
      </c>
      <c r="N20" s="25">
        <v>16.562325771034605</v>
      </c>
      <c r="O20" s="25"/>
      <c r="P20" s="25"/>
      <c r="Q20" s="25"/>
      <c r="R20" s="25"/>
      <c r="S20" s="25"/>
      <c r="T20" s="25">
        <v>0.92325372629486979</v>
      </c>
      <c r="U20" s="25"/>
      <c r="V20" s="25"/>
      <c r="W20" s="25"/>
      <c r="X20" s="25"/>
      <c r="Y20" s="25"/>
      <c r="Z20" s="25"/>
      <c r="AA20" s="25"/>
      <c r="AB20" s="25">
        <v>0.17026674249606139</v>
      </c>
      <c r="AC20" s="25"/>
      <c r="AD20" s="25">
        <v>2.7617478918929322E-2</v>
      </c>
      <c r="AE20" s="25"/>
      <c r="AF20" s="25"/>
      <c r="AG20" s="25"/>
      <c r="AH20" s="25"/>
      <c r="AI20" s="25"/>
      <c r="AJ20" s="25">
        <v>9.2037844848798983E-2</v>
      </c>
      <c r="AK20" s="25"/>
      <c r="AL20" s="25"/>
      <c r="AM20" s="25"/>
      <c r="AN20" s="25"/>
      <c r="AO20" s="25"/>
      <c r="AP20" s="25"/>
      <c r="AQ20" s="25"/>
      <c r="AR20" s="25"/>
      <c r="AS20" s="25"/>
      <c r="AT20" s="25"/>
      <c r="AU20" s="25"/>
      <c r="AV20" s="25"/>
      <c r="AW20" s="25"/>
      <c r="AX20" s="25"/>
      <c r="AY20" s="25"/>
      <c r="AZ20" s="25"/>
      <c r="BA20" s="25">
        <v>0.38865489099700384</v>
      </c>
      <c r="BB20" s="25">
        <v>0.96851817940225882</v>
      </c>
      <c r="BC20" s="25"/>
      <c r="BD20" s="25"/>
      <c r="BE20" s="25"/>
      <c r="BF20" s="25"/>
      <c r="BG20" s="25"/>
      <c r="BH20" s="25"/>
      <c r="BI20" s="25"/>
      <c r="BJ20" s="25"/>
      <c r="BK20" s="25">
        <v>8.8610533440901325</v>
      </c>
      <c r="BL20" s="25"/>
      <c r="BM20" s="25">
        <v>7.8373402252187013E-3</v>
      </c>
      <c r="BN20" s="25"/>
      <c r="BO20" s="25"/>
      <c r="BP20" s="25">
        <v>5.8223263346605538</v>
      </c>
      <c r="BQ20" s="25"/>
      <c r="BR20" s="25"/>
      <c r="BS20" s="25"/>
      <c r="BT20" s="25"/>
      <c r="BU20" s="25">
        <v>23.753857489781531</v>
      </c>
      <c r="BV20" s="25">
        <v>0.34513868850522195</v>
      </c>
      <c r="BW20" s="25"/>
      <c r="BX20" s="25">
        <v>6.8215552477639579E-2</v>
      </c>
      <c r="BY20" s="25"/>
      <c r="BZ20" s="25"/>
      <c r="CA20" s="25"/>
      <c r="CB20" s="25"/>
      <c r="CC20" s="25"/>
      <c r="CD20" s="25"/>
      <c r="CE20" s="25"/>
      <c r="CF20" s="25"/>
      <c r="CG20" s="25"/>
      <c r="CH20" s="25"/>
      <c r="CI20" s="25">
        <v>1.5240895862596349</v>
      </c>
      <c r="CJ20" s="25"/>
      <c r="CK20" s="25">
        <v>0.20204440112755315</v>
      </c>
      <c r="CL20" s="25"/>
      <c r="CM20" s="25"/>
      <c r="CN20" s="25"/>
      <c r="CO20" s="25">
        <v>5.2728364008456357E-3</v>
      </c>
      <c r="CP20" s="25"/>
      <c r="CQ20" s="25">
        <v>7.8424933590771149</v>
      </c>
      <c r="CR20" s="25">
        <v>6.8583755611198546E-2</v>
      </c>
      <c r="CS20" s="25"/>
      <c r="CT20" s="25"/>
      <c r="CU20" s="25">
        <v>0.15132363967114681</v>
      </c>
      <c r="CV20" s="25">
        <v>4.8140620206770723</v>
      </c>
      <c r="CW20" s="25"/>
      <c r="CX20" s="25"/>
      <c r="CY20" s="25"/>
      <c r="CZ20" s="25">
        <v>9.2224585413098817E-2</v>
      </c>
      <c r="DA20" s="25"/>
      <c r="DB20" s="25"/>
      <c r="DC20" s="25">
        <v>15.851920961025998</v>
      </c>
      <c r="DD20" s="25"/>
      <c r="DE20" s="25">
        <v>34.307025485369046</v>
      </c>
      <c r="DF20" s="25">
        <v>0.39807169033266615</v>
      </c>
      <c r="DG20" s="25"/>
      <c r="DH20" s="25"/>
      <c r="DI20" s="25"/>
      <c r="DJ20" s="25"/>
      <c r="DK20" s="25">
        <v>20.826965580495795</v>
      </c>
      <c r="DL20" s="25"/>
      <c r="DM20" s="25"/>
      <c r="DN20" s="25"/>
      <c r="DO20" s="25"/>
      <c r="DP20" s="25"/>
      <c r="DQ20" s="25"/>
      <c r="DR20" s="25"/>
      <c r="DS20" s="25"/>
      <c r="DT20" s="25"/>
      <c r="DU20" s="25"/>
      <c r="DV20" s="25"/>
      <c r="DW20" s="25"/>
      <c r="DX20" s="25"/>
      <c r="DY20" s="25">
        <v>13.437084673392995</v>
      </c>
      <c r="DZ20" s="25"/>
      <c r="EA20" s="25">
        <v>0.7934587628780575</v>
      </c>
      <c r="EB20" s="25"/>
      <c r="EC20" s="25"/>
      <c r="ED20" s="25"/>
      <c r="EE20" s="25"/>
      <c r="EF20" s="25"/>
      <c r="EG20" s="25"/>
      <c r="EH20" s="25"/>
      <c r="EI20" s="25"/>
      <c r="EJ20" s="25"/>
      <c r="EK20" s="25"/>
      <c r="EL20" s="25"/>
      <c r="EM20" s="25"/>
      <c r="EN20" s="25"/>
      <c r="EO20" s="25"/>
      <c r="EP20" s="25">
        <v>0.20584495088359189</v>
      </c>
      <c r="EQ20" s="25"/>
      <c r="ER20" s="25">
        <v>0.20015344530126791</v>
      </c>
      <c r="ES20" s="25"/>
      <c r="ET20" s="25"/>
      <c r="EU20" s="25"/>
      <c r="EV20" s="25"/>
      <c r="EW20" s="25"/>
      <c r="EX20" s="25"/>
      <c r="EY20" s="25">
        <v>0.66106047956326952</v>
      </c>
      <c r="EZ20" s="25"/>
      <c r="FA20" s="25"/>
      <c r="FB20" s="25"/>
      <c r="FC20" s="25">
        <v>4.2324130306738497E-2</v>
      </c>
      <c r="FD20" s="25">
        <v>593.53875127347396</v>
      </c>
      <c r="FE20" s="25"/>
      <c r="FF20" s="25"/>
      <c r="FG20" s="25"/>
      <c r="FH20" s="25"/>
      <c r="FI20" s="25"/>
      <c r="FJ20" s="25"/>
      <c r="FK20" s="25">
        <v>0.151047516856438</v>
      </c>
      <c r="FL20" s="25"/>
      <c r="FM20" s="25"/>
      <c r="FN20" s="25"/>
      <c r="FO20" s="25"/>
      <c r="FP20" s="25">
        <v>0.125861854292839</v>
      </c>
      <c r="FQ20" s="25"/>
      <c r="FR20" s="25"/>
      <c r="FS20" s="25"/>
      <c r="FT20" s="25"/>
      <c r="FU20" s="25"/>
      <c r="FV20" s="25">
        <v>0.18791480286549841</v>
      </c>
      <c r="FW20" s="25"/>
      <c r="FX20" s="25"/>
      <c r="FY20" s="25"/>
      <c r="FZ20" s="25"/>
      <c r="GA20" s="25"/>
      <c r="GB20" s="25"/>
      <c r="GC20" s="25"/>
      <c r="GD20" s="25">
        <v>3.2081465523783828</v>
      </c>
      <c r="GE20" s="25">
        <v>0.11756680242783143</v>
      </c>
      <c r="GF20" s="25"/>
      <c r="GG20" s="25">
        <v>25.041114982532108</v>
      </c>
      <c r="GH20" s="25"/>
      <c r="GI20" s="25"/>
      <c r="GJ20" s="25"/>
      <c r="GK20" s="25"/>
      <c r="GL20" s="25"/>
      <c r="GM20" s="25"/>
      <c r="GN20" s="25"/>
      <c r="GO20" s="25">
        <v>4.4131900039623183E-3</v>
      </c>
      <c r="GP20" s="25"/>
      <c r="GQ20" s="25"/>
      <c r="GR20" s="25"/>
      <c r="GS20" s="25"/>
      <c r="GT20" s="25">
        <v>618.84520406121612</v>
      </c>
      <c r="GU20" s="25"/>
      <c r="GV20" s="25">
        <v>0.33528915998321707</v>
      </c>
      <c r="GW20" s="25">
        <v>0.19387403816337168</v>
      </c>
      <c r="GX20" s="25">
        <v>8.4957558581395011E-3</v>
      </c>
      <c r="GY20" s="25"/>
      <c r="GZ20" s="25"/>
      <c r="HA20" s="25"/>
      <c r="HB20" s="25">
        <v>1.6362354274098783</v>
      </c>
      <c r="HC20" s="25"/>
      <c r="HD20" s="25"/>
      <c r="HE20" s="25"/>
      <c r="HF20" s="25"/>
      <c r="HG20" s="25"/>
      <c r="HH20" s="25">
        <v>1413.3948563683086</v>
      </c>
    </row>
    <row r="21" spans="1:216" s="23" customFormat="1">
      <c r="A21" s="24" t="s">
        <v>18</v>
      </c>
      <c r="B21" s="25">
        <v>2.3433217514539635</v>
      </c>
      <c r="C21" s="25">
        <v>17.394609086894928</v>
      </c>
      <c r="D21" s="25">
        <v>25.458398585249938</v>
      </c>
      <c r="E21" s="25"/>
      <c r="F21" s="25"/>
      <c r="G21" s="25">
        <v>0.18876738794137873</v>
      </c>
      <c r="H21" s="25">
        <v>2.2748812093656432E-3</v>
      </c>
      <c r="I21" s="25">
        <v>2.5615460010134221</v>
      </c>
      <c r="J21" s="25">
        <v>4.599842534078272</v>
      </c>
      <c r="K21" s="25">
        <v>1.0515430356548556</v>
      </c>
      <c r="L21" s="25">
        <v>2.44565847142312</v>
      </c>
      <c r="M21" s="25">
        <v>20.620438846243484</v>
      </c>
      <c r="N21" s="25">
        <v>0.56143423758725308</v>
      </c>
      <c r="O21" s="25"/>
      <c r="P21" s="25"/>
      <c r="Q21" s="25">
        <v>9.3901226524234271</v>
      </c>
      <c r="R21" s="25"/>
      <c r="S21" s="25">
        <v>0.51127471777984079</v>
      </c>
      <c r="T21" s="25"/>
      <c r="U21" s="25">
        <v>3.7953789713625147E-2</v>
      </c>
      <c r="V21" s="25">
        <v>0.95329845686082038</v>
      </c>
      <c r="W21" s="25">
        <v>2.1585458085917413</v>
      </c>
      <c r="X21" s="25">
        <v>0.31523165276642701</v>
      </c>
      <c r="Y21" s="25">
        <v>2.2911851457152044</v>
      </c>
      <c r="Z21" s="25">
        <v>1.0963348745119788</v>
      </c>
      <c r="AA21" s="25">
        <v>4.3800024833297119E-2</v>
      </c>
      <c r="AB21" s="25">
        <v>40.220856756839282</v>
      </c>
      <c r="AC21" s="25"/>
      <c r="AD21" s="25">
        <v>21.66644057551478</v>
      </c>
      <c r="AE21" s="25">
        <v>1.363006173362024</v>
      </c>
      <c r="AF21" s="25">
        <v>2.8388741438481904</v>
      </c>
      <c r="AG21" s="25">
        <v>1.6343303420838402</v>
      </c>
      <c r="AH21" s="25">
        <v>1.9418809295720558</v>
      </c>
      <c r="AI21" s="25">
        <v>20.467424286568665</v>
      </c>
      <c r="AJ21" s="25">
        <v>3.0889532727495248</v>
      </c>
      <c r="AK21" s="25">
        <v>7.298959329163475E-3</v>
      </c>
      <c r="AL21" s="25"/>
      <c r="AM21" s="25"/>
      <c r="AN21" s="25"/>
      <c r="AO21" s="25">
        <v>0.52911405713725723</v>
      </c>
      <c r="AP21" s="25">
        <v>111.63129464840971</v>
      </c>
      <c r="AQ21" s="25">
        <v>24.291802482118229</v>
      </c>
      <c r="AR21" s="25">
        <v>0.15455072782664228</v>
      </c>
      <c r="AS21" s="25">
        <v>147.89432167689202</v>
      </c>
      <c r="AT21" s="25"/>
      <c r="AU21" s="25">
        <v>1.4375139085299049</v>
      </c>
      <c r="AV21" s="25">
        <v>3.0136765125469815</v>
      </c>
      <c r="AW21" s="25">
        <v>3.5737865326907881</v>
      </c>
      <c r="AX21" s="25"/>
      <c r="AY21" s="25"/>
      <c r="AZ21" s="25">
        <v>2.6813329698888397</v>
      </c>
      <c r="BA21" s="25">
        <v>4.0954236129329127</v>
      </c>
      <c r="BB21" s="25">
        <v>11.950024305855562</v>
      </c>
      <c r="BC21" s="25">
        <v>4.868937701237237</v>
      </c>
      <c r="BD21" s="25">
        <v>0.1580891778590455</v>
      </c>
      <c r="BE21" s="25">
        <v>21.309557283260592</v>
      </c>
      <c r="BF21" s="25">
        <v>27.019958983730213</v>
      </c>
      <c r="BG21" s="25">
        <v>47.516234357309948</v>
      </c>
      <c r="BH21" s="25">
        <v>12.787747038915839</v>
      </c>
      <c r="BI21" s="25"/>
      <c r="BJ21" s="25"/>
      <c r="BK21" s="25">
        <v>2.8372310066896871</v>
      </c>
      <c r="BL21" s="25">
        <v>0.19765169425103876</v>
      </c>
      <c r="BM21" s="25">
        <v>3.0545749284819106</v>
      </c>
      <c r="BN21" s="25"/>
      <c r="BO21" s="25">
        <v>4.7542798890902863E-2</v>
      </c>
      <c r="BP21" s="25">
        <v>7.1291360481280854</v>
      </c>
      <c r="BQ21" s="25">
        <v>2812.0578144131305</v>
      </c>
      <c r="BR21" s="25"/>
      <c r="BS21" s="25">
        <v>0.21346369229075038</v>
      </c>
      <c r="BT21" s="25">
        <v>4.9869272650937386</v>
      </c>
      <c r="BU21" s="25">
        <v>2.8258385169793616</v>
      </c>
      <c r="BV21" s="25">
        <v>429.17995915624346</v>
      </c>
      <c r="BW21" s="25">
        <v>59.52575861378503</v>
      </c>
      <c r="BX21" s="25">
        <v>12.673284516906094</v>
      </c>
      <c r="BY21" s="25"/>
      <c r="BZ21" s="25">
        <v>7.2565986423602001E-3</v>
      </c>
      <c r="CA21" s="25"/>
      <c r="CB21" s="25">
        <v>10.376534769047963</v>
      </c>
      <c r="CC21" s="25">
        <v>17.436271444706218</v>
      </c>
      <c r="CD21" s="25">
        <v>1.0093423439802804</v>
      </c>
      <c r="CE21" s="25">
        <v>8.9701109906628149E-2</v>
      </c>
      <c r="CF21" s="25">
        <v>5.5141157246373496</v>
      </c>
      <c r="CG21" s="25">
        <v>2.6280566043730005</v>
      </c>
      <c r="CH21" s="25"/>
      <c r="CI21" s="25">
        <v>39.058980392322859</v>
      </c>
      <c r="CJ21" s="25">
        <v>1.1932625284486655</v>
      </c>
      <c r="CK21" s="25">
        <v>153.06350243489953</v>
      </c>
      <c r="CL21" s="25">
        <v>7.7312964432548519</v>
      </c>
      <c r="CM21" s="25"/>
      <c r="CN21" s="25">
        <v>6.3825653492806822</v>
      </c>
      <c r="CO21" s="25">
        <v>0.83286847695175381</v>
      </c>
      <c r="CP21" s="25"/>
      <c r="CQ21" s="25">
        <v>73.648454299426376</v>
      </c>
      <c r="CR21" s="25">
        <v>376.92160783460531</v>
      </c>
      <c r="CS21" s="25">
        <v>1.5041939634948485</v>
      </c>
      <c r="CT21" s="25">
        <v>30.068681014033888</v>
      </c>
      <c r="CU21" s="25">
        <v>9.7522233730098531</v>
      </c>
      <c r="CV21" s="25">
        <v>9.6604139582176007E-2</v>
      </c>
      <c r="CW21" s="25">
        <v>13.926794216041891</v>
      </c>
      <c r="CX21" s="25"/>
      <c r="CY21" s="25"/>
      <c r="CZ21" s="25">
        <v>15.702679815935902</v>
      </c>
      <c r="DA21" s="25">
        <v>0.96494737725154489</v>
      </c>
      <c r="DB21" s="25">
        <v>5.7121906869664167E-2</v>
      </c>
      <c r="DC21" s="25">
        <v>1.824899663006458</v>
      </c>
      <c r="DD21" s="25">
        <v>0.23032474300231529</v>
      </c>
      <c r="DE21" s="25">
        <v>6.9761456651376275</v>
      </c>
      <c r="DF21" s="25">
        <v>69.341624817645339</v>
      </c>
      <c r="DG21" s="25">
        <v>6.4648326504557763E-2</v>
      </c>
      <c r="DH21" s="25">
        <v>1.9553521401733978</v>
      </c>
      <c r="DI21" s="25"/>
      <c r="DJ21" s="25"/>
      <c r="DK21" s="25">
        <v>3.4099832559214911</v>
      </c>
      <c r="DL21" s="25">
        <v>407.30828615682344</v>
      </c>
      <c r="DM21" s="25"/>
      <c r="DN21" s="25">
        <v>9.1493094586293555</v>
      </c>
      <c r="DO21" s="25">
        <v>0.14815676386338</v>
      </c>
      <c r="DP21" s="25">
        <v>0.69962050029917722</v>
      </c>
      <c r="DQ21" s="25">
        <v>8.2682345917041225E-3</v>
      </c>
      <c r="DR21" s="25">
        <v>1.7665314350589385</v>
      </c>
      <c r="DS21" s="25">
        <v>1.4724254673574355</v>
      </c>
      <c r="DT21" s="25">
        <v>2.7264733290215696E-3</v>
      </c>
      <c r="DU21" s="25">
        <v>4.6251462490067015</v>
      </c>
      <c r="DV21" s="25">
        <v>5.317557918049717</v>
      </c>
      <c r="DW21" s="25">
        <v>15.438535654309504</v>
      </c>
      <c r="DX21" s="25"/>
      <c r="DY21" s="25">
        <v>7.1958785780546792</v>
      </c>
      <c r="DZ21" s="25"/>
      <c r="EA21" s="25">
        <v>5.1587210991155654</v>
      </c>
      <c r="EB21" s="25">
        <v>0.24482795450691522</v>
      </c>
      <c r="EC21" s="25">
        <v>795.99082348355921</v>
      </c>
      <c r="ED21" s="25">
        <v>0.76359700503260086</v>
      </c>
      <c r="EE21" s="25">
        <v>0.14471404997956983</v>
      </c>
      <c r="EF21" s="25">
        <v>0.12151292661095886</v>
      </c>
      <c r="EG21" s="25">
        <v>15.983448336522031</v>
      </c>
      <c r="EH21" s="25">
        <v>327.75230893006636</v>
      </c>
      <c r="EI21" s="25"/>
      <c r="EJ21" s="25">
        <v>9.080027255748465E-3</v>
      </c>
      <c r="EK21" s="25">
        <v>1.512956845151344</v>
      </c>
      <c r="EL21" s="25">
        <v>8.1346634383673333</v>
      </c>
      <c r="EM21" s="25">
        <v>91.513400098173307</v>
      </c>
      <c r="EN21" s="25">
        <v>1.8454122763291305</v>
      </c>
      <c r="EO21" s="25"/>
      <c r="EP21" s="25">
        <v>4.1203879151444411</v>
      </c>
      <c r="EQ21" s="25">
        <v>0.10754278539447605</v>
      </c>
      <c r="ER21" s="25">
        <v>79.886191417283044</v>
      </c>
      <c r="ES21" s="25">
        <v>8.6860961406273946E-4</v>
      </c>
      <c r="ET21" s="25">
        <v>0.93153415252968563</v>
      </c>
      <c r="EU21" s="25">
        <v>1.5524307313811742E-3</v>
      </c>
      <c r="EV21" s="25">
        <v>0.40787310505313679</v>
      </c>
      <c r="EW21" s="25">
        <v>10.383830181126287</v>
      </c>
      <c r="EX21" s="25">
        <v>72.652510549814437</v>
      </c>
      <c r="EY21" s="25">
        <v>114.1644391244118</v>
      </c>
      <c r="EZ21" s="25">
        <v>90.470648130268387</v>
      </c>
      <c r="FA21" s="25"/>
      <c r="FB21" s="25">
        <v>3.5388216585491081</v>
      </c>
      <c r="FC21" s="25">
        <v>219.63829260784266</v>
      </c>
      <c r="FD21" s="25">
        <v>8.046544276527861</v>
      </c>
      <c r="FE21" s="25">
        <v>25.730609356161366</v>
      </c>
      <c r="FF21" s="25">
        <v>9.7538563019031431E-3</v>
      </c>
      <c r="FG21" s="25"/>
      <c r="FH21" s="25">
        <v>5.1909782818828847E-2</v>
      </c>
      <c r="FI21" s="25">
        <v>1.0614683052428844</v>
      </c>
      <c r="FJ21" s="25">
        <v>34.714069950293371</v>
      </c>
      <c r="FK21" s="25">
        <v>2.7326634669671108</v>
      </c>
      <c r="FL21" s="25">
        <v>2.7070345735434164E-2</v>
      </c>
      <c r="FM21" s="25">
        <v>3.9000814230381669</v>
      </c>
      <c r="FN21" s="25"/>
      <c r="FO21" s="25"/>
      <c r="FP21" s="25">
        <v>10.256262618328691</v>
      </c>
      <c r="FQ21" s="25">
        <v>1.4081774933525271</v>
      </c>
      <c r="FR21" s="25">
        <v>2.7147270602446018E-2</v>
      </c>
      <c r="FS21" s="25">
        <v>14.347091164143535</v>
      </c>
      <c r="FT21" s="25">
        <v>4.6054874649217741</v>
      </c>
      <c r="FU21" s="25"/>
      <c r="FV21" s="25">
        <v>303.71037138770254</v>
      </c>
      <c r="FW21" s="25">
        <v>6.4637155365332193</v>
      </c>
      <c r="FX21" s="25"/>
      <c r="FY21" s="25">
        <v>1.5167412659199891E-2</v>
      </c>
      <c r="FZ21" s="25"/>
      <c r="GA21" s="25">
        <v>9.9176523988766911E-3</v>
      </c>
      <c r="GB21" s="25">
        <v>1.2004581027649592</v>
      </c>
      <c r="GC21" s="25">
        <v>2.9766281275753323</v>
      </c>
      <c r="GD21" s="25">
        <v>30.183552998803226</v>
      </c>
      <c r="GE21" s="25">
        <v>23.643990266041651</v>
      </c>
      <c r="GF21" s="25"/>
      <c r="GG21" s="25">
        <v>0.48712016891835558</v>
      </c>
      <c r="GH21" s="25">
        <v>1.8415311400723315</v>
      </c>
      <c r="GI21" s="25">
        <v>84.26121296327058</v>
      </c>
      <c r="GJ21" s="25">
        <v>4.2721319088244836E-2</v>
      </c>
      <c r="GK21" s="25">
        <v>15.895978020715944</v>
      </c>
      <c r="GL21" s="25">
        <v>1.1400500297224831E-2</v>
      </c>
      <c r="GM21" s="25">
        <v>6.7951745789665979E-2</v>
      </c>
      <c r="GN21" s="25">
        <v>41.660424827505764</v>
      </c>
      <c r="GO21" s="25">
        <v>21.104043465983967</v>
      </c>
      <c r="GP21" s="25"/>
      <c r="GQ21" s="25"/>
      <c r="GR21" s="25"/>
      <c r="GS21" s="25">
        <v>2.2437824513077818</v>
      </c>
      <c r="GT21" s="25">
        <v>11.963812687387778</v>
      </c>
      <c r="GU21" s="25"/>
      <c r="GV21" s="25">
        <v>17.312372273742117</v>
      </c>
      <c r="GW21" s="25">
        <v>37.136110405341071</v>
      </c>
      <c r="GX21" s="25">
        <v>0.20789651339811277</v>
      </c>
      <c r="GY21" s="25"/>
      <c r="GZ21" s="25">
        <v>0.30478279955217913</v>
      </c>
      <c r="HA21" s="25"/>
      <c r="HB21" s="25">
        <v>46.123921331632395</v>
      </c>
      <c r="HC21" s="25"/>
      <c r="HD21" s="25">
        <v>5.0662555424970144</v>
      </c>
      <c r="HE21" s="25"/>
      <c r="HF21" s="25">
        <v>0.59566736724706293</v>
      </c>
      <c r="HG21" s="25">
        <v>1.2495332778941246</v>
      </c>
      <c r="HH21" s="25">
        <v>7859.9782958702826</v>
      </c>
    </row>
    <row r="22" spans="1:216" s="23" customFormat="1">
      <c r="A22" s="24" t="s">
        <v>19</v>
      </c>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v>0.55343809336712024</v>
      </c>
      <c r="AK22" s="25"/>
      <c r="AL22" s="25"/>
      <c r="AM22" s="25"/>
      <c r="AN22" s="25"/>
      <c r="AO22" s="25"/>
      <c r="AP22" s="25">
        <v>9.7651893385737889</v>
      </c>
      <c r="AQ22" s="25"/>
      <c r="AR22" s="25"/>
      <c r="AS22" s="25"/>
      <c r="AT22" s="25"/>
      <c r="AU22" s="25"/>
      <c r="AV22" s="25"/>
      <c r="AW22" s="25"/>
      <c r="AX22" s="25"/>
      <c r="AY22" s="25"/>
      <c r="AZ22" s="25"/>
      <c r="BA22" s="25"/>
      <c r="BB22" s="25"/>
      <c r="BC22" s="25"/>
      <c r="BD22" s="25"/>
      <c r="BE22" s="25"/>
      <c r="BF22" s="25"/>
      <c r="BG22" s="25"/>
      <c r="BH22" s="25">
        <v>33.378348697914248</v>
      </c>
      <c r="BI22" s="25"/>
      <c r="BJ22" s="25"/>
      <c r="BK22" s="25"/>
      <c r="BL22" s="25"/>
      <c r="BM22" s="25"/>
      <c r="BN22" s="25"/>
      <c r="BO22" s="25"/>
      <c r="BP22" s="25"/>
      <c r="BQ22" s="25"/>
      <c r="BR22" s="25"/>
      <c r="BS22" s="25"/>
      <c r="BT22" s="25"/>
      <c r="BU22" s="25"/>
      <c r="BV22" s="25">
        <v>0.40985219259995109</v>
      </c>
      <c r="BW22" s="25"/>
      <c r="BX22" s="25"/>
      <c r="BY22" s="25"/>
      <c r="BZ22" s="25"/>
      <c r="CA22" s="25"/>
      <c r="CB22" s="25">
        <v>218.66641936042296</v>
      </c>
      <c r="CC22" s="25"/>
      <c r="CD22" s="25"/>
      <c r="CE22" s="25"/>
      <c r="CF22" s="25">
        <v>8.6068517381256912E-2</v>
      </c>
      <c r="CG22" s="25">
        <v>45.205670064983892</v>
      </c>
      <c r="CH22" s="25">
        <v>3.5501406335964575E-2</v>
      </c>
      <c r="CI22" s="25"/>
      <c r="CJ22" s="25"/>
      <c r="CK22" s="25">
        <v>2.5047220591548078</v>
      </c>
      <c r="CL22" s="25"/>
      <c r="CM22" s="25"/>
      <c r="CN22" s="25"/>
      <c r="CO22" s="25"/>
      <c r="CP22" s="25"/>
      <c r="CQ22" s="25"/>
      <c r="CR22" s="25"/>
      <c r="CS22" s="25">
        <v>1.3722563864605393</v>
      </c>
      <c r="CT22" s="25"/>
      <c r="CU22" s="25"/>
      <c r="CV22" s="25"/>
      <c r="CW22" s="25"/>
      <c r="CX22" s="25"/>
      <c r="CY22" s="25"/>
      <c r="CZ22" s="25"/>
      <c r="DA22" s="25"/>
      <c r="DB22" s="25"/>
      <c r="DC22" s="25"/>
      <c r="DD22" s="25"/>
      <c r="DE22" s="25"/>
      <c r="DF22" s="25">
        <v>0.34459000005228374</v>
      </c>
      <c r="DG22" s="25"/>
      <c r="DH22" s="25"/>
      <c r="DI22" s="25"/>
      <c r="DJ22" s="25"/>
      <c r="DK22" s="25"/>
      <c r="DL22" s="25"/>
      <c r="DM22" s="25"/>
      <c r="DN22" s="25"/>
      <c r="DO22" s="25"/>
      <c r="DP22" s="25"/>
      <c r="DQ22" s="25"/>
      <c r="DR22" s="25"/>
      <c r="DS22" s="25"/>
      <c r="DT22" s="25"/>
      <c r="DU22" s="25"/>
      <c r="DV22" s="25"/>
      <c r="DW22" s="25">
        <v>16.397587549828074</v>
      </c>
      <c r="DX22" s="25"/>
      <c r="DY22" s="25"/>
      <c r="DZ22" s="25"/>
      <c r="EA22" s="25"/>
      <c r="EB22" s="25"/>
      <c r="EC22" s="25"/>
      <c r="ED22" s="25"/>
      <c r="EE22" s="25"/>
      <c r="EF22" s="25"/>
      <c r="EG22" s="25"/>
      <c r="EH22" s="25"/>
      <c r="EI22" s="25"/>
      <c r="EJ22" s="25"/>
      <c r="EK22" s="25"/>
      <c r="EL22" s="25"/>
      <c r="EM22" s="25">
        <v>0.40805571838702631</v>
      </c>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c r="FY22" s="25"/>
      <c r="FZ22" s="25"/>
      <c r="GA22" s="25"/>
      <c r="GB22" s="25"/>
      <c r="GC22" s="25"/>
      <c r="GD22" s="25"/>
      <c r="GE22" s="25"/>
      <c r="GF22" s="25"/>
      <c r="GG22" s="25"/>
      <c r="GH22" s="25"/>
      <c r="GI22" s="25"/>
      <c r="GJ22" s="25"/>
      <c r="GK22" s="25"/>
      <c r="GL22" s="25"/>
      <c r="GM22" s="25"/>
      <c r="GN22" s="25"/>
      <c r="GO22" s="25"/>
      <c r="GP22" s="25"/>
      <c r="GQ22" s="25"/>
      <c r="GR22" s="25"/>
      <c r="GS22" s="25"/>
      <c r="GT22" s="25"/>
      <c r="GU22" s="25"/>
      <c r="GV22" s="25">
        <v>0.34195053402261871</v>
      </c>
      <c r="GW22" s="25">
        <v>10.725388754109384</v>
      </c>
      <c r="GX22" s="25"/>
      <c r="GY22" s="25"/>
      <c r="GZ22" s="25"/>
      <c r="HA22" s="25"/>
      <c r="HB22" s="25"/>
      <c r="HC22" s="25"/>
      <c r="HD22" s="25"/>
      <c r="HE22" s="25"/>
      <c r="HF22" s="25"/>
      <c r="HG22" s="25"/>
      <c r="HH22" s="25">
        <v>340.1950386735939</v>
      </c>
    </row>
    <row r="23" spans="1:216" s="23" customFormat="1">
      <c r="A23" s="24" t="s">
        <v>20</v>
      </c>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v>4.0574235896712674</v>
      </c>
      <c r="AF23" s="25"/>
      <c r="AG23" s="25"/>
      <c r="AH23" s="25"/>
      <c r="AI23" s="25"/>
      <c r="AJ23" s="25"/>
      <c r="AK23" s="25"/>
      <c r="AL23" s="25"/>
      <c r="AM23" s="25"/>
      <c r="AN23" s="25"/>
      <c r="AO23" s="25"/>
      <c r="AP23" s="25"/>
      <c r="AQ23" s="25"/>
      <c r="AR23" s="25"/>
      <c r="AS23" s="25"/>
      <c r="AT23" s="25"/>
      <c r="AU23" s="25"/>
      <c r="AV23" s="25">
        <v>8.8818752237346388</v>
      </c>
      <c r="AW23" s="25"/>
      <c r="AX23" s="25"/>
      <c r="AY23" s="25"/>
      <c r="AZ23" s="25"/>
      <c r="BA23" s="25"/>
      <c r="BB23" s="25"/>
      <c r="BC23" s="25"/>
      <c r="BD23" s="25"/>
      <c r="BE23" s="25"/>
      <c r="BF23" s="25"/>
      <c r="BG23" s="25"/>
      <c r="BH23" s="25"/>
      <c r="BI23" s="25"/>
      <c r="BJ23" s="25"/>
      <c r="BK23" s="25"/>
      <c r="BL23" s="25"/>
      <c r="BM23" s="25"/>
      <c r="BN23" s="25"/>
      <c r="BO23" s="25"/>
      <c r="BP23" s="25"/>
      <c r="BQ23" s="25">
        <v>20.440083727532141</v>
      </c>
      <c r="BR23" s="25"/>
      <c r="BS23" s="25"/>
      <c r="BT23" s="25"/>
      <c r="BU23" s="25"/>
      <c r="BV23" s="25"/>
      <c r="BW23" s="25">
        <v>55.10752874603569</v>
      </c>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v>2.3400761732196695</v>
      </c>
      <c r="DS23" s="25"/>
      <c r="DT23" s="25"/>
      <c r="DU23" s="25"/>
      <c r="DV23" s="25"/>
      <c r="DW23" s="25"/>
      <c r="DX23" s="25"/>
      <c r="DY23" s="25"/>
      <c r="DZ23" s="25"/>
      <c r="EA23" s="25"/>
      <c r="EB23" s="25"/>
      <c r="EC23" s="25"/>
      <c r="ED23" s="25"/>
      <c r="EE23" s="25"/>
      <c r="EF23" s="25"/>
      <c r="EG23" s="25"/>
      <c r="EH23" s="25"/>
      <c r="EI23" s="25"/>
      <c r="EJ23" s="25"/>
      <c r="EK23" s="25"/>
      <c r="EL23" s="25">
        <v>95.454350554197049</v>
      </c>
      <c r="EM23" s="25">
        <v>696.18121219926945</v>
      </c>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5"/>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v>115.50436818885574</v>
      </c>
      <c r="GL23" s="25"/>
      <c r="GM23" s="25"/>
      <c r="GN23" s="25"/>
      <c r="GO23" s="25"/>
      <c r="GP23" s="25"/>
      <c r="GQ23" s="25"/>
      <c r="GR23" s="25"/>
      <c r="GS23" s="25"/>
      <c r="GT23" s="25"/>
      <c r="GU23" s="25"/>
      <c r="GV23" s="25"/>
      <c r="GW23" s="25"/>
      <c r="GX23" s="25"/>
      <c r="GY23" s="25"/>
      <c r="GZ23" s="25"/>
      <c r="HA23" s="25"/>
      <c r="HB23" s="25"/>
      <c r="HC23" s="25"/>
      <c r="HD23" s="25"/>
      <c r="HE23" s="25"/>
      <c r="HF23" s="25"/>
      <c r="HG23" s="25"/>
      <c r="HH23" s="25">
        <v>997.96691840251572</v>
      </c>
    </row>
    <row r="24" spans="1:216" s="23" customFormat="1">
      <c r="A24" s="24" t="s">
        <v>21</v>
      </c>
      <c r="B24" s="25"/>
      <c r="C24" s="25"/>
      <c r="D24" s="25"/>
      <c r="E24" s="25"/>
      <c r="F24" s="25"/>
      <c r="G24" s="25"/>
      <c r="H24" s="25"/>
      <c r="I24" s="25"/>
      <c r="J24" s="25"/>
      <c r="K24" s="25"/>
      <c r="L24" s="25">
        <v>0.2787645685691077</v>
      </c>
      <c r="M24" s="25">
        <v>0.30341033574948462</v>
      </c>
      <c r="N24" s="25"/>
      <c r="O24" s="25"/>
      <c r="P24" s="25"/>
      <c r="Q24" s="25"/>
      <c r="R24" s="25"/>
      <c r="S24" s="25"/>
      <c r="T24" s="25">
        <v>0.16883917784758196</v>
      </c>
      <c r="U24" s="25"/>
      <c r="V24" s="25"/>
      <c r="W24" s="25"/>
      <c r="X24" s="25"/>
      <c r="Y24" s="25"/>
      <c r="Z24" s="25"/>
      <c r="AA24" s="25"/>
      <c r="AB24" s="25"/>
      <c r="AC24" s="25"/>
      <c r="AD24" s="25"/>
      <c r="AE24" s="25"/>
      <c r="AF24" s="25"/>
      <c r="AG24" s="25"/>
      <c r="AH24" s="25"/>
      <c r="AI24" s="25"/>
      <c r="AJ24" s="25">
        <v>1.2921574471317079</v>
      </c>
      <c r="AK24" s="25"/>
      <c r="AL24" s="25"/>
      <c r="AM24" s="25"/>
      <c r="AN24" s="25"/>
      <c r="AO24" s="25"/>
      <c r="AP24" s="25">
        <v>0.2769568645625422</v>
      </c>
      <c r="AQ24" s="25"/>
      <c r="AR24" s="25"/>
      <c r="AS24" s="25"/>
      <c r="AT24" s="25"/>
      <c r="AU24" s="25"/>
      <c r="AV24" s="25"/>
      <c r="AW24" s="25"/>
      <c r="AX24" s="25"/>
      <c r="AY24" s="25"/>
      <c r="AZ24" s="25"/>
      <c r="BA24" s="25"/>
      <c r="BB24" s="25">
        <v>9.1707395773881428E-2</v>
      </c>
      <c r="BC24" s="25"/>
      <c r="BD24" s="25"/>
      <c r="BE24" s="25">
        <v>1.6423884482810345</v>
      </c>
      <c r="BF24" s="25"/>
      <c r="BG24" s="25"/>
      <c r="BH24" s="25"/>
      <c r="BI24" s="25"/>
      <c r="BJ24" s="25"/>
      <c r="BK24" s="25"/>
      <c r="BL24" s="25"/>
      <c r="BM24" s="25"/>
      <c r="BN24" s="25"/>
      <c r="BO24" s="25"/>
      <c r="BP24" s="25"/>
      <c r="BQ24" s="25">
        <v>1.5153221358280879</v>
      </c>
      <c r="BR24" s="25"/>
      <c r="BS24" s="25"/>
      <c r="BT24" s="25"/>
      <c r="BU24" s="25"/>
      <c r="BV24" s="25">
        <v>0.88268296257194201</v>
      </c>
      <c r="BW24" s="25">
        <v>0.1222601364569129</v>
      </c>
      <c r="BX24" s="25">
        <v>1.4497930195678432E-3</v>
      </c>
      <c r="BY24" s="25"/>
      <c r="BZ24" s="25"/>
      <c r="CA24" s="25"/>
      <c r="CB24" s="25"/>
      <c r="CC24" s="25"/>
      <c r="CD24" s="25"/>
      <c r="CE24" s="25">
        <v>8.3928838066608613E-2</v>
      </c>
      <c r="CF24" s="25">
        <v>9.6990603598126699E-3</v>
      </c>
      <c r="CG24" s="25"/>
      <c r="CH24" s="25"/>
      <c r="CI24" s="25"/>
      <c r="CJ24" s="25"/>
      <c r="CK24" s="25">
        <v>3.5487823811437043</v>
      </c>
      <c r="CL24" s="25"/>
      <c r="CM24" s="25"/>
      <c r="CN24" s="25"/>
      <c r="CO24" s="25">
        <v>9.1309329358453581E-2</v>
      </c>
      <c r="CP24" s="25"/>
      <c r="CQ24" s="25">
        <v>0.19839307424046385</v>
      </c>
      <c r="CR24" s="25">
        <v>0.35749316080385107</v>
      </c>
      <c r="CS24" s="25">
        <v>5.9959258754059315</v>
      </c>
      <c r="CT24" s="25">
        <v>0.20577357369985119</v>
      </c>
      <c r="CU24" s="25"/>
      <c r="CV24" s="25"/>
      <c r="CW24" s="25"/>
      <c r="CX24" s="25"/>
      <c r="CY24" s="25"/>
      <c r="CZ24" s="25"/>
      <c r="DA24" s="25"/>
      <c r="DB24" s="25"/>
      <c r="DC24" s="25"/>
      <c r="DD24" s="25"/>
      <c r="DE24" s="25"/>
      <c r="DF24" s="25"/>
      <c r="DG24" s="25"/>
      <c r="DH24" s="25"/>
      <c r="DI24" s="25"/>
      <c r="DJ24" s="25"/>
      <c r="DK24" s="25"/>
      <c r="DL24" s="25"/>
      <c r="DM24" s="25"/>
      <c r="DN24" s="25"/>
      <c r="DO24" s="25"/>
      <c r="DP24" s="25">
        <v>4.1153981925100676E-2</v>
      </c>
      <c r="DQ24" s="25"/>
      <c r="DR24" s="25"/>
      <c r="DS24" s="25"/>
      <c r="DT24" s="25"/>
      <c r="DU24" s="25"/>
      <c r="DV24" s="25"/>
      <c r="DW24" s="25"/>
      <c r="DX24" s="25"/>
      <c r="DY24" s="25"/>
      <c r="DZ24" s="25"/>
      <c r="EA24" s="25"/>
      <c r="EB24" s="25"/>
      <c r="EC24" s="25"/>
      <c r="ED24" s="25"/>
      <c r="EE24" s="25"/>
      <c r="EF24" s="25"/>
      <c r="EG24" s="25"/>
      <c r="EH24" s="25"/>
      <c r="EI24" s="25"/>
      <c r="EJ24" s="25"/>
      <c r="EK24" s="25"/>
      <c r="EL24" s="25"/>
      <c r="EM24" s="25">
        <v>0.52252763612311215</v>
      </c>
      <c r="EN24" s="25"/>
      <c r="EO24" s="25"/>
      <c r="EP24" s="25"/>
      <c r="EQ24" s="25"/>
      <c r="ER24" s="25">
        <v>0.19141222626134885</v>
      </c>
      <c r="ES24" s="25"/>
      <c r="ET24" s="25"/>
      <c r="EU24" s="25"/>
      <c r="EV24" s="25"/>
      <c r="EW24" s="25"/>
      <c r="EX24" s="25">
        <v>11.746814879846809</v>
      </c>
      <c r="EY24" s="25">
        <v>6.0088510052790804E-2</v>
      </c>
      <c r="EZ24" s="25">
        <v>3.9842194863504954</v>
      </c>
      <c r="FA24" s="25"/>
      <c r="FB24" s="25"/>
      <c r="FC24" s="25">
        <v>0.30362541929572773</v>
      </c>
      <c r="FD24" s="25"/>
      <c r="FE24" s="25"/>
      <c r="FF24" s="25"/>
      <c r="FG24" s="25"/>
      <c r="FH24" s="25"/>
      <c r="FI24" s="25"/>
      <c r="FJ24" s="25"/>
      <c r="FK24" s="25"/>
      <c r="FL24" s="25"/>
      <c r="FM24" s="25"/>
      <c r="FN24" s="25"/>
      <c r="FO24" s="25"/>
      <c r="FP24" s="25"/>
      <c r="FQ24" s="25"/>
      <c r="FR24" s="25"/>
      <c r="FS24" s="25"/>
      <c r="FT24" s="25">
        <v>0.32010585331425545</v>
      </c>
      <c r="FU24" s="25"/>
      <c r="FV24" s="25">
        <v>0.18400218934923374</v>
      </c>
      <c r="FW24" s="25"/>
      <c r="FX24" s="25"/>
      <c r="FY24" s="25"/>
      <c r="FZ24" s="25"/>
      <c r="GA24" s="25"/>
      <c r="GB24" s="25"/>
      <c r="GC24" s="25"/>
      <c r="GD24" s="25"/>
      <c r="GE24" s="25">
        <v>0.23857122811996015</v>
      </c>
      <c r="GF24" s="25"/>
      <c r="GG24" s="25"/>
      <c r="GH24" s="25"/>
      <c r="GI24" s="25"/>
      <c r="GJ24" s="25"/>
      <c r="GK24" s="25"/>
      <c r="GL24" s="25"/>
      <c r="GM24" s="25">
        <v>0.15031154298722527</v>
      </c>
      <c r="GN24" s="25"/>
      <c r="GO24" s="25">
        <v>1.2933345394786425E-3</v>
      </c>
      <c r="GP24" s="25"/>
      <c r="GQ24" s="25"/>
      <c r="GR24" s="25"/>
      <c r="GS24" s="25"/>
      <c r="GT24" s="25"/>
      <c r="GU24" s="25"/>
      <c r="GV24" s="25">
        <v>3.0273568704074001</v>
      </c>
      <c r="GW24" s="25">
        <v>8.4974557987188994</v>
      </c>
      <c r="GX24" s="25"/>
      <c r="GY24" s="25"/>
      <c r="GZ24" s="25"/>
      <c r="HA24" s="25"/>
      <c r="HB24" s="25"/>
      <c r="HC24" s="25"/>
      <c r="HD24" s="25"/>
      <c r="HE24" s="25"/>
      <c r="HF24" s="25"/>
      <c r="HG24" s="25"/>
      <c r="HH24" s="25">
        <v>46.336183516162365</v>
      </c>
    </row>
    <row r="25" spans="1:216" s="23" customFormat="1">
      <c r="A25" s="24" t="s">
        <v>22</v>
      </c>
      <c r="B25" s="25"/>
      <c r="C25" s="25"/>
      <c r="D25" s="25"/>
      <c r="E25" s="25"/>
      <c r="F25" s="25"/>
      <c r="G25" s="25"/>
      <c r="H25" s="25"/>
      <c r="I25" s="25"/>
      <c r="J25" s="25"/>
      <c r="K25" s="25"/>
      <c r="L25" s="25">
        <v>4.0989218933359592E-2</v>
      </c>
      <c r="M25" s="25"/>
      <c r="N25" s="25"/>
      <c r="O25" s="25"/>
      <c r="P25" s="25"/>
      <c r="Q25" s="25">
        <v>0.12916353355143323</v>
      </c>
      <c r="R25" s="25"/>
      <c r="S25" s="25"/>
      <c r="T25" s="25"/>
      <c r="U25" s="25"/>
      <c r="V25" s="25"/>
      <c r="W25" s="25"/>
      <c r="X25" s="25"/>
      <c r="Y25" s="25"/>
      <c r="Z25" s="25"/>
      <c r="AA25" s="25"/>
      <c r="AB25" s="25"/>
      <c r="AC25" s="25"/>
      <c r="AD25" s="25"/>
      <c r="AE25" s="25"/>
      <c r="AF25" s="25"/>
      <c r="AG25" s="25"/>
      <c r="AH25" s="25"/>
      <c r="AI25" s="25"/>
      <c r="AJ25" s="25">
        <v>2.2403949075036598E-2</v>
      </c>
      <c r="AK25" s="25"/>
      <c r="AL25" s="25"/>
      <c r="AM25" s="25"/>
      <c r="AN25" s="25"/>
      <c r="AO25" s="25"/>
      <c r="AP25" s="25">
        <v>3.989308946322224</v>
      </c>
      <c r="AQ25" s="25"/>
      <c r="AR25" s="25"/>
      <c r="AS25" s="25"/>
      <c r="AT25" s="25"/>
      <c r="AU25" s="25"/>
      <c r="AV25" s="25"/>
      <c r="AW25" s="25"/>
      <c r="AX25" s="25"/>
      <c r="AY25" s="25"/>
      <c r="AZ25" s="25"/>
      <c r="BA25" s="25"/>
      <c r="BB25" s="25">
        <v>0.18873687598608122</v>
      </c>
      <c r="BC25" s="25"/>
      <c r="BD25" s="25"/>
      <c r="BE25" s="25"/>
      <c r="BF25" s="25"/>
      <c r="BG25" s="25"/>
      <c r="BH25" s="25"/>
      <c r="BI25" s="25"/>
      <c r="BJ25" s="25"/>
      <c r="BK25" s="25"/>
      <c r="BL25" s="25"/>
      <c r="BM25" s="25"/>
      <c r="BN25" s="25"/>
      <c r="BO25" s="25"/>
      <c r="BP25" s="25"/>
      <c r="BQ25" s="25">
        <v>0.4373769699186621</v>
      </c>
      <c r="BR25" s="25"/>
      <c r="BS25" s="25"/>
      <c r="BT25" s="25"/>
      <c r="BU25" s="25"/>
      <c r="BV25" s="25">
        <v>0.14560538421314051</v>
      </c>
      <c r="BW25" s="25"/>
      <c r="BX25" s="25"/>
      <c r="BY25" s="25"/>
      <c r="BZ25" s="25"/>
      <c r="CA25" s="25"/>
      <c r="CB25" s="25"/>
      <c r="CC25" s="25"/>
      <c r="CD25" s="25"/>
      <c r="CE25" s="25"/>
      <c r="CF25" s="25"/>
      <c r="CG25" s="25"/>
      <c r="CH25" s="25"/>
      <c r="CI25" s="25"/>
      <c r="CJ25" s="25"/>
      <c r="CK25" s="25">
        <v>186.00392039835515</v>
      </c>
      <c r="CL25" s="25"/>
      <c r="CM25" s="25"/>
      <c r="CN25" s="25"/>
      <c r="CO25" s="25"/>
      <c r="CP25" s="25"/>
      <c r="CQ25" s="25"/>
      <c r="CR25" s="25">
        <v>3.7409321242471934E-2</v>
      </c>
      <c r="CS25" s="25"/>
      <c r="CT25" s="25">
        <v>0.84876673562167959</v>
      </c>
      <c r="CU25" s="25"/>
      <c r="CV25" s="25"/>
      <c r="CW25" s="25"/>
      <c r="CX25" s="25"/>
      <c r="CY25" s="25"/>
      <c r="CZ25" s="25">
        <v>0.11271893772712079</v>
      </c>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v>1.5961812150018798E-2</v>
      </c>
      <c r="EF25" s="25"/>
      <c r="EG25" s="25">
        <v>1.7231960066320446</v>
      </c>
      <c r="EH25" s="25">
        <v>4.7330292159147996E-2</v>
      </c>
      <c r="EI25" s="25"/>
      <c r="EJ25" s="25">
        <v>5.2323947191065443E-4</v>
      </c>
      <c r="EK25" s="25"/>
      <c r="EL25" s="25"/>
      <c r="EM25" s="25"/>
      <c r="EN25" s="25"/>
      <c r="EO25" s="25"/>
      <c r="EP25" s="25"/>
      <c r="EQ25" s="25"/>
      <c r="ER25" s="25">
        <v>8.299562395487689E-2</v>
      </c>
      <c r="ES25" s="25"/>
      <c r="ET25" s="25"/>
      <c r="EU25" s="25"/>
      <c r="EV25" s="25"/>
      <c r="EW25" s="25"/>
      <c r="EX25" s="25">
        <v>8.0937829632447666E-2</v>
      </c>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v>7.7879496014386679E-2</v>
      </c>
      <c r="FX25" s="25"/>
      <c r="FY25" s="25"/>
      <c r="FZ25" s="25"/>
      <c r="GA25" s="25"/>
      <c r="GB25" s="25"/>
      <c r="GC25" s="25"/>
      <c r="GD25" s="25">
        <v>0.2119496220790523</v>
      </c>
      <c r="GE25" s="25">
        <v>0.1045038243802946</v>
      </c>
      <c r="GF25" s="25"/>
      <c r="GG25" s="25"/>
      <c r="GH25" s="25"/>
      <c r="GI25" s="25">
        <v>0.44511861289743104</v>
      </c>
      <c r="GJ25" s="25"/>
      <c r="GK25" s="25"/>
      <c r="GL25" s="25"/>
      <c r="GM25" s="25"/>
      <c r="GN25" s="25"/>
      <c r="GO25" s="25"/>
      <c r="GP25" s="25"/>
      <c r="GQ25" s="25"/>
      <c r="GR25" s="25"/>
      <c r="GS25" s="25"/>
      <c r="GT25" s="25"/>
      <c r="GU25" s="25"/>
      <c r="GV25" s="25">
        <v>2.6645496157606655E-2</v>
      </c>
      <c r="GW25" s="25">
        <v>0.32543142120280244</v>
      </c>
      <c r="GX25" s="25"/>
      <c r="GY25" s="25"/>
      <c r="GZ25" s="25"/>
      <c r="HA25" s="25"/>
      <c r="HB25" s="25"/>
      <c r="HC25" s="25"/>
      <c r="HD25" s="25"/>
      <c r="HE25" s="25"/>
      <c r="HF25" s="25"/>
      <c r="HG25" s="25"/>
      <c r="HH25" s="25">
        <v>195.09887354767838</v>
      </c>
    </row>
    <row r="26" spans="1:216" s="23" customFormat="1">
      <c r="A26" s="24" t="s">
        <v>23</v>
      </c>
      <c r="B26" s="25">
        <v>3.8443002717210901E-5</v>
      </c>
      <c r="C26" s="25">
        <v>1.1117703936898411E-3</v>
      </c>
      <c r="D26" s="25">
        <v>2.1349966990971054E-3</v>
      </c>
      <c r="E26" s="25"/>
      <c r="F26" s="25"/>
      <c r="G26" s="25">
        <v>9.9646039897926598E-5</v>
      </c>
      <c r="H26" s="25"/>
      <c r="I26" s="25">
        <v>38.243571810943109</v>
      </c>
      <c r="J26" s="25">
        <v>8.4742118563391686E-3</v>
      </c>
      <c r="K26" s="25">
        <v>1.9512581873663774E-3</v>
      </c>
      <c r="L26" s="25">
        <v>0.38408416259777695</v>
      </c>
      <c r="M26" s="25">
        <v>1.0945357461310117</v>
      </c>
      <c r="N26" s="25">
        <v>1.1970085581329427E-3</v>
      </c>
      <c r="O26" s="25"/>
      <c r="P26" s="25"/>
      <c r="Q26" s="25">
        <v>7.141360766525566E-2</v>
      </c>
      <c r="R26" s="25"/>
      <c r="S26" s="25">
        <v>3.5962201076069479E-3</v>
      </c>
      <c r="T26" s="25">
        <v>11.37774445051619</v>
      </c>
      <c r="U26" s="25">
        <v>1.6391654003657261</v>
      </c>
      <c r="V26" s="25">
        <v>3.0714340599269553E-4</v>
      </c>
      <c r="W26" s="25"/>
      <c r="X26" s="25"/>
      <c r="Y26" s="25"/>
      <c r="Z26" s="25">
        <v>1.2490199922315096E-2</v>
      </c>
      <c r="AA26" s="25"/>
      <c r="AB26" s="25">
        <v>51.47288973010636</v>
      </c>
      <c r="AC26" s="25"/>
      <c r="AD26" s="25">
        <v>1.2170414438850211E-2</v>
      </c>
      <c r="AE26" s="25"/>
      <c r="AF26" s="25"/>
      <c r="AG26" s="25">
        <v>0.16425435881166531</v>
      </c>
      <c r="AH26" s="25"/>
      <c r="AI26" s="25">
        <v>6.8225104584644126E-3</v>
      </c>
      <c r="AJ26" s="25">
        <v>0.93006664268260031</v>
      </c>
      <c r="AK26" s="25"/>
      <c r="AL26" s="25"/>
      <c r="AM26" s="25"/>
      <c r="AN26" s="25"/>
      <c r="AO26" s="25">
        <v>0.5859110028941521</v>
      </c>
      <c r="AP26" s="25">
        <v>5.2714366898715159</v>
      </c>
      <c r="AQ26" s="25">
        <v>8.4525451242332181</v>
      </c>
      <c r="AR26" s="25"/>
      <c r="AS26" s="25">
        <v>2.0692992116171107E-3</v>
      </c>
      <c r="AT26" s="25"/>
      <c r="AU26" s="25">
        <v>0.57391823007348541</v>
      </c>
      <c r="AV26" s="25">
        <v>8.3065174262485632E-4</v>
      </c>
      <c r="AW26" s="25">
        <v>0.18315168672489895</v>
      </c>
      <c r="AX26" s="25"/>
      <c r="AY26" s="25"/>
      <c r="AZ26" s="25">
        <v>8.4585358408991208E-3</v>
      </c>
      <c r="BA26" s="25">
        <v>0.23820783641751853</v>
      </c>
      <c r="BB26" s="25">
        <v>0.58607766753572588</v>
      </c>
      <c r="BC26" s="25"/>
      <c r="BD26" s="25">
        <v>1.7730764109041605E-3</v>
      </c>
      <c r="BE26" s="25">
        <v>0.7441222582941095</v>
      </c>
      <c r="BF26" s="25">
        <v>3.437162258840166</v>
      </c>
      <c r="BG26" s="25">
        <v>0.15542994370880797</v>
      </c>
      <c r="BH26" s="25">
        <v>0.4665504011289931</v>
      </c>
      <c r="BI26" s="25"/>
      <c r="BJ26" s="25"/>
      <c r="BK26" s="25">
        <v>1.6645685680820539E-2</v>
      </c>
      <c r="BL26" s="25"/>
      <c r="BM26" s="25">
        <v>5.3863439477046661E-4</v>
      </c>
      <c r="BN26" s="25"/>
      <c r="BO26" s="25"/>
      <c r="BP26" s="25">
        <v>0.12042329600308023</v>
      </c>
      <c r="BQ26" s="25">
        <v>20.090182151597212</v>
      </c>
      <c r="BR26" s="25"/>
      <c r="BS26" s="25"/>
      <c r="BT26" s="25"/>
      <c r="BU26" s="25">
        <v>5.4717191969895071E-3</v>
      </c>
      <c r="BV26" s="25">
        <v>12.139174809769603</v>
      </c>
      <c r="BW26" s="25">
        <v>5.4183599864818625E-2</v>
      </c>
      <c r="BX26" s="25">
        <v>1.8190813994037221E-2</v>
      </c>
      <c r="BY26" s="25"/>
      <c r="BZ26" s="25"/>
      <c r="CA26" s="25"/>
      <c r="CB26" s="25">
        <v>1.290742117493437</v>
      </c>
      <c r="CC26" s="25">
        <v>4.4963801838620613E-3</v>
      </c>
      <c r="CD26" s="25"/>
      <c r="CE26" s="25">
        <v>3.7719635570275119E-3</v>
      </c>
      <c r="CF26" s="25">
        <v>2.4241384926437421E-2</v>
      </c>
      <c r="CG26" s="25">
        <v>1.2382862482739903</v>
      </c>
      <c r="CH26" s="25">
        <v>9.1029247015293789E-4</v>
      </c>
      <c r="CI26" s="25">
        <v>0.13193611343740122</v>
      </c>
      <c r="CJ26" s="25">
        <v>9.3192844235205213E-3</v>
      </c>
      <c r="CK26" s="25">
        <v>0.4564418167333863</v>
      </c>
      <c r="CL26" s="25">
        <v>1.714845297360618E-2</v>
      </c>
      <c r="CM26" s="25"/>
      <c r="CN26" s="25">
        <v>2.2669981158942626E-3</v>
      </c>
      <c r="CO26" s="25">
        <v>2.0372322457812685E-2</v>
      </c>
      <c r="CP26" s="25"/>
      <c r="CQ26" s="25">
        <v>4.1482662241434216</v>
      </c>
      <c r="CR26" s="25">
        <v>4.9505001777537867</v>
      </c>
      <c r="CS26" s="25">
        <v>1.7122628708063768E-2</v>
      </c>
      <c r="CT26" s="25">
        <v>11.882734298703513</v>
      </c>
      <c r="CU26" s="25">
        <v>8.4170393628083692E-2</v>
      </c>
      <c r="CV26" s="25">
        <v>1.7458953566734387E-3</v>
      </c>
      <c r="CW26" s="25">
        <v>7.4355070316713956E-2</v>
      </c>
      <c r="CX26" s="25"/>
      <c r="CY26" s="25"/>
      <c r="CZ26" s="25">
        <v>1.9162219413610533</v>
      </c>
      <c r="DA26" s="25"/>
      <c r="DB26" s="25">
        <v>4.9853396448882833E-4</v>
      </c>
      <c r="DC26" s="25">
        <v>1.3101466217290162E-2</v>
      </c>
      <c r="DD26" s="25"/>
      <c r="DE26" s="25"/>
      <c r="DF26" s="25">
        <v>0.22972666670152248</v>
      </c>
      <c r="DG26" s="25"/>
      <c r="DH26" s="25">
        <v>1.6587376856989082E-3</v>
      </c>
      <c r="DI26" s="25"/>
      <c r="DJ26" s="25"/>
      <c r="DK26" s="25">
        <v>1.0942363702537195E-2</v>
      </c>
      <c r="DL26" s="25">
        <v>0.16498006595159256</v>
      </c>
      <c r="DM26" s="25"/>
      <c r="DN26" s="25">
        <v>8.3799324442712063E-3</v>
      </c>
      <c r="DO26" s="25">
        <v>6.0547906842794569E-3</v>
      </c>
      <c r="DP26" s="25">
        <v>6.0639403209100523E-3</v>
      </c>
      <c r="DQ26" s="25"/>
      <c r="DR26" s="25">
        <v>7.9337970838541042E-4</v>
      </c>
      <c r="DS26" s="25">
        <v>1.4149907514611273E-2</v>
      </c>
      <c r="DT26" s="25"/>
      <c r="DU26" s="25">
        <v>1.1855084461340065E-3</v>
      </c>
      <c r="DV26" s="25"/>
      <c r="DW26" s="25">
        <v>43.510836515755962</v>
      </c>
      <c r="DX26" s="25"/>
      <c r="DY26" s="25">
        <v>1.3843753121800627E-2</v>
      </c>
      <c r="DZ26" s="25"/>
      <c r="EA26" s="25">
        <v>4.4440662011180744E-3</v>
      </c>
      <c r="EB26" s="25">
        <v>1.0733334718275641E-2</v>
      </c>
      <c r="EC26" s="25">
        <v>6.4403376156746475E-2</v>
      </c>
      <c r="ED26" s="25">
        <v>1.8293533847985645E-3</v>
      </c>
      <c r="EE26" s="25"/>
      <c r="EF26" s="25"/>
      <c r="EG26" s="25">
        <v>1.33685704147983E-2</v>
      </c>
      <c r="EH26" s="25">
        <v>1.1110163317357897</v>
      </c>
      <c r="EI26" s="25"/>
      <c r="EJ26" s="25">
        <v>1.5479167710690193E-3</v>
      </c>
      <c r="EK26" s="25">
        <v>0.27826333114950424</v>
      </c>
      <c r="EL26" s="25"/>
      <c r="EM26" s="25">
        <v>0.1216403586258749</v>
      </c>
      <c r="EN26" s="25">
        <v>1.0683735861935268E-2</v>
      </c>
      <c r="EO26" s="25"/>
      <c r="EP26" s="25">
        <v>0.37331202956854803</v>
      </c>
      <c r="EQ26" s="25"/>
      <c r="ER26" s="25">
        <v>9.6368652014189926E-2</v>
      </c>
      <c r="ES26" s="25"/>
      <c r="ET26" s="25">
        <v>0.45178013580851328</v>
      </c>
      <c r="EU26" s="25">
        <v>3.1852818694049355E-5</v>
      </c>
      <c r="EV26" s="25">
        <v>2.8723432057592899</v>
      </c>
      <c r="EW26" s="25">
        <v>25.044919816717538</v>
      </c>
      <c r="EX26" s="25">
        <v>0.22953352280782585</v>
      </c>
      <c r="EY26" s="25">
        <v>0.34178233305079675</v>
      </c>
      <c r="EZ26" s="25">
        <v>0.44268076449975574</v>
      </c>
      <c r="FA26" s="25"/>
      <c r="FB26" s="25">
        <v>2.7864737468890614E-2</v>
      </c>
      <c r="FC26" s="25">
        <v>0.15921934734439722</v>
      </c>
      <c r="FD26" s="25">
        <v>0.32127020014475427</v>
      </c>
      <c r="FE26" s="25">
        <v>8.9613085796850242E-4</v>
      </c>
      <c r="FF26" s="25"/>
      <c r="FG26" s="25"/>
      <c r="FH26" s="25"/>
      <c r="FI26" s="25">
        <v>1.1376858631232964E-2</v>
      </c>
      <c r="FJ26" s="25">
        <v>2.1945317735044413E-2</v>
      </c>
      <c r="FK26" s="25">
        <v>0.10038298057794375</v>
      </c>
      <c r="FL26" s="25"/>
      <c r="FM26" s="25">
        <v>1.4063408040436488E-3</v>
      </c>
      <c r="FN26" s="25"/>
      <c r="FO26" s="25"/>
      <c r="FP26" s="25">
        <v>0.10572395760598476</v>
      </c>
      <c r="FQ26" s="25">
        <v>4.1006509974936808E-2</v>
      </c>
      <c r="FR26" s="25">
        <v>7.1983730606894952E-3</v>
      </c>
      <c r="FS26" s="25">
        <v>1.9756052276370152E-3</v>
      </c>
      <c r="FT26" s="25">
        <v>1.5270338564161143E-2</v>
      </c>
      <c r="FU26" s="25"/>
      <c r="FV26" s="25">
        <v>77.261455917547949</v>
      </c>
      <c r="FW26" s="25">
        <v>4.7199694554173749E-3</v>
      </c>
      <c r="FX26" s="25"/>
      <c r="FY26" s="25"/>
      <c r="FZ26" s="25"/>
      <c r="GA26" s="25"/>
      <c r="GB26" s="25">
        <v>8.8592026698652241E-4</v>
      </c>
      <c r="GC26" s="25"/>
      <c r="GD26" s="25">
        <v>3.1310739625314548</v>
      </c>
      <c r="GE26" s="25">
        <v>3.1917209696148312</v>
      </c>
      <c r="GF26" s="25"/>
      <c r="GG26" s="25">
        <v>3.8396924822624362E-3</v>
      </c>
      <c r="GH26" s="25">
        <v>6.4615744293466384E-3</v>
      </c>
      <c r="GI26" s="25">
        <v>6.4613992194788375E-2</v>
      </c>
      <c r="GJ26" s="25"/>
      <c r="GK26" s="25">
        <v>1.2093498334738431E-3</v>
      </c>
      <c r="GL26" s="25"/>
      <c r="GM26" s="25">
        <v>2.9778021830597747E-3</v>
      </c>
      <c r="GN26" s="25">
        <v>1.8986394327168271E-3</v>
      </c>
      <c r="GO26" s="25">
        <v>7.6751130503692486E-3</v>
      </c>
      <c r="GP26" s="25"/>
      <c r="GQ26" s="25"/>
      <c r="GR26" s="25"/>
      <c r="GS26" s="25"/>
      <c r="GT26" s="25">
        <v>0.33218653919507363</v>
      </c>
      <c r="GU26" s="25"/>
      <c r="GV26" s="25">
        <v>0.74311328172880786</v>
      </c>
      <c r="GW26" s="25">
        <v>12.58565631077221</v>
      </c>
      <c r="GX26" s="25">
        <v>0.18461930999418533</v>
      </c>
      <c r="GY26" s="25"/>
      <c r="GZ26" s="25"/>
      <c r="HA26" s="25"/>
      <c r="HB26" s="25">
        <v>5.4387414775077365E-2</v>
      </c>
      <c r="HC26" s="25"/>
      <c r="HD26" s="25">
        <v>1.1178666502780606E-2</v>
      </c>
      <c r="HE26" s="25"/>
      <c r="HF26" s="25">
        <v>1.8502135623186728E-3</v>
      </c>
      <c r="HG26" s="25">
        <v>3.6695246173340007E-3</v>
      </c>
      <c r="HH26" s="25">
        <v>358.71925422379053</v>
      </c>
    </row>
    <row r="27" spans="1:216" s="23" customFormat="1">
      <c r="A27" s="24" t="s">
        <v>24</v>
      </c>
      <c r="B27" s="25"/>
      <c r="C27" s="25"/>
      <c r="D27" s="25"/>
      <c r="E27" s="25"/>
      <c r="F27" s="25"/>
      <c r="G27" s="25"/>
      <c r="H27" s="25"/>
      <c r="I27" s="25"/>
      <c r="J27" s="25"/>
      <c r="K27" s="25"/>
      <c r="L27" s="25"/>
      <c r="M27" s="25">
        <v>1.2064769019853196</v>
      </c>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v>53.408818694704678</v>
      </c>
      <c r="AX27" s="25"/>
      <c r="AY27" s="25"/>
      <c r="AZ27" s="25"/>
      <c r="BA27" s="25"/>
      <c r="BB27" s="25"/>
      <c r="BC27" s="25"/>
      <c r="BD27" s="25"/>
      <c r="BE27" s="25"/>
      <c r="BF27" s="25"/>
      <c r="BG27" s="25"/>
      <c r="BH27" s="25"/>
      <c r="BI27" s="25"/>
      <c r="BJ27" s="25"/>
      <c r="BK27" s="25"/>
      <c r="BL27" s="25"/>
      <c r="BM27" s="25"/>
      <c r="BN27" s="25"/>
      <c r="BO27" s="25"/>
      <c r="BP27" s="25"/>
      <c r="BQ27" s="25">
        <v>2.3618356375607754</v>
      </c>
      <c r="BR27" s="25"/>
      <c r="BS27" s="25"/>
      <c r="BT27" s="25"/>
      <c r="BU27" s="25"/>
      <c r="BV27" s="25">
        <v>2.7826806760733525</v>
      </c>
      <c r="BW27" s="25"/>
      <c r="BX27" s="25"/>
      <c r="BY27" s="25"/>
      <c r="BZ27" s="25"/>
      <c r="CA27" s="25"/>
      <c r="CB27" s="25"/>
      <c r="CC27" s="25"/>
      <c r="CD27" s="25"/>
      <c r="CE27" s="25"/>
      <c r="CF27" s="25"/>
      <c r="CG27" s="25"/>
      <c r="CH27" s="25"/>
      <c r="CI27" s="25">
        <v>0.67332913064604771</v>
      </c>
      <c r="CJ27" s="25"/>
      <c r="CK27" s="25"/>
      <c r="CL27" s="25"/>
      <c r="CM27" s="25"/>
      <c r="CN27" s="25"/>
      <c r="CO27" s="25"/>
      <c r="CP27" s="25"/>
      <c r="CQ27" s="25"/>
      <c r="CR27" s="25">
        <v>0.3304490043085021</v>
      </c>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v>22.046269511338163</v>
      </c>
      <c r="EC27" s="25"/>
      <c r="ED27" s="25"/>
      <c r="EE27" s="25"/>
      <c r="EF27" s="25"/>
      <c r="EG27" s="25"/>
      <c r="EH27" s="25"/>
      <c r="EI27" s="25"/>
      <c r="EJ27" s="25"/>
      <c r="EK27" s="25"/>
      <c r="EL27" s="25"/>
      <c r="EM27" s="25"/>
      <c r="EN27" s="25">
        <v>2.3627492771587613</v>
      </c>
      <c r="EO27" s="25"/>
      <c r="EP27" s="25"/>
      <c r="EQ27" s="25"/>
      <c r="ER27" s="25"/>
      <c r="ES27" s="25"/>
      <c r="ET27" s="25"/>
      <c r="EU27" s="25"/>
      <c r="EV27" s="25"/>
      <c r="EW27" s="25"/>
      <c r="EX27" s="25"/>
      <c r="EY27" s="25"/>
      <c r="EZ27" s="25"/>
      <c r="FA27" s="25"/>
      <c r="FB27" s="25"/>
      <c r="FC27" s="25">
        <v>0.76384978029780448</v>
      </c>
      <c r="FD27" s="25">
        <v>0.14474811215313108</v>
      </c>
      <c r="FE27" s="25"/>
      <c r="FF27" s="25"/>
      <c r="FG27" s="25"/>
      <c r="FH27" s="25"/>
      <c r="FI27" s="25"/>
      <c r="FJ27" s="25"/>
      <c r="FK27" s="25">
        <v>43.575339296334676</v>
      </c>
      <c r="FL27" s="25"/>
      <c r="FM27" s="25"/>
      <c r="FN27" s="25"/>
      <c r="FO27" s="25"/>
      <c r="FP27" s="25">
        <v>15.934110753473417</v>
      </c>
      <c r="FQ27" s="25">
        <v>8.3425466404565878</v>
      </c>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v>153.93320341649121</v>
      </c>
    </row>
    <row r="28" spans="1:216" s="23" customFormat="1">
      <c r="A28" s="24" t="s">
        <v>25</v>
      </c>
      <c r="B28" s="25"/>
      <c r="C28" s="25"/>
      <c r="D28" s="25"/>
      <c r="E28" s="25"/>
      <c r="F28" s="25"/>
      <c r="G28" s="25">
        <v>1.4274003038198924E-2</v>
      </c>
      <c r="H28" s="25"/>
      <c r="I28" s="25"/>
      <c r="J28" s="25"/>
      <c r="K28" s="25"/>
      <c r="L28" s="25">
        <v>0.59358461492383707</v>
      </c>
      <c r="M28" s="25"/>
      <c r="N28" s="25"/>
      <c r="O28" s="25"/>
      <c r="P28" s="25"/>
      <c r="Q28" s="25"/>
      <c r="R28" s="25"/>
      <c r="S28" s="25"/>
      <c r="T28" s="25"/>
      <c r="U28" s="25"/>
      <c r="V28" s="25"/>
      <c r="W28" s="25"/>
      <c r="X28" s="25"/>
      <c r="Y28" s="25"/>
      <c r="Z28" s="25"/>
      <c r="AA28" s="25"/>
      <c r="AB28" s="25"/>
      <c r="AC28" s="25"/>
      <c r="AD28" s="25"/>
      <c r="AE28" s="25"/>
      <c r="AF28" s="25"/>
      <c r="AG28" s="25"/>
      <c r="AH28" s="25"/>
      <c r="AI28" s="25"/>
      <c r="AJ28" s="25">
        <v>0.11201974537518297</v>
      </c>
      <c r="AK28" s="25"/>
      <c r="AL28" s="25"/>
      <c r="AM28" s="25"/>
      <c r="AN28" s="25"/>
      <c r="AO28" s="25"/>
      <c r="AP28" s="25">
        <v>20.081063052245799</v>
      </c>
      <c r="AQ28" s="25"/>
      <c r="AR28" s="25"/>
      <c r="AS28" s="25">
        <v>1.0027681289796715</v>
      </c>
      <c r="AT28" s="25"/>
      <c r="AU28" s="25"/>
      <c r="AV28" s="25"/>
      <c r="AW28" s="25"/>
      <c r="AX28" s="25"/>
      <c r="AY28" s="25"/>
      <c r="AZ28" s="25"/>
      <c r="BA28" s="25"/>
      <c r="BB28" s="25">
        <v>1.7085654036634721</v>
      </c>
      <c r="BC28" s="25"/>
      <c r="BD28" s="25"/>
      <c r="BE28" s="25"/>
      <c r="BF28" s="25"/>
      <c r="BG28" s="25"/>
      <c r="BH28" s="25"/>
      <c r="BI28" s="25"/>
      <c r="BJ28" s="25"/>
      <c r="BK28" s="25"/>
      <c r="BL28" s="25">
        <v>1.6134482054899333</v>
      </c>
      <c r="BM28" s="25"/>
      <c r="BN28" s="25"/>
      <c r="BO28" s="25"/>
      <c r="BP28" s="25"/>
      <c r="BQ28" s="25"/>
      <c r="BR28" s="25"/>
      <c r="BS28" s="25"/>
      <c r="BT28" s="25"/>
      <c r="BU28" s="25"/>
      <c r="BV28" s="25">
        <v>1.8119781146524152</v>
      </c>
      <c r="BW28" s="25"/>
      <c r="BX28" s="25"/>
      <c r="BY28" s="25"/>
      <c r="BZ28" s="25"/>
      <c r="CA28" s="25"/>
      <c r="CB28" s="25"/>
      <c r="CC28" s="25"/>
      <c r="CD28" s="25"/>
      <c r="CE28" s="25"/>
      <c r="CF28" s="25"/>
      <c r="CG28" s="25"/>
      <c r="CH28" s="25"/>
      <c r="CI28" s="25"/>
      <c r="CJ28" s="25"/>
      <c r="CK28" s="25">
        <v>23.921405298709345</v>
      </c>
      <c r="CL28" s="25"/>
      <c r="CM28" s="25"/>
      <c r="CN28" s="25"/>
      <c r="CO28" s="25">
        <v>0.15003616304224401</v>
      </c>
      <c r="CP28" s="25"/>
      <c r="CQ28" s="25"/>
      <c r="CR28" s="25">
        <v>1.6990066730956006</v>
      </c>
      <c r="CS28" s="25"/>
      <c r="CT28" s="25"/>
      <c r="CU28" s="25"/>
      <c r="CV28" s="25"/>
      <c r="CW28" s="25">
        <v>6.6995967996643859</v>
      </c>
      <c r="CX28" s="25"/>
      <c r="CY28" s="25"/>
      <c r="CZ28" s="25"/>
      <c r="DA28" s="25"/>
      <c r="DB28" s="25"/>
      <c r="DC28" s="25"/>
      <c r="DD28" s="25"/>
      <c r="DE28" s="25"/>
      <c r="DF28" s="25"/>
      <c r="DG28" s="25">
        <v>0.71769915593781841</v>
      </c>
      <c r="DH28" s="25"/>
      <c r="DI28" s="25"/>
      <c r="DJ28" s="25"/>
      <c r="DK28" s="25"/>
      <c r="DL28" s="25"/>
      <c r="DM28" s="25"/>
      <c r="DN28" s="25">
        <v>1.1660012383141856</v>
      </c>
      <c r="DO28" s="25">
        <v>1.5849144802248336</v>
      </c>
      <c r="DP28" s="25"/>
      <c r="DQ28" s="25"/>
      <c r="DR28" s="25"/>
      <c r="DS28" s="25"/>
      <c r="DT28" s="25"/>
      <c r="DU28" s="25"/>
      <c r="DV28" s="25">
        <v>0.32838248179793861</v>
      </c>
      <c r="DW28" s="25"/>
      <c r="DX28" s="25"/>
      <c r="DY28" s="25"/>
      <c r="DZ28" s="25"/>
      <c r="EA28" s="25"/>
      <c r="EB28" s="25"/>
      <c r="EC28" s="25"/>
      <c r="ED28" s="25">
        <v>0.4681323787538349</v>
      </c>
      <c r="EE28" s="25"/>
      <c r="EF28" s="25">
        <v>0.9171644260120142</v>
      </c>
      <c r="EG28" s="25"/>
      <c r="EH28" s="25">
        <v>1.5868103213356457</v>
      </c>
      <c r="EI28" s="25"/>
      <c r="EJ28" s="25"/>
      <c r="EK28" s="25"/>
      <c r="EL28" s="25"/>
      <c r="EM28" s="25">
        <v>11.920112644630578</v>
      </c>
      <c r="EN28" s="25"/>
      <c r="EO28" s="25"/>
      <c r="EP28" s="25">
        <v>1.3641589117878716</v>
      </c>
      <c r="EQ28" s="25"/>
      <c r="ER28" s="25">
        <v>1.97818460085408</v>
      </c>
      <c r="ES28" s="25"/>
      <c r="ET28" s="25"/>
      <c r="EU28" s="25"/>
      <c r="EV28" s="25"/>
      <c r="EW28" s="25"/>
      <c r="EX28" s="25"/>
      <c r="EY28" s="25"/>
      <c r="EZ28" s="25">
        <v>1.0533532037327522</v>
      </c>
      <c r="FA28" s="25"/>
      <c r="FB28" s="25"/>
      <c r="FC28" s="25"/>
      <c r="FD28" s="25"/>
      <c r="FE28" s="25"/>
      <c r="FF28" s="25"/>
      <c r="FG28" s="25"/>
      <c r="FH28" s="25"/>
      <c r="FI28" s="25"/>
      <c r="FJ28" s="25"/>
      <c r="FK28" s="25"/>
      <c r="FL28" s="25">
        <v>2.8811559875554808E-3</v>
      </c>
      <c r="FM28" s="25"/>
      <c r="FN28" s="25"/>
      <c r="FO28" s="25"/>
      <c r="FP28" s="25"/>
      <c r="FQ28" s="25"/>
      <c r="FR28" s="25"/>
      <c r="FS28" s="25"/>
      <c r="FT28" s="25">
        <v>4.985575910958679</v>
      </c>
      <c r="FU28" s="25"/>
      <c r="FV28" s="25"/>
      <c r="FW28" s="25">
        <v>2.3977915417941325</v>
      </c>
      <c r="FX28" s="25"/>
      <c r="FY28" s="25"/>
      <c r="FZ28" s="25"/>
      <c r="GA28" s="25"/>
      <c r="GB28" s="25"/>
      <c r="GC28" s="25"/>
      <c r="GD28" s="25">
        <v>4.210090220388448</v>
      </c>
      <c r="GE28" s="25"/>
      <c r="GF28" s="25"/>
      <c r="GG28" s="25"/>
      <c r="GH28" s="25">
        <v>1.226779353100043</v>
      </c>
      <c r="GI28" s="25"/>
      <c r="GJ28" s="25"/>
      <c r="GK28" s="25"/>
      <c r="GL28" s="25"/>
      <c r="GM28" s="25"/>
      <c r="GN28" s="25"/>
      <c r="GO28" s="25"/>
      <c r="GP28" s="25"/>
      <c r="GQ28" s="25"/>
      <c r="GR28" s="25"/>
      <c r="GS28" s="25">
        <v>0.48231976116612285</v>
      </c>
      <c r="GT28" s="25"/>
      <c r="GU28" s="25"/>
      <c r="GV28" s="25">
        <v>0.97330076242368757</v>
      </c>
      <c r="GW28" s="25">
        <v>2.1233823227416897</v>
      </c>
      <c r="GX28" s="25"/>
      <c r="GY28" s="25"/>
      <c r="GZ28" s="25"/>
      <c r="HA28" s="25"/>
      <c r="HB28" s="25"/>
      <c r="HC28" s="25"/>
      <c r="HD28" s="25"/>
      <c r="HE28" s="25"/>
      <c r="HF28" s="25">
        <v>4.7099676631253944</v>
      </c>
      <c r="HG28" s="25">
        <v>93.593450427098787</v>
      </c>
      <c r="HH28" s="25">
        <v>197.19819916504616</v>
      </c>
    </row>
    <row r="29" spans="1:216" s="23" customFormat="1">
      <c r="A29" s="24" t="s">
        <v>26</v>
      </c>
      <c r="B29" s="25">
        <v>3.3086032741738306E-3</v>
      </c>
      <c r="C29" s="25"/>
      <c r="D29" s="25">
        <v>0.17190727036669781</v>
      </c>
      <c r="E29" s="25"/>
      <c r="F29" s="25"/>
      <c r="G29" s="25">
        <v>0.14821942990141837</v>
      </c>
      <c r="H29" s="25"/>
      <c r="I29" s="25">
        <v>29.654213893445732</v>
      </c>
      <c r="J29" s="25">
        <v>0.11187096146424555</v>
      </c>
      <c r="K29" s="25"/>
      <c r="L29" s="25">
        <v>1.1340350571562821</v>
      </c>
      <c r="M29" s="25">
        <v>18.457852809754787</v>
      </c>
      <c r="N29" s="25"/>
      <c r="O29" s="25"/>
      <c r="P29" s="25"/>
      <c r="Q29" s="25">
        <v>13.898402741565796</v>
      </c>
      <c r="R29" s="25"/>
      <c r="S29" s="25">
        <v>7.1924402152138958E-3</v>
      </c>
      <c r="T29" s="25">
        <v>58.409375448831319</v>
      </c>
      <c r="U29" s="25">
        <v>8.8431613566018683E-3</v>
      </c>
      <c r="V29" s="25">
        <v>1.1033387908826997E-2</v>
      </c>
      <c r="W29" s="25"/>
      <c r="X29" s="25"/>
      <c r="Y29" s="25">
        <v>67.831325502903226</v>
      </c>
      <c r="Z29" s="25">
        <v>0.10741571933190983</v>
      </c>
      <c r="AA29" s="25"/>
      <c r="AB29" s="25"/>
      <c r="AC29" s="25"/>
      <c r="AD29" s="25">
        <v>0.14089595177284284</v>
      </c>
      <c r="AE29" s="25">
        <v>1.3542148450555876E-2</v>
      </c>
      <c r="AF29" s="25">
        <v>3.7972024713614451E-3</v>
      </c>
      <c r="AG29" s="25">
        <v>1.9157905401380642</v>
      </c>
      <c r="AH29" s="25">
        <v>3.1031226528256822E-2</v>
      </c>
      <c r="AI29" s="25">
        <v>0.10264471058848772</v>
      </c>
      <c r="AJ29" s="25">
        <v>1.2195014442465866</v>
      </c>
      <c r="AK29" s="25"/>
      <c r="AL29" s="25"/>
      <c r="AM29" s="25"/>
      <c r="AN29" s="25"/>
      <c r="AO29" s="25">
        <v>2.1794821588294995</v>
      </c>
      <c r="AP29" s="25">
        <v>103.54547730854479</v>
      </c>
      <c r="AQ29" s="25">
        <v>22.277231923910634</v>
      </c>
      <c r="AR29" s="25"/>
      <c r="AS29" s="25">
        <v>3.7724443167534631</v>
      </c>
      <c r="AT29" s="25"/>
      <c r="AU29" s="25">
        <v>1.735925510716098</v>
      </c>
      <c r="AV29" s="25">
        <v>0.12742873724858117</v>
      </c>
      <c r="AW29" s="25">
        <v>3.2431249893238201</v>
      </c>
      <c r="AX29" s="25"/>
      <c r="AY29" s="25"/>
      <c r="AZ29" s="25"/>
      <c r="BA29" s="25">
        <v>2.3653620247774643</v>
      </c>
      <c r="BB29" s="25">
        <v>3.1091916938759692</v>
      </c>
      <c r="BC29" s="25"/>
      <c r="BD29" s="25">
        <v>1.6567476437922266E-2</v>
      </c>
      <c r="BE29" s="25">
        <v>7.4063418520835578</v>
      </c>
      <c r="BF29" s="25">
        <v>7.066771832164064</v>
      </c>
      <c r="BG29" s="25">
        <v>28.753739077097038</v>
      </c>
      <c r="BH29" s="25">
        <v>1.0389217059146045</v>
      </c>
      <c r="BI29" s="25"/>
      <c r="BJ29" s="25"/>
      <c r="BK29" s="25">
        <v>0.64085889871159074</v>
      </c>
      <c r="BL29" s="25"/>
      <c r="BM29" s="25">
        <v>4.0493610367823042E-3</v>
      </c>
      <c r="BN29" s="25"/>
      <c r="BO29" s="25"/>
      <c r="BP29" s="25">
        <v>1.8343548577213387</v>
      </c>
      <c r="BQ29" s="25">
        <v>190.02571419732806</v>
      </c>
      <c r="BR29" s="25"/>
      <c r="BS29" s="25">
        <v>8.3638718733790238E-3</v>
      </c>
      <c r="BT29" s="25"/>
      <c r="BU29" s="25">
        <v>0.21886876787958029</v>
      </c>
      <c r="BV29" s="25">
        <v>111.22633516281567</v>
      </c>
      <c r="BW29" s="25">
        <v>9.6894523702716278</v>
      </c>
      <c r="BX29" s="25">
        <v>1.2707582918691718</v>
      </c>
      <c r="BY29" s="25"/>
      <c r="BZ29" s="25">
        <v>2.7881476739271785E-2</v>
      </c>
      <c r="CA29" s="25"/>
      <c r="CB29" s="25">
        <v>3.2281642766385619</v>
      </c>
      <c r="CC29" s="25">
        <v>4.2254188739479719E-2</v>
      </c>
      <c r="CD29" s="25">
        <v>1.6905050482367694</v>
      </c>
      <c r="CE29" s="25">
        <v>1.8158232563530441</v>
      </c>
      <c r="CF29" s="25">
        <v>56.558633003483585</v>
      </c>
      <c r="CG29" s="25">
        <v>0.84288954530755777</v>
      </c>
      <c r="CH29" s="25"/>
      <c r="CI29" s="25">
        <v>8.8078729522347849</v>
      </c>
      <c r="CJ29" s="25">
        <v>2.8517010335972794</v>
      </c>
      <c r="CK29" s="25">
        <v>4.6842675297037522</v>
      </c>
      <c r="CL29" s="25">
        <v>1.6355276827186678</v>
      </c>
      <c r="CM29" s="25"/>
      <c r="CN29" s="25">
        <v>0.15517538514910734</v>
      </c>
      <c r="CO29" s="25">
        <v>5.2009340862886499E-2</v>
      </c>
      <c r="CP29" s="25"/>
      <c r="CQ29" s="25">
        <v>52.709810629165659</v>
      </c>
      <c r="CR29" s="25">
        <v>147.12150811633151</v>
      </c>
      <c r="CS29" s="25">
        <v>0.4548346889796091</v>
      </c>
      <c r="CT29" s="25">
        <v>400.56645880521324</v>
      </c>
      <c r="CU29" s="25">
        <v>6.9669443102510051</v>
      </c>
      <c r="CV29" s="25">
        <v>2.0950744280081265E-3</v>
      </c>
      <c r="CW29" s="25">
        <v>0.30596574035630303</v>
      </c>
      <c r="CX29" s="25">
        <v>0.26188063225593738</v>
      </c>
      <c r="CY29" s="25"/>
      <c r="CZ29" s="25">
        <v>37.200665175335523</v>
      </c>
      <c r="DA29" s="25"/>
      <c r="DB29" s="25">
        <v>2.4926698224441417E-3</v>
      </c>
      <c r="DC29" s="25"/>
      <c r="DD29" s="25">
        <v>8.0023370229766048E-4</v>
      </c>
      <c r="DE29" s="25">
        <v>0.59436290765399336</v>
      </c>
      <c r="DF29" s="25">
        <v>95.27066113021165</v>
      </c>
      <c r="DG29" s="25"/>
      <c r="DH29" s="25">
        <v>4.3581420923981304E-2</v>
      </c>
      <c r="DI29" s="25"/>
      <c r="DJ29" s="25"/>
      <c r="DK29" s="25">
        <v>0.97387036952581041</v>
      </c>
      <c r="DL29" s="25">
        <v>1.8697740807847159</v>
      </c>
      <c r="DM29" s="25"/>
      <c r="DN29" s="25">
        <v>8.9286323852981034E-2</v>
      </c>
      <c r="DO29" s="25">
        <v>1.1498616171969834E-2</v>
      </c>
      <c r="DP29" s="25">
        <v>0.1167308511775185</v>
      </c>
      <c r="DQ29" s="25">
        <v>1.2839966053490434E-2</v>
      </c>
      <c r="DR29" s="25">
        <v>6.4745147770145749E-3</v>
      </c>
      <c r="DS29" s="25">
        <v>9.9049352602278914E-2</v>
      </c>
      <c r="DT29" s="25"/>
      <c r="DU29" s="25"/>
      <c r="DV29" s="25"/>
      <c r="DW29" s="25">
        <v>13.948410725397913</v>
      </c>
      <c r="DX29" s="25"/>
      <c r="DY29" s="25"/>
      <c r="DZ29" s="25"/>
      <c r="EA29" s="25"/>
      <c r="EB29" s="25">
        <v>0.14490001869672114</v>
      </c>
      <c r="EC29" s="25">
        <v>1.7242737647688597</v>
      </c>
      <c r="ED29" s="25">
        <v>1.3630532729078564</v>
      </c>
      <c r="EE29" s="25">
        <v>7.103026664773175E-3</v>
      </c>
      <c r="EF29" s="25">
        <v>5.6125848320089981E-2</v>
      </c>
      <c r="EG29" s="25">
        <v>0.15613371024028513</v>
      </c>
      <c r="EH29" s="25">
        <v>10.509815927339231</v>
      </c>
      <c r="EI29" s="25"/>
      <c r="EJ29" s="25">
        <v>7.5433690533786004E-3</v>
      </c>
      <c r="EK29" s="25">
        <v>1.1480803281928535</v>
      </c>
      <c r="EL29" s="25">
        <v>3.2640291604301562E-2</v>
      </c>
      <c r="EM29" s="25">
        <v>33.453644947159297</v>
      </c>
      <c r="EN29" s="25">
        <v>3.9447640105607147E-2</v>
      </c>
      <c r="EO29" s="25"/>
      <c r="EP29" s="25">
        <v>2.5399173600551679</v>
      </c>
      <c r="EQ29" s="25">
        <v>3.5662173308323865E-2</v>
      </c>
      <c r="ER29" s="25">
        <v>8.8208701922867725</v>
      </c>
      <c r="ES29" s="25">
        <v>1.8415758858609625E-2</v>
      </c>
      <c r="ET29" s="25">
        <v>2.4642552862282545</v>
      </c>
      <c r="EU29" s="25"/>
      <c r="EV29" s="25">
        <v>30.639125093396903</v>
      </c>
      <c r="EW29" s="25">
        <v>39.10738412649517</v>
      </c>
      <c r="EX29" s="25">
        <v>2.1409052731509841</v>
      </c>
      <c r="EY29" s="25">
        <v>6.2181880428706693</v>
      </c>
      <c r="EZ29" s="25">
        <v>397.84741876588049</v>
      </c>
      <c r="FA29" s="25"/>
      <c r="FB29" s="25"/>
      <c r="FC29" s="25">
        <v>4.3614008563705768</v>
      </c>
      <c r="FD29" s="25">
        <v>1.5542769847662428</v>
      </c>
      <c r="FE29" s="25">
        <v>1.7713511726643115E-2</v>
      </c>
      <c r="FF29" s="25"/>
      <c r="FG29" s="25"/>
      <c r="FH29" s="25">
        <v>1.7645604780260213E-2</v>
      </c>
      <c r="FI29" s="25">
        <v>0.33805522789949377</v>
      </c>
      <c r="FJ29" s="25">
        <v>19.32151775009412</v>
      </c>
      <c r="FK29" s="25">
        <v>2.5095745144485941</v>
      </c>
      <c r="FL29" s="25">
        <v>1.1844752393283644E-2</v>
      </c>
      <c r="FM29" s="25">
        <v>5.9065906982734718E-3</v>
      </c>
      <c r="FN29" s="25"/>
      <c r="FO29" s="25"/>
      <c r="FP29" s="25">
        <v>1.349239078019234</v>
      </c>
      <c r="FQ29" s="25">
        <v>1.0206064704873161</v>
      </c>
      <c r="FR29" s="25"/>
      <c r="FS29" s="25"/>
      <c r="FT29" s="25">
        <v>1.7363847841943318</v>
      </c>
      <c r="FU29" s="25"/>
      <c r="FV29" s="25">
        <v>222.24057352226279</v>
      </c>
      <c r="FW29" s="25"/>
      <c r="FX29" s="25">
        <v>2.5798301928940361E-2</v>
      </c>
      <c r="FY29" s="25">
        <v>0.13575711440435578</v>
      </c>
      <c r="FZ29" s="25"/>
      <c r="GA29" s="25">
        <v>4.3627821885662957E-2</v>
      </c>
      <c r="GB29" s="25"/>
      <c r="GC29" s="25">
        <v>0.15778083687363234</v>
      </c>
      <c r="GD29" s="25">
        <v>7.7457952796162752</v>
      </c>
      <c r="GE29" s="25">
        <v>16.498541274039013</v>
      </c>
      <c r="GF29" s="25"/>
      <c r="GG29" s="25">
        <v>3.3768954691904086E-2</v>
      </c>
      <c r="GH29" s="25">
        <v>0.16421247557426474</v>
      </c>
      <c r="GI29" s="25">
        <v>4.1855508277290694</v>
      </c>
      <c r="GJ29" s="25">
        <v>0.23693382709186378</v>
      </c>
      <c r="GK29" s="25">
        <v>1.5496773271271707E-2</v>
      </c>
      <c r="GL29" s="25"/>
      <c r="GM29" s="25">
        <v>0.14174338391364527</v>
      </c>
      <c r="GN29" s="25">
        <v>0.19679074861542195</v>
      </c>
      <c r="GO29" s="25">
        <v>8.8071922252987128E-2</v>
      </c>
      <c r="GP29" s="25"/>
      <c r="GQ29" s="25"/>
      <c r="GR29" s="25"/>
      <c r="GS29" s="25">
        <v>0.11661636770668896</v>
      </c>
      <c r="GT29" s="25">
        <v>2.4984809676854214</v>
      </c>
      <c r="GU29" s="25"/>
      <c r="GV29" s="25">
        <v>4.6488989268313166</v>
      </c>
      <c r="GW29" s="25">
        <v>51.722823752870944</v>
      </c>
      <c r="GX29" s="25">
        <v>9.9782652553848461</v>
      </c>
      <c r="GY29" s="25"/>
      <c r="GZ29" s="25"/>
      <c r="HA29" s="25"/>
      <c r="HB29" s="25">
        <v>0.70714439790137396</v>
      </c>
      <c r="HC29" s="25"/>
      <c r="HD29" s="25"/>
      <c r="HE29" s="25"/>
      <c r="HF29" s="25"/>
      <c r="HG29" s="25">
        <v>0.1838823980525261</v>
      </c>
      <c r="HH29" s="25">
        <v>2428.4472925676441</v>
      </c>
    </row>
    <row r="30" spans="1:216" s="23" customFormat="1">
      <c r="A30" s="24" t="s">
        <v>27</v>
      </c>
      <c r="B30" s="25"/>
      <c r="C30" s="25"/>
      <c r="D30" s="25"/>
      <c r="E30" s="25"/>
      <c r="F30" s="25"/>
      <c r="G30" s="25"/>
      <c r="H30" s="25"/>
      <c r="I30" s="25"/>
      <c r="J30" s="25"/>
      <c r="K30" s="25"/>
      <c r="L30" s="25">
        <v>0.86654439446562881</v>
      </c>
      <c r="M30" s="25"/>
      <c r="N30" s="25"/>
      <c r="O30" s="25"/>
      <c r="P30" s="25"/>
      <c r="Q30" s="25">
        <v>4.7786116943721471</v>
      </c>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v>11.009536562154986</v>
      </c>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v>0.25442674540774612</v>
      </c>
      <c r="CI30" s="25"/>
      <c r="CJ30" s="25"/>
      <c r="CK30" s="25">
        <v>19.243395200924034</v>
      </c>
      <c r="CL30" s="25">
        <v>14.813203733387017</v>
      </c>
      <c r="CM30" s="25"/>
      <c r="CN30" s="25"/>
      <c r="CO30" s="25"/>
      <c r="CP30" s="25"/>
      <c r="CQ30" s="25"/>
      <c r="CR30" s="25"/>
      <c r="CS30" s="25"/>
      <c r="CT30" s="25">
        <v>1.4739081179517297</v>
      </c>
      <c r="CU30" s="25"/>
      <c r="CV30" s="25"/>
      <c r="CW30" s="25"/>
      <c r="CX30" s="25"/>
      <c r="CY30" s="25"/>
      <c r="CZ30" s="25">
        <v>0.58362094053446212</v>
      </c>
      <c r="DA30" s="25"/>
      <c r="DB30" s="25"/>
      <c r="DC30" s="25"/>
      <c r="DD30" s="25"/>
      <c r="DE30" s="25"/>
      <c r="DF30" s="25"/>
      <c r="DG30" s="25"/>
      <c r="DH30" s="25"/>
      <c r="DI30" s="25"/>
      <c r="DJ30" s="25"/>
      <c r="DK30" s="25"/>
      <c r="DL30" s="25"/>
      <c r="DM30" s="25"/>
      <c r="DN30" s="25"/>
      <c r="DO30" s="25"/>
      <c r="DP30" s="25">
        <v>43.733915193632981</v>
      </c>
      <c r="DQ30" s="25"/>
      <c r="DR30" s="25"/>
      <c r="DS30" s="25"/>
      <c r="DT30" s="25"/>
      <c r="DU30" s="25"/>
      <c r="DV30" s="25"/>
      <c r="DW30" s="25"/>
      <c r="DX30" s="25"/>
      <c r="DY30" s="25"/>
      <c r="DZ30" s="25"/>
      <c r="EA30" s="25"/>
      <c r="EB30" s="25"/>
      <c r="EC30" s="25"/>
      <c r="ED30" s="25"/>
      <c r="EE30" s="25"/>
      <c r="EF30" s="25"/>
      <c r="EG30" s="25">
        <v>22.206998614173703</v>
      </c>
      <c r="EH30" s="25">
        <v>0.83638051307211347</v>
      </c>
      <c r="EI30" s="25"/>
      <c r="EJ30" s="25">
        <v>4.9879447631561999E-3</v>
      </c>
      <c r="EK30" s="25"/>
      <c r="EL30" s="25"/>
      <c r="EM30" s="25"/>
      <c r="EN30" s="25"/>
      <c r="EO30" s="25"/>
      <c r="EP30" s="25"/>
      <c r="EQ30" s="25"/>
      <c r="ER30" s="25">
        <v>5.3912065443558115</v>
      </c>
      <c r="ES30" s="25"/>
      <c r="ET30" s="25"/>
      <c r="EU30" s="25"/>
      <c r="EV30" s="25"/>
      <c r="EW30" s="25"/>
      <c r="EX30" s="25">
        <v>90.371148277168061</v>
      </c>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v>3.9812558447353177</v>
      </c>
      <c r="FX30" s="25"/>
      <c r="FY30" s="25"/>
      <c r="FZ30" s="25"/>
      <c r="GA30" s="25"/>
      <c r="GB30" s="25"/>
      <c r="GC30" s="25"/>
      <c r="GD30" s="25"/>
      <c r="GE30" s="25"/>
      <c r="GF30" s="25"/>
      <c r="GG30" s="25"/>
      <c r="GH30" s="25"/>
      <c r="GI30" s="25">
        <v>132.54441716289799</v>
      </c>
      <c r="GJ30" s="25"/>
      <c r="GK30" s="25"/>
      <c r="GL30" s="25"/>
      <c r="GM30" s="25"/>
      <c r="GN30" s="25"/>
      <c r="GO30" s="25"/>
      <c r="GP30" s="25"/>
      <c r="GQ30" s="25"/>
      <c r="GR30" s="25"/>
      <c r="GS30" s="25"/>
      <c r="GT30" s="25"/>
      <c r="GU30" s="25"/>
      <c r="GV30" s="25">
        <v>1.70889598510037</v>
      </c>
      <c r="GW30" s="25">
        <v>0.38082400353519436</v>
      </c>
      <c r="GX30" s="25"/>
      <c r="GY30" s="25"/>
      <c r="GZ30" s="25"/>
      <c r="HA30" s="25"/>
      <c r="HB30" s="25"/>
      <c r="HC30" s="25"/>
      <c r="HD30" s="25"/>
      <c r="HE30" s="25"/>
      <c r="HF30" s="25"/>
      <c r="HG30" s="25"/>
      <c r="HH30" s="25">
        <v>354.18327747263237</v>
      </c>
    </row>
    <row r="31" spans="1:216" s="23" customFormat="1">
      <c r="A31" s="24" t="s">
        <v>28</v>
      </c>
      <c r="B31" s="25">
        <v>2.4550172611617641E-2</v>
      </c>
      <c r="C31" s="25">
        <v>1.7138572007524313</v>
      </c>
      <c r="D31" s="25">
        <v>0.34630929870258903</v>
      </c>
      <c r="E31" s="25"/>
      <c r="F31" s="25"/>
      <c r="G31" s="25">
        <v>1.0179088313219114E-3</v>
      </c>
      <c r="H31" s="25">
        <v>3.4355267858992605E-3</v>
      </c>
      <c r="I31" s="25">
        <v>0.11274000870149281</v>
      </c>
      <c r="J31" s="25">
        <v>3.2603667328057977</v>
      </c>
      <c r="K31" s="25">
        <v>3.9025163747327548E-3</v>
      </c>
      <c r="L31" s="25">
        <v>0.48428003110154483</v>
      </c>
      <c r="M31" s="25">
        <v>14.70160513553245</v>
      </c>
      <c r="N31" s="25">
        <v>2.2689284126230822</v>
      </c>
      <c r="O31" s="25"/>
      <c r="P31" s="25"/>
      <c r="Q31" s="25">
        <v>1.416120467578055</v>
      </c>
      <c r="R31" s="25"/>
      <c r="S31" s="25">
        <v>0.92294732850283512</v>
      </c>
      <c r="T31" s="25">
        <v>82.468281375221167</v>
      </c>
      <c r="U31" s="25">
        <v>1.9388217975986827E-3</v>
      </c>
      <c r="V31" s="25">
        <v>9.0504121321146134E-3</v>
      </c>
      <c r="W31" s="25">
        <v>0.14886522817874079</v>
      </c>
      <c r="X31" s="25">
        <v>2.2893009665842391E-2</v>
      </c>
      <c r="Y31" s="25">
        <v>3.4163647349833889E-2</v>
      </c>
      <c r="Z31" s="25">
        <v>0.24287065895596269</v>
      </c>
      <c r="AA31" s="25">
        <v>2.4316224335348038E-2</v>
      </c>
      <c r="AB31" s="25">
        <v>0.50266551707941853</v>
      </c>
      <c r="AC31" s="25"/>
      <c r="AD31" s="25"/>
      <c r="AE31" s="25">
        <v>6.755534002051344E-3</v>
      </c>
      <c r="AF31" s="25">
        <v>3.4989053475825739E-3</v>
      </c>
      <c r="AG31" s="25">
        <v>1.1054293911705846E-2</v>
      </c>
      <c r="AH31" s="25">
        <v>1.2983098977868918E-2</v>
      </c>
      <c r="AI31" s="25">
        <v>1.3321421127955464E-2</v>
      </c>
      <c r="AJ31" s="25">
        <v>0.47290497912442114</v>
      </c>
      <c r="AK31" s="25">
        <v>2.8844393765208573E-2</v>
      </c>
      <c r="AL31" s="25"/>
      <c r="AM31" s="25"/>
      <c r="AN31" s="25"/>
      <c r="AO31" s="25">
        <v>3.8927268605344198E-3</v>
      </c>
      <c r="AP31" s="25">
        <v>8.0204692634276942</v>
      </c>
      <c r="AQ31" s="25">
        <v>0.20872913575620416</v>
      </c>
      <c r="AR31" s="25"/>
      <c r="AS31" s="25">
        <v>1.3117744625139063E-2</v>
      </c>
      <c r="AT31" s="25"/>
      <c r="AU31" s="25">
        <v>5.0784852046182057E-2</v>
      </c>
      <c r="AV31" s="25">
        <v>7.3626758416186436E-3</v>
      </c>
      <c r="AW31" s="25">
        <v>0.60752754620942095</v>
      </c>
      <c r="AX31" s="25"/>
      <c r="AY31" s="25"/>
      <c r="AZ31" s="25">
        <v>6.7795164764806461</v>
      </c>
      <c r="BA31" s="25">
        <v>6.7241475227331096</v>
      </c>
      <c r="BB31" s="25">
        <v>3.5015657255312433</v>
      </c>
      <c r="BC31" s="25">
        <v>1.3156171596623642E-2</v>
      </c>
      <c r="BD31" s="25">
        <v>6.5432878857148396E-4</v>
      </c>
      <c r="BE31" s="25">
        <v>0.35524311497810274</v>
      </c>
      <c r="BF31" s="25">
        <v>0.11001103036270882</v>
      </c>
      <c r="BG31" s="25">
        <v>3.062946417037915</v>
      </c>
      <c r="BH31" s="25">
        <v>5.8104556770643731E-2</v>
      </c>
      <c r="BI31" s="25"/>
      <c r="BJ31" s="25"/>
      <c r="BK31" s="25">
        <v>0.33568799456321413</v>
      </c>
      <c r="BL31" s="25">
        <v>2.8367352924607799E-3</v>
      </c>
      <c r="BM31" s="25">
        <v>2.3120374305711802E-2</v>
      </c>
      <c r="BN31" s="25"/>
      <c r="BO31" s="25"/>
      <c r="BP31" s="25">
        <v>0.65252623183064418</v>
      </c>
      <c r="BQ31" s="25">
        <v>51.114788551160977</v>
      </c>
      <c r="BR31" s="25"/>
      <c r="BS31" s="25">
        <v>2.5738604652674715E-3</v>
      </c>
      <c r="BT31" s="25">
        <v>3.4053481556377059E-2</v>
      </c>
      <c r="BU31" s="25">
        <v>1.4933986476012264</v>
      </c>
      <c r="BV31" s="25">
        <v>85.098257884568781</v>
      </c>
      <c r="BW31" s="25">
        <v>0.14336317313167357</v>
      </c>
      <c r="BX31" s="25">
        <v>5.1499493760976094</v>
      </c>
      <c r="BY31" s="25"/>
      <c r="BZ31" s="25">
        <v>1.8531617741882112E-3</v>
      </c>
      <c r="CA31" s="25"/>
      <c r="CB31" s="25">
        <v>9.4061885427191697E-2</v>
      </c>
      <c r="CC31" s="25">
        <v>1.0247402621140369E-2</v>
      </c>
      <c r="CD31" s="25">
        <v>5.0892087300413152E-3</v>
      </c>
      <c r="CE31" s="25">
        <v>3.8291008684763787E-3</v>
      </c>
      <c r="CF31" s="25">
        <v>9.9908105581595387E-3</v>
      </c>
      <c r="CG31" s="25">
        <v>2.3304398434469742E-2</v>
      </c>
      <c r="CH31" s="25"/>
      <c r="CI31" s="25">
        <v>1.7242685169922438</v>
      </c>
      <c r="CJ31" s="25">
        <v>0.14444890856456807</v>
      </c>
      <c r="CK31" s="25">
        <v>3.7100632045661168</v>
      </c>
      <c r="CL31" s="25">
        <v>0.1696743781947227</v>
      </c>
      <c r="CM31" s="25"/>
      <c r="CN31" s="25">
        <v>0.35686823597507694</v>
      </c>
      <c r="CO31" s="25">
        <v>0.10018389161606707</v>
      </c>
      <c r="CP31" s="25"/>
      <c r="CQ31" s="25">
        <v>18.966451044715445</v>
      </c>
      <c r="CR31" s="25">
        <v>13.355127683562481</v>
      </c>
      <c r="CS31" s="25">
        <v>2.5279103673635114E-2</v>
      </c>
      <c r="CT31" s="25">
        <v>1.5882226037769305</v>
      </c>
      <c r="CU31" s="25">
        <v>1.7656746803653895</v>
      </c>
      <c r="CV31" s="25">
        <v>0.18957791628451048</v>
      </c>
      <c r="CW31" s="25">
        <v>0.2014428320787168</v>
      </c>
      <c r="CX31" s="25">
        <v>8.2510891923144713E-3</v>
      </c>
      <c r="CY31" s="25"/>
      <c r="CZ31" s="25">
        <v>0.91199867797397716</v>
      </c>
      <c r="DA31" s="25">
        <v>1.5147819034851646</v>
      </c>
      <c r="DB31" s="25">
        <v>2.2733148780690573E-2</v>
      </c>
      <c r="DC31" s="25">
        <v>0.94500543575905493</v>
      </c>
      <c r="DD31" s="25">
        <v>1.7339792195710996E-4</v>
      </c>
      <c r="DE31" s="25">
        <v>0.82679532964158864</v>
      </c>
      <c r="DF31" s="25">
        <v>6.9812767339123658</v>
      </c>
      <c r="DG31" s="25"/>
      <c r="DH31" s="25">
        <v>8.81448526902643E-3</v>
      </c>
      <c r="DI31" s="25"/>
      <c r="DJ31" s="25"/>
      <c r="DK31" s="25">
        <v>0.20425745578069432</v>
      </c>
      <c r="DL31" s="25">
        <v>3.6845548062522337</v>
      </c>
      <c r="DM31" s="25"/>
      <c r="DN31" s="25">
        <v>4.9995873328650244E-3</v>
      </c>
      <c r="DO31" s="25">
        <v>5.1420069551691393E-3</v>
      </c>
      <c r="DP31" s="25">
        <v>1.8191820962730157E-2</v>
      </c>
      <c r="DQ31" s="25">
        <v>1.2351536374144273E-3</v>
      </c>
      <c r="DR31" s="25">
        <v>6.5913397503157911E-3</v>
      </c>
      <c r="DS31" s="25">
        <v>0.55467637457276198</v>
      </c>
      <c r="DT31" s="25">
        <v>2.1540729552835536E-3</v>
      </c>
      <c r="DU31" s="25">
        <v>2.8795932599172919E-3</v>
      </c>
      <c r="DV31" s="25">
        <v>8.5631393251244543E-3</v>
      </c>
      <c r="DW31" s="25">
        <v>0.51470479816392134</v>
      </c>
      <c r="DX31" s="25"/>
      <c r="DY31" s="25">
        <v>6.8688983912058852</v>
      </c>
      <c r="DZ31" s="25"/>
      <c r="EA31" s="25">
        <v>0.49349195703372839</v>
      </c>
      <c r="EB31" s="25">
        <v>0.25631417458815819</v>
      </c>
      <c r="EC31" s="25">
        <v>0.49064007971019813</v>
      </c>
      <c r="ED31" s="25">
        <v>3.4038633109171976E-2</v>
      </c>
      <c r="EE31" s="25"/>
      <c r="EF31" s="25">
        <v>8.9006992293199742E-3</v>
      </c>
      <c r="EG31" s="25">
        <v>5.5979745651137884E-2</v>
      </c>
      <c r="EH31" s="25">
        <v>5.3333766059334664</v>
      </c>
      <c r="EI31" s="25"/>
      <c r="EJ31" s="25">
        <v>1.5261151264060753E-3</v>
      </c>
      <c r="EK31" s="25">
        <v>0.10895362948676048</v>
      </c>
      <c r="EL31" s="25">
        <v>2.4060191886964388E-3</v>
      </c>
      <c r="EM31" s="25">
        <v>3.6425041587960951</v>
      </c>
      <c r="EN31" s="25">
        <v>4.7203303154087566</v>
      </c>
      <c r="EO31" s="25"/>
      <c r="EP31" s="25">
        <v>2.1805609203770326</v>
      </c>
      <c r="EQ31" s="25">
        <v>2.0802934429855591E-2</v>
      </c>
      <c r="ER31" s="25">
        <v>1.8761612395478393</v>
      </c>
      <c r="ES31" s="25"/>
      <c r="ET31" s="25">
        <v>5.2272081829084181E-2</v>
      </c>
      <c r="EU31" s="25">
        <v>7.9869814179135234E-5</v>
      </c>
      <c r="EV31" s="25">
        <v>3.9222871615882749E-3</v>
      </c>
      <c r="EW31" s="25">
        <v>0.10475657763118604</v>
      </c>
      <c r="EX31" s="25">
        <v>1.2892056844563859</v>
      </c>
      <c r="EY31" s="25">
        <v>2.8073972706559278</v>
      </c>
      <c r="EZ31" s="25">
        <v>1.3371229245659288</v>
      </c>
      <c r="FA31" s="25"/>
      <c r="FB31" s="25">
        <v>1.7554784605401086</v>
      </c>
      <c r="FC31" s="25">
        <v>5.7137575914096974</v>
      </c>
      <c r="FD31" s="25">
        <v>30.833995719936791</v>
      </c>
      <c r="FE31" s="25">
        <v>3.702850515728624E-3</v>
      </c>
      <c r="FF31" s="25">
        <v>1.2679291257198714E-2</v>
      </c>
      <c r="FG31" s="25"/>
      <c r="FH31" s="25">
        <v>2.7200518119529539E-4</v>
      </c>
      <c r="FI31" s="25">
        <v>0.13002124149980529</v>
      </c>
      <c r="FJ31" s="25">
        <v>6.3416993970161928E-2</v>
      </c>
      <c r="FK31" s="25">
        <v>17.948032656768675</v>
      </c>
      <c r="FL31" s="25">
        <v>6.4025688612344021E-4</v>
      </c>
      <c r="FM31" s="25">
        <v>2.0616171476989728E-3</v>
      </c>
      <c r="FN31" s="25"/>
      <c r="FO31" s="25"/>
      <c r="FP31" s="25">
        <v>1.9886172978268561</v>
      </c>
      <c r="FQ31" s="25">
        <v>0.6059850918518439</v>
      </c>
      <c r="FR31" s="25"/>
      <c r="FS31" s="25">
        <v>2.5565677158064761E-2</v>
      </c>
      <c r="FT31" s="25">
        <v>0.35653303534879605</v>
      </c>
      <c r="FU31" s="25"/>
      <c r="FV31" s="25">
        <v>44.569974606916851</v>
      </c>
      <c r="FW31" s="25">
        <v>7.9321834090857177E-2</v>
      </c>
      <c r="FX31" s="25"/>
      <c r="FY31" s="25"/>
      <c r="FZ31" s="25"/>
      <c r="GA31" s="25"/>
      <c r="GB31" s="25">
        <v>2.9785052735077699E-2</v>
      </c>
      <c r="GC31" s="25">
        <v>1.4542928991182937E-3</v>
      </c>
      <c r="GD31" s="25">
        <v>5.4528857316701647</v>
      </c>
      <c r="GE31" s="25">
        <v>2.9827133208542413</v>
      </c>
      <c r="GF31" s="25"/>
      <c r="GG31" s="25">
        <v>0.84146756763768327</v>
      </c>
      <c r="GH31" s="25">
        <v>3.1040699655423068E-2</v>
      </c>
      <c r="GI31" s="25">
        <v>0.59176109606911764</v>
      </c>
      <c r="GJ31" s="25"/>
      <c r="GK31" s="25">
        <v>6.6878748711836867E-3</v>
      </c>
      <c r="GL31" s="25">
        <v>2.3574961391611788E-3</v>
      </c>
      <c r="GM31" s="25">
        <v>2.3894270549141635E-3</v>
      </c>
      <c r="GN31" s="25">
        <v>0.38654842811351592</v>
      </c>
      <c r="GO31" s="25">
        <v>3.5138586322853018</v>
      </c>
      <c r="GP31" s="25"/>
      <c r="GQ31" s="25"/>
      <c r="GR31" s="25"/>
      <c r="GS31" s="25">
        <v>2.0784141846174824E-2</v>
      </c>
      <c r="GT31" s="25">
        <v>38.101463987725182</v>
      </c>
      <c r="GU31" s="25"/>
      <c r="GV31" s="25">
        <v>10.232610677192</v>
      </c>
      <c r="GW31" s="25">
        <v>8.7427959114625224</v>
      </c>
      <c r="GX31" s="25">
        <v>6.6659980456935256E-3</v>
      </c>
      <c r="GY31" s="25"/>
      <c r="GZ31" s="25">
        <v>0.24236005518916234</v>
      </c>
      <c r="HA31" s="25"/>
      <c r="HB31" s="25">
        <v>3.4329620180548051</v>
      </c>
      <c r="HC31" s="25"/>
      <c r="HD31" s="25">
        <v>9.886093968449898E-2</v>
      </c>
      <c r="HE31" s="25"/>
      <c r="HF31" s="25">
        <v>1.6932596029747338E-2</v>
      </c>
      <c r="HG31" s="25">
        <v>7.1079725796155152E-2</v>
      </c>
      <c r="HH31" s="25">
        <v>552.09485739541537</v>
      </c>
    </row>
    <row r="32" spans="1:216" s="23" customFormat="1">
      <c r="A32" s="24" t="s">
        <v>29</v>
      </c>
      <c r="B32" s="25"/>
      <c r="C32" s="25"/>
      <c r="D32" s="25"/>
      <c r="E32" s="25"/>
      <c r="F32" s="25"/>
      <c r="G32" s="25"/>
      <c r="H32" s="25"/>
      <c r="I32" s="25"/>
      <c r="J32" s="25"/>
      <c r="K32" s="25"/>
      <c r="L32" s="25"/>
      <c r="M32" s="25"/>
      <c r="N32" s="25"/>
      <c r="O32" s="25"/>
      <c r="P32" s="25"/>
      <c r="Q32" s="25"/>
      <c r="R32" s="25"/>
      <c r="S32" s="25"/>
      <c r="T32" s="25"/>
      <c r="U32" s="25"/>
      <c r="V32" s="25">
        <v>1.1499186824448515</v>
      </c>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v>145.3126798748485</v>
      </c>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v>113.73017472688878</v>
      </c>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v>22.560875173010842</v>
      </c>
      <c r="DS32" s="25"/>
      <c r="DT32" s="25"/>
      <c r="DU32" s="25"/>
      <c r="DV32" s="25"/>
      <c r="DW32" s="25"/>
      <c r="DX32" s="25"/>
      <c r="DY32" s="25"/>
      <c r="DZ32" s="25"/>
      <c r="EA32" s="25"/>
      <c r="EB32" s="25"/>
      <c r="EC32" s="25"/>
      <c r="ED32" s="25"/>
      <c r="EE32" s="25"/>
      <c r="EF32" s="25"/>
      <c r="EG32" s="25"/>
      <c r="EH32" s="25"/>
      <c r="EI32" s="25"/>
      <c r="EJ32" s="25"/>
      <c r="EK32" s="25"/>
      <c r="EL32" s="25">
        <v>14.583113715345656</v>
      </c>
      <c r="EM32" s="25">
        <v>42.923651995486544</v>
      </c>
      <c r="EN32" s="25"/>
      <c r="EO32" s="25"/>
      <c r="EP32" s="25"/>
      <c r="EQ32" s="25"/>
      <c r="ER32" s="25"/>
      <c r="ES32" s="25"/>
      <c r="ET32" s="25"/>
      <c r="EU32" s="25"/>
      <c r="EV32" s="25"/>
      <c r="EW32" s="25"/>
      <c r="EX32" s="25"/>
      <c r="EY32" s="25"/>
      <c r="EZ32" s="25"/>
      <c r="FA32" s="25"/>
      <c r="FB32" s="25"/>
      <c r="FC32" s="25"/>
      <c r="FD32" s="25"/>
      <c r="FE32" s="25"/>
      <c r="FF32" s="25"/>
      <c r="FG32" s="25"/>
      <c r="FH32" s="25"/>
      <c r="FI32" s="25"/>
      <c r="FJ32" s="25">
        <v>9.8785830371307934</v>
      </c>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v>14.886345385822892</v>
      </c>
      <c r="GL32" s="25"/>
      <c r="GM32" s="25"/>
      <c r="GN32" s="25"/>
      <c r="GO32" s="25"/>
      <c r="GP32" s="25"/>
      <c r="GQ32" s="25"/>
      <c r="GR32" s="25"/>
      <c r="GS32" s="25"/>
      <c r="GT32" s="25"/>
      <c r="GU32" s="25"/>
      <c r="GV32" s="25"/>
      <c r="GW32" s="25"/>
      <c r="GX32" s="25"/>
      <c r="GY32" s="25"/>
      <c r="GZ32" s="25"/>
      <c r="HA32" s="25"/>
      <c r="HB32" s="25"/>
      <c r="HC32" s="25"/>
      <c r="HD32" s="25"/>
      <c r="HE32" s="25"/>
      <c r="HF32" s="25"/>
      <c r="HG32" s="25"/>
      <c r="HH32" s="25">
        <v>365.02534259097882</v>
      </c>
    </row>
    <row r="33" spans="1:216" s="23" customFormat="1">
      <c r="A33" s="24" t="s">
        <v>30</v>
      </c>
      <c r="B33" s="25"/>
      <c r="C33" s="25"/>
      <c r="D33" s="25"/>
      <c r="E33" s="25"/>
      <c r="F33" s="25"/>
      <c r="G33" s="25"/>
      <c r="H33" s="25"/>
      <c r="I33" s="25"/>
      <c r="J33" s="25"/>
      <c r="K33" s="25"/>
      <c r="L33" s="25"/>
      <c r="M33" s="25"/>
      <c r="N33" s="25"/>
      <c r="O33" s="25"/>
      <c r="P33" s="25"/>
      <c r="Q33" s="25"/>
      <c r="R33" s="25"/>
      <c r="S33" s="25"/>
      <c r="T33" s="25">
        <v>19.496946337638722</v>
      </c>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v>81.087336192862949</v>
      </c>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v>5.219365174362701</v>
      </c>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v>5.5311458912058793</v>
      </c>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v>53.111820584124303</v>
      </c>
      <c r="FF33" s="25"/>
      <c r="FG33" s="25"/>
      <c r="FH33" s="25"/>
      <c r="FI33" s="25"/>
      <c r="FJ33" s="25"/>
      <c r="FK33" s="25"/>
      <c r="FL33" s="25"/>
      <c r="FM33" s="25"/>
      <c r="FN33" s="25"/>
      <c r="FO33" s="25"/>
      <c r="FP33" s="25"/>
      <c r="FQ33" s="25"/>
      <c r="FR33" s="25"/>
      <c r="FS33" s="25"/>
      <c r="FT33" s="25"/>
      <c r="FU33" s="25"/>
      <c r="FV33" s="25"/>
      <c r="FW33" s="25"/>
      <c r="FX33" s="25"/>
      <c r="FY33" s="25"/>
      <c r="FZ33" s="25"/>
      <c r="GA33" s="25"/>
      <c r="GB33" s="25"/>
      <c r="GC33" s="25"/>
      <c r="GD33" s="25"/>
      <c r="GE33" s="25"/>
      <c r="GF33" s="25"/>
      <c r="GG33" s="25"/>
      <c r="GH33" s="25">
        <v>35.007144417498097</v>
      </c>
      <c r="GI33" s="25"/>
      <c r="GJ33" s="25"/>
      <c r="GK33" s="25"/>
      <c r="GL33" s="25"/>
      <c r="GM33" s="25"/>
      <c r="GN33" s="25"/>
      <c r="GO33" s="25"/>
      <c r="GP33" s="25"/>
      <c r="GQ33" s="25"/>
      <c r="GR33" s="25"/>
      <c r="GS33" s="25">
        <v>1.0136249943257465</v>
      </c>
      <c r="GT33" s="25"/>
      <c r="GU33" s="25"/>
      <c r="GV33" s="25"/>
      <c r="GW33" s="25"/>
      <c r="GX33" s="25"/>
      <c r="GY33" s="25"/>
      <c r="GZ33" s="25"/>
      <c r="HA33" s="25"/>
      <c r="HB33" s="25"/>
      <c r="HC33" s="25"/>
      <c r="HD33" s="25"/>
      <c r="HE33" s="25"/>
      <c r="HF33" s="25"/>
      <c r="HG33" s="25"/>
      <c r="HH33" s="25">
        <v>200.46738359201839</v>
      </c>
    </row>
    <row r="34" spans="1:216" s="23" customFormat="1">
      <c r="A34" s="24" t="s">
        <v>31</v>
      </c>
      <c r="B34" s="25"/>
      <c r="C34" s="25"/>
      <c r="D34" s="25"/>
      <c r="E34" s="25"/>
      <c r="F34" s="25"/>
      <c r="G34" s="25">
        <v>6.2515803819094629E-3</v>
      </c>
      <c r="H34" s="25"/>
      <c r="I34" s="25">
        <v>2.4102585120654887E-3</v>
      </c>
      <c r="J34" s="25"/>
      <c r="K34" s="25"/>
      <c r="L34" s="25"/>
      <c r="M34" s="25"/>
      <c r="N34" s="25"/>
      <c r="O34" s="25"/>
      <c r="P34" s="25"/>
      <c r="Q34" s="25"/>
      <c r="R34" s="25"/>
      <c r="S34" s="25"/>
      <c r="T34" s="25">
        <v>0.24439069225452437</v>
      </c>
      <c r="U34" s="25"/>
      <c r="V34" s="25"/>
      <c r="W34" s="25"/>
      <c r="X34" s="25"/>
      <c r="Y34" s="25"/>
      <c r="Z34" s="25"/>
      <c r="AA34" s="25"/>
      <c r="AB34" s="25">
        <v>0.54149796619467405</v>
      </c>
      <c r="AC34" s="25"/>
      <c r="AD34" s="25"/>
      <c r="AE34" s="25"/>
      <c r="AF34" s="25"/>
      <c r="AG34" s="25"/>
      <c r="AH34" s="25"/>
      <c r="AI34" s="25"/>
      <c r="AJ34" s="25"/>
      <c r="AK34" s="25"/>
      <c r="AL34" s="25"/>
      <c r="AM34" s="25"/>
      <c r="AN34" s="25"/>
      <c r="AO34" s="25"/>
      <c r="AP34" s="25">
        <v>9.6685042956176137E-2</v>
      </c>
      <c r="AQ34" s="25"/>
      <c r="AR34" s="25"/>
      <c r="AS34" s="25"/>
      <c r="AT34" s="25"/>
      <c r="AU34" s="25"/>
      <c r="AV34" s="25">
        <v>1.6035405020322301E-3</v>
      </c>
      <c r="AW34" s="25"/>
      <c r="AX34" s="25"/>
      <c r="AY34" s="25"/>
      <c r="AZ34" s="25"/>
      <c r="BA34" s="25"/>
      <c r="BB34" s="25"/>
      <c r="BC34" s="25"/>
      <c r="BD34" s="25"/>
      <c r="BE34" s="25"/>
      <c r="BF34" s="25"/>
      <c r="BG34" s="25"/>
      <c r="BH34" s="25"/>
      <c r="BI34" s="25"/>
      <c r="BJ34" s="25"/>
      <c r="BK34" s="25"/>
      <c r="BL34" s="25"/>
      <c r="BM34" s="25"/>
      <c r="BN34" s="25"/>
      <c r="BO34" s="25"/>
      <c r="BP34" s="25"/>
      <c r="BQ34" s="25">
        <v>3.0762180217612567</v>
      </c>
      <c r="BR34" s="25"/>
      <c r="BS34" s="25">
        <v>1.5222607879525308E-3</v>
      </c>
      <c r="BT34" s="25">
        <v>8.460032489389719E-3</v>
      </c>
      <c r="BU34" s="25"/>
      <c r="BV34" s="25">
        <v>0.37210264854469238</v>
      </c>
      <c r="BW34" s="25">
        <v>0.14992475927579638</v>
      </c>
      <c r="BX34" s="25"/>
      <c r="BY34" s="25"/>
      <c r="BZ34" s="25"/>
      <c r="CA34" s="25"/>
      <c r="CB34" s="25"/>
      <c r="CC34" s="25">
        <v>0.20653392446755386</v>
      </c>
      <c r="CD34" s="25">
        <v>5.989236291511582</v>
      </c>
      <c r="CE34" s="25"/>
      <c r="CF34" s="25"/>
      <c r="CG34" s="25"/>
      <c r="CH34" s="25"/>
      <c r="CI34" s="25"/>
      <c r="CJ34" s="25"/>
      <c r="CK34" s="25"/>
      <c r="CL34" s="25"/>
      <c r="CM34" s="25"/>
      <c r="CN34" s="25"/>
      <c r="CO34" s="25"/>
      <c r="CP34" s="25"/>
      <c r="CQ34" s="25"/>
      <c r="CR34" s="25">
        <v>1.3405006778552442</v>
      </c>
      <c r="CS34" s="25"/>
      <c r="CT34" s="25"/>
      <c r="CU34" s="25"/>
      <c r="CV34" s="25"/>
      <c r="CW34" s="25"/>
      <c r="CX34" s="25"/>
      <c r="CY34" s="25"/>
      <c r="CZ34" s="25"/>
      <c r="DA34" s="25"/>
      <c r="DB34" s="25"/>
      <c r="DC34" s="25"/>
      <c r="DD34" s="25"/>
      <c r="DE34" s="25"/>
      <c r="DF34" s="25"/>
      <c r="DG34" s="25"/>
      <c r="DH34" s="25"/>
      <c r="DI34" s="25"/>
      <c r="DJ34" s="25"/>
      <c r="DK34" s="25"/>
      <c r="DL34" s="25">
        <v>8.2490032975796282E-2</v>
      </c>
      <c r="DM34" s="25"/>
      <c r="DN34" s="25"/>
      <c r="DO34" s="25"/>
      <c r="DP34" s="25"/>
      <c r="DQ34" s="25"/>
      <c r="DR34" s="25">
        <v>4.5031550722908755E-3</v>
      </c>
      <c r="DS34" s="25"/>
      <c r="DT34" s="25"/>
      <c r="DU34" s="25"/>
      <c r="DV34" s="25"/>
      <c r="DW34" s="25">
        <v>8.2049474855281843E-3</v>
      </c>
      <c r="DX34" s="25"/>
      <c r="DY34" s="25"/>
      <c r="DZ34" s="25"/>
      <c r="EA34" s="25"/>
      <c r="EB34" s="25"/>
      <c r="EC34" s="25"/>
      <c r="ED34" s="25">
        <v>1.4658800596343188E-2</v>
      </c>
      <c r="EE34" s="25"/>
      <c r="EF34" s="25"/>
      <c r="EG34" s="25"/>
      <c r="EH34" s="25">
        <v>9.2169516309919777E-2</v>
      </c>
      <c r="EI34" s="25"/>
      <c r="EJ34" s="25"/>
      <c r="EK34" s="25"/>
      <c r="EL34" s="25"/>
      <c r="EM34" s="25">
        <v>5.9336909052061104</v>
      </c>
      <c r="EN34" s="25"/>
      <c r="EO34" s="25"/>
      <c r="EP34" s="25"/>
      <c r="EQ34" s="25"/>
      <c r="ER34" s="25"/>
      <c r="ES34" s="25"/>
      <c r="ET34" s="25"/>
      <c r="EU34" s="25"/>
      <c r="EV34" s="25"/>
      <c r="EW34" s="25">
        <v>3.986457591200563E-3</v>
      </c>
      <c r="EX34" s="25"/>
      <c r="EY34" s="25"/>
      <c r="EZ34" s="25">
        <v>2.7809432641651317</v>
      </c>
      <c r="FA34" s="25"/>
      <c r="FB34" s="25"/>
      <c r="FC34" s="25"/>
      <c r="FD34" s="25">
        <v>0.65048389424913167</v>
      </c>
      <c r="FE34" s="25"/>
      <c r="FF34" s="25"/>
      <c r="FG34" s="25"/>
      <c r="FH34" s="25">
        <v>0.37950887279609302</v>
      </c>
      <c r="FI34" s="25"/>
      <c r="FJ34" s="25">
        <v>4.1062976802723314</v>
      </c>
      <c r="FK34" s="25"/>
      <c r="FL34" s="25"/>
      <c r="FM34" s="25">
        <v>9.2100693405603277E-3</v>
      </c>
      <c r="FN34" s="25"/>
      <c r="FO34" s="25"/>
      <c r="FP34" s="25"/>
      <c r="FQ34" s="25"/>
      <c r="FR34" s="25"/>
      <c r="FS34" s="25"/>
      <c r="FT34" s="25"/>
      <c r="FU34" s="25"/>
      <c r="FV34" s="25">
        <v>0.85415819484317468</v>
      </c>
      <c r="FW34" s="25"/>
      <c r="FX34" s="25"/>
      <c r="FY34" s="25"/>
      <c r="FZ34" s="25"/>
      <c r="GA34" s="25"/>
      <c r="GB34" s="25"/>
      <c r="GC34" s="25"/>
      <c r="GD34" s="25"/>
      <c r="GE34" s="25">
        <v>5.2251912190147298E-2</v>
      </c>
      <c r="GF34" s="25"/>
      <c r="GG34" s="25"/>
      <c r="GH34" s="25"/>
      <c r="GI34" s="25"/>
      <c r="GJ34" s="25">
        <v>2.3520900726293724E-2</v>
      </c>
      <c r="GK34" s="25"/>
      <c r="GL34" s="25"/>
      <c r="GM34" s="25"/>
      <c r="GN34" s="25"/>
      <c r="GO34" s="25"/>
      <c r="GP34" s="25"/>
      <c r="GQ34" s="25"/>
      <c r="GR34" s="25"/>
      <c r="GS34" s="25"/>
      <c r="GT34" s="25">
        <v>5.8000824303901737E-2</v>
      </c>
      <c r="GU34" s="25"/>
      <c r="GV34" s="25">
        <v>3.9228091565365351E-2</v>
      </c>
      <c r="GW34" s="25">
        <v>0.85396897762437518</v>
      </c>
      <c r="GX34" s="25"/>
      <c r="GY34" s="25"/>
      <c r="GZ34" s="25"/>
      <c r="HA34" s="25"/>
      <c r="HB34" s="25"/>
      <c r="HC34" s="25"/>
      <c r="HD34" s="25"/>
      <c r="HE34" s="25"/>
      <c r="HF34" s="25"/>
      <c r="HG34" s="25"/>
      <c r="HH34" s="25">
        <v>27.98461419480855</v>
      </c>
    </row>
    <row r="35" spans="1:216" s="23" customFormat="1">
      <c r="A35" s="24" t="s">
        <v>32</v>
      </c>
      <c r="B35" s="25"/>
      <c r="C35" s="25"/>
      <c r="D35" s="25"/>
      <c r="E35" s="25"/>
      <c r="F35" s="25"/>
      <c r="G35" s="25"/>
      <c r="H35" s="25"/>
      <c r="I35" s="25"/>
      <c r="J35" s="25"/>
      <c r="K35" s="25"/>
      <c r="L35" s="25">
        <v>0.18672866402974925</v>
      </c>
      <c r="M35" s="25"/>
      <c r="N35" s="25"/>
      <c r="O35" s="25"/>
      <c r="P35" s="25"/>
      <c r="Q35" s="25"/>
      <c r="R35" s="25"/>
      <c r="S35" s="25"/>
      <c r="T35" s="25"/>
      <c r="U35" s="25"/>
      <c r="V35" s="25"/>
      <c r="W35" s="25"/>
      <c r="X35" s="25"/>
      <c r="Y35" s="25"/>
      <c r="Z35" s="25"/>
      <c r="AA35" s="25"/>
      <c r="AB35" s="25"/>
      <c r="AC35" s="25"/>
      <c r="AD35" s="25"/>
      <c r="AE35" s="25"/>
      <c r="AF35" s="25"/>
      <c r="AG35" s="25"/>
      <c r="AH35" s="25"/>
      <c r="AI35" s="25"/>
      <c r="AJ35" s="25">
        <v>2.6037021898015503E-2</v>
      </c>
      <c r="AK35" s="25"/>
      <c r="AL35" s="25"/>
      <c r="AM35" s="25"/>
      <c r="AN35" s="25"/>
      <c r="AO35" s="25"/>
      <c r="AP35" s="25">
        <v>6.8394158647695038</v>
      </c>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v>4.2862943052028886</v>
      </c>
      <c r="BR35" s="25"/>
      <c r="BS35" s="25"/>
      <c r="BT35" s="25"/>
      <c r="BU35" s="25"/>
      <c r="BV35" s="25">
        <v>0.21031888830786966</v>
      </c>
      <c r="BW35" s="25"/>
      <c r="BX35" s="25"/>
      <c r="BY35" s="25"/>
      <c r="BZ35" s="25"/>
      <c r="CA35" s="25"/>
      <c r="CB35" s="25"/>
      <c r="CC35" s="25"/>
      <c r="CD35" s="25"/>
      <c r="CE35" s="25"/>
      <c r="CF35" s="25"/>
      <c r="CG35" s="25"/>
      <c r="CH35" s="25">
        <v>5.5982986914405682E-2</v>
      </c>
      <c r="CI35" s="25"/>
      <c r="CJ35" s="25"/>
      <c r="CK35" s="25">
        <v>0.37757750443975463</v>
      </c>
      <c r="CL35" s="25">
        <v>0.19034782800702862</v>
      </c>
      <c r="CM35" s="25"/>
      <c r="CN35" s="25"/>
      <c r="CO35" s="25"/>
      <c r="CP35" s="25"/>
      <c r="CQ35" s="25"/>
      <c r="CR35" s="25">
        <v>4.3644208116217262E-2</v>
      </c>
      <c r="CS35" s="25"/>
      <c r="CT35" s="25">
        <v>0.84876673562167959</v>
      </c>
      <c r="CU35" s="25"/>
      <c r="CV35" s="25"/>
      <c r="CW35" s="25"/>
      <c r="CX35" s="25"/>
      <c r="CY35" s="25"/>
      <c r="CZ35" s="25">
        <v>0.19811207236887896</v>
      </c>
      <c r="DA35" s="25"/>
      <c r="DB35" s="25"/>
      <c r="DC35" s="25"/>
      <c r="DD35" s="25">
        <v>4.0525680551538226E-2</v>
      </c>
      <c r="DE35" s="25"/>
      <c r="DF35" s="25"/>
      <c r="DG35" s="25"/>
      <c r="DH35" s="25"/>
      <c r="DI35" s="25"/>
      <c r="DJ35" s="25"/>
      <c r="DK35" s="25"/>
      <c r="DL35" s="25"/>
      <c r="DM35" s="25"/>
      <c r="DN35" s="25"/>
      <c r="DO35" s="25"/>
      <c r="DP35" s="25">
        <v>0.13795464230070367</v>
      </c>
      <c r="DQ35" s="25"/>
      <c r="DR35" s="25"/>
      <c r="DS35" s="25"/>
      <c r="DT35" s="25"/>
      <c r="DU35" s="25"/>
      <c r="DV35" s="25"/>
      <c r="DW35" s="25"/>
      <c r="DX35" s="25"/>
      <c r="DY35" s="25"/>
      <c r="DZ35" s="25"/>
      <c r="EA35" s="25"/>
      <c r="EB35" s="25"/>
      <c r="EC35" s="25"/>
      <c r="ED35" s="25"/>
      <c r="EE35" s="25">
        <v>2.2027053001979765E-2</v>
      </c>
      <c r="EF35" s="25"/>
      <c r="EG35" s="25">
        <v>9.1707060681937083E-2</v>
      </c>
      <c r="EH35" s="25">
        <v>7.4732040251286311E-2</v>
      </c>
      <c r="EI35" s="25"/>
      <c r="EJ35" s="25"/>
      <c r="EK35" s="25"/>
      <c r="EL35" s="25"/>
      <c r="EM35" s="25"/>
      <c r="EN35" s="25"/>
      <c r="EO35" s="25"/>
      <c r="EP35" s="25"/>
      <c r="EQ35" s="25"/>
      <c r="ER35" s="25">
        <v>0.15132339432337347</v>
      </c>
      <c r="ES35" s="25"/>
      <c r="ET35" s="25"/>
      <c r="EU35" s="25"/>
      <c r="EV35" s="25"/>
      <c r="EW35" s="25"/>
      <c r="EX35" s="25">
        <v>0.71508520567053435</v>
      </c>
      <c r="EY35" s="25"/>
      <c r="EZ35" s="25"/>
      <c r="FA35" s="25"/>
      <c r="FB35" s="25"/>
      <c r="FC35" s="25"/>
      <c r="FD35" s="25">
        <v>2.6478313198743487E-2</v>
      </c>
      <c r="FE35" s="25"/>
      <c r="FF35" s="25"/>
      <c r="FG35" s="25"/>
      <c r="FH35" s="25"/>
      <c r="FI35" s="25"/>
      <c r="FJ35" s="25"/>
      <c r="FK35" s="25"/>
      <c r="FL35" s="25"/>
      <c r="FM35" s="25"/>
      <c r="FN35" s="25"/>
      <c r="FO35" s="25"/>
      <c r="FP35" s="25"/>
      <c r="FQ35" s="25"/>
      <c r="FR35" s="25"/>
      <c r="FS35" s="25"/>
      <c r="FT35" s="25"/>
      <c r="FU35" s="25"/>
      <c r="FV35" s="25"/>
      <c r="FW35" s="25">
        <v>0.11327926693001698</v>
      </c>
      <c r="FX35" s="25"/>
      <c r="FY35" s="25"/>
      <c r="FZ35" s="25"/>
      <c r="GA35" s="25"/>
      <c r="GB35" s="25"/>
      <c r="GC35" s="25"/>
      <c r="GD35" s="25"/>
      <c r="GE35" s="25"/>
      <c r="GF35" s="25"/>
      <c r="GG35" s="25"/>
      <c r="GH35" s="25"/>
      <c r="GI35" s="25">
        <v>237.26257933926291</v>
      </c>
      <c r="GJ35" s="25"/>
      <c r="GK35" s="25"/>
      <c r="GL35" s="25"/>
      <c r="GM35" s="25"/>
      <c r="GN35" s="25"/>
      <c r="GO35" s="25"/>
      <c r="GP35" s="25"/>
      <c r="GQ35" s="25"/>
      <c r="GR35" s="25"/>
      <c r="GS35" s="25"/>
      <c r="GT35" s="25"/>
      <c r="GU35" s="25"/>
      <c r="GV35" s="25">
        <v>7.1794809091329043E-2</v>
      </c>
      <c r="GW35" s="25">
        <v>0.48006904688072988</v>
      </c>
      <c r="GX35" s="25"/>
      <c r="GY35" s="25"/>
      <c r="GZ35" s="25"/>
      <c r="HA35" s="25"/>
      <c r="HB35" s="25">
        <v>163.57224175969034</v>
      </c>
      <c r="HC35" s="25"/>
      <c r="HD35" s="25"/>
      <c r="HE35" s="25"/>
      <c r="HF35" s="25"/>
      <c r="HG35" s="25"/>
      <c r="HH35" s="25">
        <v>416.02302369151141</v>
      </c>
    </row>
    <row r="36" spans="1:216" s="23" customFormat="1">
      <c r="A36" s="24" t="s">
        <v>33</v>
      </c>
      <c r="B36" s="25"/>
      <c r="C36" s="25"/>
      <c r="D36" s="25"/>
      <c r="E36" s="25"/>
      <c r="F36" s="25"/>
      <c r="G36" s="25">
        <v>4.6517366281619045E-2</v>
      </c>
      <c r="H36" s="25"/>
      <c r="I36" s="25"/>
      <c r="J36" s="25"/>
      <c r="K36" s="25"/>
      <c r="L36" s="25"/>
      <c r="M36" s="25"/>
      <c r="N36" s="25"/>
      <c r="O36" s="25"/>
      <c r="P36" s="25"/>
      <c r="Q36" s="25"/>
      <c r="R36" s="25"/>
      <c r="S36" s="25"/>
      <c r="T36" s="25"/>
      <c r="U36" s="25"/>
      <c r="V36" s="25">
        <v>0.75225322978043851</v>
      </c>
      <c r="W36" s="25"/>
      <c r="X36" s="25"/>
      <c r="Y36" s="25"/>
      <c r="Z36" s="25"/>
      <c r="AA36" s="25"/>
      <c r="AB36" s="25"/>
      <c r="AC36" s="25"/>
      <c r="AD36" s="25"/>
      <c r="AE36" s="25"/>
      <c r="AF36" s="25"/>
      <c r="AG36" s="25"/>
      <c r="AH36" s="25"/>
      <c r="AI36" s="25"/>
      <c r="AJ36" s="25">
        <v>0.12534101239277232</v>
      </c>
      <c r="AK36" s="25"/>
      <c r="AL36" s="25"/>
      <c r="AM36" s="25"/>
      <c r="AN36" s="25"/>
      <c r="AO36" s="25"/>
      <c r="AP36" s="25"/>
      <c r="AQ36" s="25"/>
      <c r="AR36" s="25"/>
      <c r="AS36" s="25">
        <v>2.5681210891626081</v>
      </c>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v>78.377953009424246</v>
      </c>
      <c r="BR36" s="25"/>
      <c r="BS36" s="25">
        <v>0.26704803537224397</v>
      </c>
      <c r="BT36" s="25"/>
      <c r="BU36" s="25"/>
      <c r="BV36" s="25">
        <v>1.8335492826839916</v>
      </c>
      <c r="BW36" s="25"/>
      <c r="BX36" s="25">
        <v>0.14292782423886388</v>
      </c>
      <c r="BY36" s="25"/>
      <c r="BZ36" s="25"/>
      <c r="CA36" s="25"/>
      <c r="CB36" s="25"/>
      <c r="CC36" s="25">
        <v>2.2784452020316746</v>
      </c>
      <c r="CD36" s="25"/>
      <c r="CE36" s="25"/>
      <c r="CF36" s="25"/>
      <c r="CG36" s="25"/>
      <c r="CH36" s="25"/>
      <c r="CI36" s="25"/>
      <c r="CJ36" s="25"/>
      <c r="CK36" s="25"/>
      <c r="CL36" s="25"/>
      <c r="CM36" s="25"/>
      <c r="CN36" s="25"/>
      <c r="CO36" s="25"/>
      <c r="CP36" s="25"/>
      <c r="CQ36" s="25"/>
      <c r="CR36" s="25">
        <v>1.8392916277548703</v>
      </c>
      <c r="CS36" s="25"/>
      <c r="CT36" s="25"/>
      <c r="CU36" s="25"/>
      <c r="CV36" s="25"/>
      <c r="CW36" s="25"/>
      <c r="CX36" s="25"/>
      <c r="CY36" s="25"/>
      <c r="CZ36" s="25"/>
      <c r="DA36" s="25"/>
      <c r="DB36" s="25"/>
      <c r="DC36" s="25"/>
      <c r="DD36" s="25"/>
      <c r="DE36" s="25"/>
      <c r="DF36" s="25"/>
      <c r="DG36" s="25"/>
      <c r="DH36" s="25">
        <v>3.3144293083239016</v>
      </c>
      <c r="DI36" s="25"/>
      <c r="DJ36" s="25"/>
      <c r="DK36" s="25"/>
      <c r="DL36" s="25"/>
      <c r="DM36" s="25"/>
      <c r="DN36" s="25"/>
      <c r="DO36" s="25"/>
      <c r="DP36" s="25"/>
      <c r="DQ36" s="25"/>
      <c r="DR36" s="25">
        <v>6.4455403413180807</v>
      </c>
      <c r="DS36" s="25"/>
      <c r="DT36" s="25"/>
      <c r="DU36" s="25"/>
      <c r="DV36" s="25"/>
      <c r="DW36" s="25"/>
      <c r="DX36" s="25"/>
      <c r="DY36" s="25"/>
      <c r="DZ36" s="25"/>
      <c r="EA36" s="25"/>
      <c r="EB36" s="25"/>
      <c r="EC36" s="25"/>
      <c r="ED36" s="25"/>
      <c r="EE36" s="25"/>
      <c r="EF36" s="25"/>
      <c r="EG36" s="25"/>
      <c r="EH36" s="25">
        <v>0.4583565135412227</v>
      </c>
      <c r="EI36" s="25"/>
      <c r="EJ36" s="25"/>
      <c r="EK36" s="25"/>
      <c r="EL36" s="25">
        <v>15.176657929543884</v>
      </c>
      <c r="EM36" s="25">
        <v>1354.9110786783006</v>
      </c>
      <c r="EN36" s="25"/>
      <c r="EO36" s="25"/>
      <c r="EP36" s="25"/>
      <c r="EQ36" s="25"/>
      <c r="ER36" s="25"/>
      <c r="ES36" s="25"/>
      <c r="ET36" s="25"/>
      <c r="EU36" s="25"/>
      <c r="EV36" s="25"/>
      <c r="EW36" s="25"/>
      <c r="EX36" s="25"/>
      <c r="EY36" s="25"/>
      <c r="EZ36" s="25"/>
      <c r="FA36" s="25"/>
      <c r="FB36" s="25"/>
      <c r="FC36" s="25"/>
      <c r="FD36" s="25"/>
      <c r="FE36" s="25"/>
      <c r="FF36" s="25"/>
      <c r="FG36" s="25"/>
      <c r="FH36" s="25"/>
      <c r="FI36" s="25"/>
      <c r="FJ36" s="25">
        <v>8.826734913124108</v>
      </c>
      <c r="FK36" s="25"/>
      <c r="FL36" s="25"/>
      <c r="FM36" s="25"/>
      <c r="FN36" s="25"/>
      <c r="FO36" s="25"/>
      <c r="FP36" s="25"/>
      <c r="FQ36" s="25"/>
      <c r="FR36" s="25"/>
      <c r="FS36" s="25"/>
      <c r="FT36" s="25"/>
      <c r="FU36" s="25"/>
      <c r="FV36" s="25"/>
      <c r="FW36" s="25"/>
      <c r="FX36" s="25"/>
      <c r="FY36" s="25"/>
      <c r="FZ36" s="25"/>
      <c r="GA36" s="25"/>
      <c r="GB36" s="25"/>
      <c r="GC36" s="25"/>
      <c r="GD36" s="25"/>
      <c r="GE36" s="25"/>
      <c r="GF36" s="25"/>
      <c r="GG36" s="25"/>
      <c r="GH36" s="25"/>
      <c r="GI36" s="25"/>
      <c r="GJ36" s="25"/>
      <c r="GK36" s="25"/>
      <c r="GL36" s="25"/>
      <c r="GM36" s="25"/>
      <c r="GN36" s="25"/>
      <c r="GO36" s="25"/>
      <c r="GP36" s="25"/>
      <c r="GQ36" s="25"/>
      <c r="GR36" s="25"/>
      <c r="GS36" s="25"/>
      <c r="GT36" s="25"/>
      <c r="GU36" s="25"/>
      <c r="GV36" s="25">
        <v>0.21834503795816562</v>
      </c>
      <c r="GW36" s="25">
        <v>2.1972390991848791</v>
      </c>
      <c r="GX36" s="25"/>
      <c r="GY36" s="25"/>
      <c r="GZ36" s="25"/>
      <c r="HA36" s="25"/>
      <c r="HB36" s="25"/>
      <c r="HC36" s="25"/>
      <c r="HD36" s="25"/>
      <c r="HE36" s="25"/>
      <c r="HF36" s="25"/>
      <c r="HG36" s="25"/>
      <c r="HH36" s="25">
        <v>1479.7798295004179</v>
      </c>
    </row>
    <row r="37" spans="1:216" s="23" customFormat="1">
      <c r="A37" s="24" t="s">
        <v>34</v>
      </c>
      <c r="B37" s="25">
        <v>4.1067143733127693</v>
      </c>
      <c r="C37" s="25">
        <v>21.525409193793912</v>
      </c>
      <c r="D37" s="25">
        <v>61.430217160172155</v>
      </c>
      <c r="E37" s="25"/>
      <c r="F37" s="25"/>
      <c r="G37" s="25">
        <v>7.9529679288167385E-2</v>
      </c>
      <c r="H37" s="25">
        <v>1.8495323654018485</v>
      </c>
      <c r="I37" s="25">
        <v>18.402618317756183</v>
      </c>
      <c r="J37" s="25">
        <v>9.0389956123584092</v>
      </c>
      <c r="K37" s="25">
        <v>0.6370301362137144</v>
      </c>
      <c r="L37" s="25">
        <v>34.508367984229515</v>
      </c>
      <c r="M37" s="25">
        <v>106.10155889057492</v>
      </c>
      <c r="N37" s="25">
        <v>5.7959771777734659</v>
      </c>
      <c r="O37" s="25"/>
      <c r="P37" s="25"/>
      <c r="Q37" s="25">
        <v>208.676994004482</v>
      </c>
      <c r="R37" s="25"/>
      <c r="S37" s="25">
        <v>9.6320648226549572</v>
      </c>
      <c r="T37" s="25">
        <v>553.81646317011382</v>
      </c>
      <c r="U37" s="25">
        <v>4.8927772179370494</v>
      </c>
      <c r="V37" s="25">
        <v>1.4690825012606563</v>
      </c>
      <c r="W37" s="25">
        <v>147.74873896740024</v>
      </c>
      <c r="X37" s="25">
        <v>5.3576633958501922</v>
      </c>
      <c r="Y37" s="25">
        <v>8.0358046702409691</v>
      </c>
      <c r="Z37" s="25">
        <v>56.044790327957536</v>
      </c>
      <c r="AA37" s="25">
        <v>0.93199134364029668</v>
      </c>
      <c r="AB37" s="25">
        <v>66.363504498382241</v>
      </c>
      <c r="AC37" s="25"/>
      <c r="AD37" s="25">
        <v>10.12278875937861</v>
      </c>
      <c r="AE37" s="25">
        <v>1.4733359642688331</v>
      </c>
      <c r="AF37" s="25">
        <v>2.5117990915304294</v>
      </c>
      <c r="AG37" s="25">
        <v>0.28310236990056881</v>
      </c>
      <c r="AH37" s="25">
        <v>30.834966974167838</v>
      </c>
      <c r="AI37" s="25">
        <v>16.582695059704541</v>
      </c>
      <c r="AJ37" s="25"/>
      <c r="AK37" s="25">
        <v>2.0840074495363194</v>
      </c>
      <c r="AL37" s="25"/>
      <c r="AM37" s="25"/>
      <c r="AN37" s="25"/>
      <c r="AO37" s="25">
        <v>3.4253395907313351</v>
      </c>
      <c r="AP37" s="25">
        <v>3310.4768631192255</v>
      </c>
      <c r="AQ37" s="25">
        <v>223.30590339484229</v>
      </c>
      <c r="AR37" s="25">
        <v>0.21663850304355978</v>
      </c>
      <c r="AS37" s="25">
        <v>43.540634617492017</v>
      </c>
      <c r="AT37" s="25"/>
      <c r="AU37" s="25">
        <v>16.634365228697028</v>
      </c>
      <c r="AV37" s="25">
        <v>4.8692769458191743</v>
      </c>
      <c r="AW37" s="25">
        <v>201.38859949971794</v>
      </c>
      <c r="AX37" s="25"/>
      <c r="AY37" s="25"/>
      <c r="AZ37" s="25">
        <v>18.819952056216085</v>
      </c>
      <c r="BA37" s="25">
        <v>96.848891226220744</v>
      </c>
      <c r="BB37" s="25">
        <v>66.902255777171419</v>
      </c>
      <c r="BC37" s="25">
        <v>7.5534548872149374</v>
      </c>
      <c r="BD37" s="25">
        <v>2.1815742031654373</v>
      </c>
      <c r="BE37" s="25">
        <v>74.393742905901661</v>
      </c>
      <c r="BF37" s="25">
        <v>61.9645306137622</v>
      </c>
      <c r="BG37" s="25">
        <v>596.86928587415935</v>
      </c>
      <c r="BH37" s="25">
        <v>228.61384526108947</v>
      </c>
      <c r="BI37" s="25"/>
      <c r="BJ37" s="25"/>
      <c r="BK37" s="25">
        <v>9.7865332956386464</v>
      </c>
      <c r="BL37" s="25">
        <v>1.3906136332665713</v>
      </c>
      <c r="BM37" s="25">
        <v>17.022161124498538</v>
      </c>
      <c r="BN37" s="25"/>
      <c r="BO37" s="25">
        <v>55.823737010679388</v>
      </c>
      <c r="BP37" s="25">
        <v>28.719555825850883</v>
      </c>
      <c r="BQ37" s="25">
        <v>1689.106120128881</v>
      </c>
      <c r="BR37" s="25"/>
      <c r="BS37" s="25">
        <v>0.29757339488904994</v>
      </c>
      <c r="BT37" s="25">
        <v>2.9565429132305567</v>
      </c>
      <c r="BU37" s="25">
        <v>8.7861849684416242</v>
      </c>
      <c r="BV37" s="25">
        <v>846.98651996783838</v>
      </c>
      <c r="BW37" s="25">
        <v>127.26603664360364</v>
      </c>
      <c r="BX37" s="25">
        <v>46.250143587146702</v>
      </c>
      <c r="BY37" s="25"/>
      <c r="BZ37" s="25">
        <v>11.207809085862291</v>
      </c>
      <c r="CA37" s="25"/>
      <c r="CB37" s="25">
        <v>198.59446561578417</v>
      </c>
      <c r="CC37" s="25">
        <v>5.0270411164085642</v>
      </c>
      <c r="CD37" s="25">
        <v>0.26594812253742811</v>
      </c>
      <c r="CE37" s="25">
        <v>77.833955197890589</v>
      </c>
      <c r="CF37" s="25">
        <v>258.06246740876054</v>
      </c>
      <c r="CG37" s="25">
        <v>58.290341000724588</v>
      </c>
      <c r="CH37" s="25">
        <v>102.41063376961597</v>
      </c>
      <c r="CI37" s="25">
        <v>187.60585866286365</v>
      </c>
      <c r="CJ37" s="25">
        <v>2.9495535200442449</v>
      </c>
      <c r="CK37" s="25">
        <v>3833.7266812212479</v>
      </c>
      <c r="CL37" s="25">
        <v>32.21020440092601</v>
      </c>
      <c r="CM37" s="25"/>
      <c r="CN37" s="25">
        <v>21.418567531759027</v>
      </c>
      <c r="CO37" s="25">
        <v>7.3105479953906176</v>
      </c>
      <c r="CP37" s="25"/>
      <c r="CQ37" s="25">
        <v>605.16037841783941</v>
      </c>
      <c r="CR37" s="25">
        <v>804.88513380516997</v>
      </c>
      <c r="CS37" s="25">
        <v>474.36042374062748</v>
      </c>
      <c r="CT37" s="25">
        <v>191.88625381513958</v>
      </c>
      <c r="CU37" s="25">
        <v>89.508539480655998</v>
      </c>
      <c r="CV37" s="25">
        <v>1.014577444201378</v>
      </c>
      <c r="CW37" s="25">
        <v>216.64037793845989</v>
      </c>
      <c r="CX37" s="25"/>
      <c r="CY37" s="25"/>
      <c r="CZ37" s="25">
        <v>458.54327180484484</v>
      </c>
      <c r="DA37" s="25"/>
      <c r="DB37" s="25">
        <v>1.6356899374878457</v>
      </c>
      <c r="DC37" s="25">
        <v>12.605906079257174</v>
      </c>
      <c r="DD37" s="25">
        <v>3.112551198440888</v>
      </c>
      <c r="DE37" s="25">
        <v>21.981149831533418</v>
      </c>
      <c r="DF37" s="25">
        <v>702.43183165875985</v>
      </c>
      <c r="DG37" s="25">
        <v>0.42269153193701864</v>
      </c>
      <c r="DH37" s="25">
        <v>4.722133314682071</v>
      </c>
      <c r="DI37" s="25"/>
      <c r="DJ37" s="25"/>
      <c r="DK37" s="25">
        <v>6.6811997001434849</v>
      </c>
      <c r="DL37" s="25">
        <v>19.907594624825503</v>
      </c>
      <c r="DM37" s="25">
        <v>0.8068849819939411</v>
      </c>
      <c r="DN37" s="25">
        <v>13.305229903180955</v>
      </c>
      <c r="DO37" s="25">
        <v>1.2847025829151315</v>
      </c>
      <c r="DP37" s="25">
        <v>20.678928760645224</v>
      </c>
      <c r="DQ37" s="25"/>
      <c r="DR37" s="25">
        <v>3.2904512106567827</v>
      </c>
      <c r="DS37" s="25">
        <v>23.141116417177926</v>
      </c>
      <c r="DT37" s="25"/>
      <c r="DU37" s="25">
        <v>1.6790898422349481</v>
      </c>
      <c r="DV37" s="25">
        <v>26.298136479174286</v>
      </c>
      <c r="DW37" s="25">
        <v>399.75749095477869</v>
      </c>
      <c r="DX37" s="25"/>
      <c r="DY37" s="25">
        <v>38.099344178331258</v>
      </c>
      <c r="DZ37" s="25"/>
      <c r="EA37" s="25">
        <v>8.5418585820983868</v>
      </c>
      <c r="EB37" s="25">
        <v>11.777477733578435</v>
      </c>
      <c r="EC37" s="25">
        <v>251.16507072842631</v>
      </c>
      <c r="ED37" s="25">
        <v>1.81055691595459</v>
      </c>
      <c r="EE37" s="25">
        <v>6.2717183139233148</v>
      </c>
      <c r="EF37" s="25">
        <v>1.2474107566136687</v>
      </c>
      <c r="EG37" s="25">
        <v>53.544810012410366</v>
      </c>
      <c r="EH37" s="25">
        <v>248.32211441498254</v>
      </c>
      <c r="EI37" s="25"/>
      <c r="EJ37" s="25">
        <v>0.23551363568177225</v>
      </c>
      <c r="EK37" s="25">
        <v>34.409809842717806</v>
      </c>
      <c r="EL37" s="25">
        <v>3.7885182544854228</v>
      </c>
      <c r="EM37" s="25">
        <v>584.95017392908733</v>
      </c>
      <c r="EN37" s="25">
        <v>10.470242076583409</v>
      </c>
      <c r="EO37" s="25"/>
      <c r="EP37" s="25">
        <v>14.573124743063786</v>
      </c>
      <c r="EQ37" s="25">
        <v>2.6191548849989701</v>
      </c>
      <c r="ER37" s="25">
        <v>1208.9631813121907</v>
      </c>
      <c r="ES37" s="25"/>
      <c r="ET37" s="25">
        <v>11.136901783207437</v>
      </c>
      <c r="EU37" s="25">
        <v>1.2354639541060052E-2</v>
      </c>
      <c r="EV37" s="25">
        <v>5.6761699696856125</v>
      </c>
      <c r="EW37" s="25">
        <v>77.183586120475795</v>
      </c>
      <c r="EX37" s="25">
        <v>3668.4759952276981</v>
      </c>
      <c r="EY37" s="25">
        <v>230.60407767787197</v>
      </c>
      <c r="EZ37" s="25">
        <v>354.71403884107656</v>
      </c>
      <c r="FA37" s="25"/>
      <c r="FB37" s="25">
        <v>74.677496416626852</v>
      </c>
      <c r="FC37" s="25">
        <v>204.33965464268678</v>
      </c>
      <c r="FD37" s="25">
        <v>78.672773604531784</v>
      </c>
      <c r="FE37" s="25">
        <v>10.735541585812076</v>
      </c>
      <c r="FF37" s="25">
        <v>0.3202650876438613</v>
      </c>
      <c r="FG37" s="25"/>
      <c r="FH37" s="25"/>
      <c r="FI37" s="25">
        <v>17.755673015974956</v>
      </c>
      <c r="FJ37" s="25">
        <v>35.805056093286211</v>
      </c>
      <c r="FK37" s="25">
        <v>182.3349116010842</v>
      </c>
      <c r="FL37" s="25">
        <v>0.38017817196816456</v>
      </c>
      <c r="FM37" s="25">
        <v>4.6489696491850587</v>
      </c>
      <c r="FN37" s="25"/>
      <c r="FO37" s="25"/>
      <c r="FP37" s="25">
        <v>82.021000166445717</v>
      </c>
      <c r="FQ37" s="25">
        <v>41.138283253047419</v>
      </c>
      <c r="FR37" s="25"/>
      <c r="FS37" s="25">
        <v>42.765269042193317</v>
      </c>
      <c r="FT37" s="25">
        <v>48.583140916259161</v>
      </c>
      <c r="FU37" s="25">
        <v>21.062912518008229</v>
      </c>
      <c r="FV37" s="25">
        <v>67.290460784472799</v>
      </c>
      <c r="FW37" s="25">
        <v>401.53505699717408</v>
      </c>
      <c r="FX37" s="25">
        <v>1.6585417092875205</v>
      </c>
      <c r="FY37" s="25">
        <v>5.7127441908043259</v>
      </c>
      <c r="FZ37" s="25"/>
      <c r="GA37" s="25">
        <v>19.276538992836855</v>
      </c>
      <c r="GB37" s="25">
        <v>8.1490725637089092</v>
      </c>
      <c r="GC37" s="25">
        <v>0.60190707162975965</v>
      </c>
      <c r="GD37" s="25">
        <v>68.758384217190752</v>
      </c>
      <c r="GE37" s="25">
        <v>89.276746302882515</v>
      </c>
      <c r="GF37" s="25"/>
      <c r="GG37" s="25">
        <v>7.997386730223365</v>
      </c>
      <c r="GH37" s="25">
        <v>49.501079298011476</v>
      </c>
      <c r="GI37" s="25">
        <v>131.98894820497441</v>
      </c>
      <c r="GJ37" s="25"/>
      <c r="GK37" s="25">
        <v>7.9999261591247901</v>
      </c>
      <c r="GL37" s="25">
        <v>0.40908282901440768</v>
      </c>
      <c r="GM37" s="25">
        <v>45.038935503530212</v>
      </c>
      <c r="GN37" s="25">
        <v>44.661237797795316</v>
      </c>
      <c r="GO37" s="25">
        <v>5.8473360342135665</v>
      </c>
      <c r="GP37" s="25"/>
      <c r="GQ37" s="25"/>
      <c r="GR37" s="25"/>
      <c r="GS37" s="25">
        <v>32.740669951179754</v>
      </c>
      <c r="GT37" s="25">
        <v>247.91517214680957</v>
      </c>
      <c r="GU37" s="25"/>
      <c r="GV37" s="25">
        <v>401.21855899264665</v>
      </c>
      <c r="GW37" s="25">
        <v>630.61223751458795</v>
      </c>
      <c r="GX37" s="25">
        <v>2.5266336403162799</v>
      </c>
      <c r="GY37" s="25"/>
      <c r="GZ37" s="25"/>
      <c r="HA37" s="25"/>
      <c r="HB37" s="25">
        <v>960.26798978811394</v>
      </c>
      <c r="HC37" s="25"/>
      <c r="HD37" s="25">
        <v>9.6786203196146605</v>
      </c>
      <c r="HE37" s="25"/>
      <c r="HF37" s="25">
        <v>6.164129745234467</v>
      </c>
      <c r="HG37" s="25">
        <v>25.386060238147746</v>
      </c>
      <c r="HH37" s="25">
        <v>29031.438995847246</v>
      </c>
    </row>
    <row r="38" spans="1:216" s="23" customFormat="1">
      <c r="A38" s="24" t="s">
        <v>35</v>
      </c>
      <c r="B38" s="25"/>
      <c r="C38" s="25"/>
      <c r="D38" s="25"/>
      <c r="E38" s="25"/>
      <c r="F38" s="25"/>
      <c r="G38" s="25"/>
      <c r="H38" s="25"/>
      <c r="I38" s="25">
        <v>1.0605032887657751E-2</v>
      </c>
      <c r="J38" s="25"/>
      <c r="K38" s="25"/>
      <c r="L38" s="25">
        <v>0.31576879770884425</v>
      </c>
      <c r="M38" s="25">
        <v>0.34204242066594109</v>
      </c>
      <c r="N38" s="25"/>
      <c r="O38" s="25"/>
      <c r="P38" s="25"/>
      <c r="Q38" s="25"/>
      <c r="R38" s="25"/>
      <c r="S38" s="25"/>
      <c r="T38" s="25">
        <v>0.32585425633936582</v>
      </c>
      <c r="U38" s="25">
        <v>0.90355500451552384</v>
      </c>
      <c r="V38" s="25"/>
      <c r="W38" s="25">
        <v>2.7540067213067045</v>
      </c>
      <c r="X38" s="25"/>
      <c r="Y38" s="25"/>
      <c r="Z38" s="25"/>
      <c r="AA38" s="25"/>
      <c r="AB38" s="25">
        <v>0.16498851750858248</v>
      </c>
      <c r="AC38" s="25"/>
      <c r="AD38" s="25"/>
      <c r="AE38" s="25"/>
      <c r="AF38" s="25"/>
      <c r="AG38" s="25"/>
      <c r="AH38" s="25"/>
      <c r="AI38" s="25"/>
      <c r="AJ38" s="25">
        <v>0.98616546565684682</v>
      </c>
      <c r="AK38" s="25"/>
      <c r="AL38" s="25"/>
      <c r="AM38" s="25"/>
      <c r="AN38" s="25"/>
      <c r="AO38" s="25"/>
      <c r="AP38" s="25"/>
      <c r="AQ38" s="25">
        <v>1.3908292859624185</v>
      </c>
      <c r="AR38" s="25"/>
      <c r="AS38" s="25"/>
      <c r="AT38" s="25"/>
      <c r="AU38" s="25">
        <v>0.5660992660499965</v>
      </c>
      <c r="AV38" s="25"/>
      <c r="AW38" s="25"/>
      <c r="AX38" s="25"/>
      <c r="AY38" s="25"/>
      <c r="AZ38" s="25"/>
      <c r="BA38" s="25"/>
      <c r="BB38" s="25">
        <v>9.4368437993040608E-2</v>
      </c>
      <c r="BC38" s="25"/>
      <c r="BD38" s="25"/>
      <c r="BE38" s="25">
        <v>0.47173451487091439</v>
      </c>
      <c r="BF38" s="25"/>
      <c r="BG38" s="25"/>
      <c r="BH38" s="25"/>
      <c r="BI38" s="25"/>
      <c r="BJ38" s="25"/>
      <c r="BK38" s="25"/>
      <c r="BL38" s="25"/>
      <c r="BM38" s="25"/>
      <c r="BN38" s="25"/>
      <c r="BO38" s="25"/>
      <c r="BP38" s="25">
        <v>2.8005417675134939E-2</v>
      </c>
      <c r="BQ38" s="25">
        <v>0.6010923669853272</v>
      </c>
      <c r="BR38" s="25"/>
      <c r="BS38" s="25"/>
      <c r="BT38" s="25"/>
      <c r="BU38" s="25"/>
      <c r="BV38" s="25">
        <v>0.81431159319200808</v>
      </c>
      <c r="BW38" s="25"/>
      <c r="BX38" s="25"/>
      <c r="BY38" s="25"/>
      <c r="BZ38" s="25">
        <v>1.7343070364089427E-2</v>
      </c>
      <c r="CA38" s="25"/>
      <c r="CB38" s="25"/>
      <c r="CC38" s="25"/>
      <c r="CD38" s="25"/>
      <c r="CE38" s="25">
        <v>0.30890431518284822</v>
      </c>
      <c r="CF38" s="25">
        <v>4.9499948274387577E-2</v>
      </c>
      <c r="CG38" s="25">
        <v>14.398156594626739</v>
      </c>
      <c r="CH38" s="25"/>
      <c r="CI38" s="25"/>
      <c r="CJ38" s="25"/>
      <c r="CK38" s="25">
        <v>3.485793359598246</v>
      </c>
      <c r="CL38" s="25"/>
      <c r="CM38" s="25"/>
      <c r="CN38" s="25"/>
      <c r="CO38" s="25">
        <v>6.1596316137151289E-2</v>
      </c>
      <c r="CP38" s="25"/>
      <c r="CQ38" s="25">
        <v>0.25315590028105539</v>
      </c>
      <c r="CR38" s="25">
        <v>0.32019954591459848</v>
      </c>
      <c r="CS38" s="25">
        <v>37.058093500407004</v>
      </c>
      <c r="CT38" s="25">
        <v>0.13787705227594713</v>
      </c>
      <c r="CU38" s="25"/>
      <c r="CV38" s="25"/>
      <c r="CW38" s="25">
        <v>0.29269340387751247</v>
      </c>
      <c r="CX38" s="25"/>
      <c r="CY38" s="25"/>
      <c r="CZ38" s="25"/>
      <c r="DA38" s="25"/>
      <c r="DB38" s="25"/>
      <c r="DC38" s="25"/>
      <c r="DD38" s="25"/>
      <c r="DE38" s="25"/>
      <c r="DF38" s="25"/>
      <c r="DG38" s="25"/>
      <c r="DH38" s="25"/>
      <c r="DI38" s="25"/>
      <c r="DJ38" s="25"/>
      <c r="DK38" s="25"/>
      <c r="DL38" s="25"/>
      <c r="DM38" s="25"/>
      <c r="DN38" s="25"/>
      <c r="DO38" s="25"/>
      <c r="DP38" s="25">
        <v>1.539969307075416E-2</v>
      </c>
      <c r="DQ38" s="25"/>
      <c r="DR38" s="25"/>
      <c r="DS38" s="25"/>
      <c r="DT38" s="25"/>
      <c r="DU38" s="25"/>
      <c r="DV38" s="25"/>
      <c r="DW38" s="25">
        <v>0.19912566750554217</v>
      </c>
      <c r="DX38" s="25"/>
      <c r="DY38" s="25"/>
      <c r="DZ38" s="25"/>
      <c r="EA38" s="25"/>
      <c r="EB38" s="25"/>
      <c r="EC38" s="25"/>
      <c r="ED38" s="25"/>
      <c r="EE38" s="25"/>
      <c r="EF38" s="25"/>
      <c r="EG38" s="25"/>
      <c r="EH38" s="25">
        <v>0.10213378834342463</v>
      </c>
      <c r="EI38" s="25"/>
      <c r="EJ38" s="25">
        <v>1.3998593549908595E-3</v>
      </c>
      <c r="EK38" s="25">
        <v>1.4413345888566926</v>
      </c>
      <c r="EL38" s="25">
        <v>0.1119329441293427</v>
      </c>
      <c r="EM38" s="25">
        <v>0.12963402073464389</v>
      </c>
      <c r="EN38" s="25"/>
      <c r="EO38" s="25"/>
      <c r="EP38" s="25"/>
      <c r="EQ38" s="25"/>
      <c r="ER38" s="25">
        <v>0.67959148693800431</v>
      </c>
      <c r="ES38" s="25"/>
      <c r="ET38" s="25">
        <v>0.60000243257125185</v>
      </c>
      <c r="EU38" s="25"/>
      <c r="EV38" s="25"/>
      <c r="EW38" s="25">
        <v>3.8997917622901133E-2</v>
      </c>
      <c r="EX38" s="25">
        <v>12.289250646363842</v>
      </c>
      <c r="EY38" s="25"/>
      <c r="EZ38" s="25"/>
      <c r="FA38" s="25"/>
      <c r="FB38" s="25"/>
      <c r="FC38" s="25"/>
      <c r="FD38" s="25"/>
      <c r="FE38" s="25"/>
      <c r="FF38" s="25"/>
      <c r="FG38" s="25"/>
      <c r="FH38" s="25"/>
      <c r="FI38" s="25"/>
      <c r="FJ38" s="25"/>
      <c r="FK38" s="25"/>
      <c r="FL38" s="25"/>
      <c r="FM38" s="25"/>
      <c r="FN38" s="25"/>
      <c r="FO38" s="25"/>
      <c r="FP38" s="25"/>
      <c r="FQ38" s="25"/>
      <c r="FR38" s="25"/>
      <c r="FS38" s="25"/>
      <c r="FT38" s="25">
        <v>4.1691652128791362E-2</v>
      </c>
      <c r="FU38" s="25"/>
      <c r="FV38" s="25">
        <v>0.18756824972996949</v>
      </c>
      <c r="FW38" s="25"/>
      <c r="FX38" s="25"/>
      <c r="FY38" s="25">
        <v>8.7656469422496847E-3</v>
      </c>
      <c r="FZ38" s="25"/>
      <c r="GA38" s="25">
        <v>4.7333119690400847E-2</v>
      </c>
      <c r="GB38" s="25"/>
      <c r="GC38" s="25"/>
      <c r="GD38" s="25"/>
      <c r="GE38" s="25">
        <v>0.38753501541025914</v>
      </c>
      <c r="GF38" s="25"/>
      <c r="GG38" s="25"/>
      <c r="GH38" s="25">
        <v>3.6306605601704456E-2</v>
      </c>
      <c r="GI38" s="25">
        <v>0.49055108622992027</v>
      </c>
      <c r="GJ38" s="25"/>
      <c r="GK38" s="25"/>
      <c r="GL38" s="25"/>
      <c r="GM38" s="25">
        <v>0.22606987975226725</v>
      </c>
      <c r="GN38" s="25"/>
      <c r="GO38" s="25"/>
      <c r="GP38" s="25"/>
      <c r="GQ38" s="25"/>
      <c r="GR38" s="25"/>
      <c r="GS38" s="25"/>
      <c r="GT38" s="25"/>
      <c r="GU38" s="25"/>
      <c r="GV38" s="25">
        <v>1.7911302887195482</v>
      </c>
      <c r="GW38" s="25">
        <v>7.4133739354851169</v>
      </c>
      <c r="GX38" s="25"/>
      <c r="GY38" s="25"/>
      <c r="GZ38" s="25"/>
      <c r="HA38" s="25"/>
      <c r="HB38" s="25"/>
      <c r="HC38" s="25"/>
      <c r="HD38" s="25"/>
      <c r="HE38" s="25"/>
      <c r="HF38" s="25">
        <v>1.5659920230505366E-2</v>
      </c>
      <c r="HG38" s="25">
        <v>4.3469760163990172E-2</v>
      </c>
      <c r="HH38" s="25">
        <v>92.450998311833999</v>
      </c>
    </row>
    <row r="39" spans="1:216" s="23" customFormat="1">
      <c r="A39" s="24" t="s">
        <v>36</v>
      </c>
      <c r="B39" s="25"/>
      <c r="C39" s="25"/>
      <c r="D39" s="25"/>
      <c r="E39" s="25"/>
      <c r="F39" s="25"/>
      <c r="G39" s="25"/>
      <c r="H39" s="25"/>
      <c r="I39" s="25"/>
      <c r="J39" s="25"/>
      <c r="K39" s="25"/>
      <c r="L39" s="25">
        <v>1.5181192197540589E-2</v>
      </c>
      <c r="M39" s="25">
        <v>0.13681696826637646</v>
      </c>
      <c r="N39" s="25"/>
      <c r="O39" s="25"/>
      <c r="P39" s="25"/>
      <c r="Q39" s="25"/>
      <c r="R39" s="25"/>
      <c r="S39" s="25"/>
      <c r="T39" s="25"/>
      <c r="U39" s="25"/>
      <c r="V39" s="25"/>
      <c r="W39" s="25"/>
      <c r="X39" s="25"/>
      <c r="Y39" s="25"/>
      <c r="Z39" s="25"/>
      <c r="AA39" s="25"/>
      <c r="AB39" s="25"/>
      <c r="AC39" s="25"/>
      <c r="AD39" s="25"/>
      <c r="AE39" s="25"/>
      <c r="AF39" s="25"/>
      <c r="AG39" s="25"/>
      <c r="AH39" s="25"/>
      <c r="AI39" s="25"/>
      <c r="AJ39" s="25">
        <v>0.1180748667468145</v>
      </c>
      <c r="AK39" s="25"/>
      <c r="AL39" s="25"/>
      <c r="AM39" s="25"/>
      <c r="AN39" s="25"/>
      <c r="AO39" s="25"/>
      <c r="AP39" s="25"/>
      <c r="AQ39" s="25"/>
      <c r="AR39" s="25"/>
      <c r="AS39" s="25">
        <v>7.3991661033866265</v>
      </c>
      <c r="AT39" s="25"/>
      <c r="AU39" s="25"/>
      <c r="AV39" s="25"/>
      <c r="AW39" s="25"/>
      <c r="AX39" s="25"/>
      <c r="AY39" s="25"/>
      <c r="AZ39" s="25">
        <v>2.5375607522697363E-2</v>
      </c>
      <c r="BA39" s="25"/>
      <c r="BB39" s="25">
        <v>4.9667598943705579E-3</v>
      </c>
      <c r="BC39" s="25"/>
      <c r="BD39" s="25"/>
      <c r="BE39" s="25"/>
      <c r="BF39" s="25"/>
      <c r="BG39" s="25">
        <v>0.27553490021106863</v>
      </c>
      <c r="BH39" s="25"/>
      <c r="BI39" s="25"/>
      <c r="BJ39" s="25"/>
      <c r="BK39" s="25"/>
      <c r="BL39" s="25"/>
      <c r="BM39" s="25"/>
      <c r="BN39" s="25"/>
      <c r="BO39" s="25"/>
      <c r="BP39" s="25"/>
      <c r="BQ39" s="25">
        <v>147.76051967085468</v>
      </c>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v>2.3967438185661981E-3</v>
      </c>
      <c r="CP39" s="25"/>
      <c r="CQ39" s="25"/>
      <c r="CR39" s="25">
        <v>0.2182210405810863</v>
      </c>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v>0.1930205503034772</v>
      </c>
      <c r="DS39" s="25"/>
      <c r="DT39" s="25"/>
      <c r="DU39" s="25"/>
      <c r="DV39" s="25"/>
      <c r="DW39" s="25"/>
      <c r="DX39" s="25"/>
      <c r="DY39" s="25"/>
      <c r="DZ39" s="25"/>
      <c r="EA39" s="25"/>
      <c r="EB39" s="25"/>
      <c r="EC39" s="25"/>
      <c r="ED39" s="25"/>
      <c r="EE39" s="25"/>
      <c r="EF39" s="25"/>
      <c r="EG39" s="25"/>
      <c r="EH39" s="25">
        <v>8.4696312284791145E-2</v>
      </c>
      <c r="EI39" s="25"/>
      <c r="EJ39" s="25"/>
      <c r="EK39" s="25"/>
      <c r="EL39" s="25"/>
      <c r="EM39" s="25"/>
      <c r="EN39" s="25"/>
      <c r="EO39" s="25"/>
      <c r="EP39" s="25"/>
      <c r="EQ39" s="25"/>
      <c r="ER39" s="25"/>
      <c r="ES39" s="25"/>
      <c r="ET39" s="25"/>
      <c r="EU39" s="25"/>
      <c r="EV39" s="25"/>
      <c r="EW39" s="25"/>
      <c r="EX39" s="25"/>
      <c r="EY39" s="25"/>
      <c r="EZ39" s="25"/>
      <c r="FA39" s="25"/>
      <c r="FB39" s="25"/>
      <c r="FC39" s="25"/>
      <c r="FD39" s="25">
        <v>0.12621329291401062</v>
      </c>
      <c r="FE39" s="25"/>
      <c r="FF39" s="25"/>
      <c r="FG39" s="25"/>
      <c r="FH39" s="25">
        <v>1.5007669832009138E-2</v>
      </c>
      <c r="FI39" s="25"/>
      <c r="FJ39" s="25"/>
      <c r="FK39" s="25"/>
      <c r="FL39" s="25"/>
      <c r="FM39" s="25"/>
      <c r="FN39" s="25"/>
      <c r="FO39" s="25"/>
      <c r="FP39" s="25"/>
      <c r="FQ39" s="25">
        <v>0.20047627098857992</v>
      </c>
      <c r="FR39" s="25"/>
      <c r="FS39" s="25"/>
      <c r="FT39" s="25">
        <v>4.4962663550030028E-2</v>
      </c>
      <c r="FU39" s="25">
        <v>0.43691278121064292</v>
      </c>
      <c r="FV39" s="25"/>
      <c r="FW39" s="25"/>
      <c r="FX39" s="25"/>
      <c r="FY39" s="25"/>
      <c r="FZ39" s="25"/>
      <c r="GA39" s="25"/>
      <c r="GB39" s="25">
        <v>8.0119829217841048</v>
      </c>
      <c r="GC39" s="25"/>
      <c r="GD39" s="25">
        <v>0.11560888477039218</v>
      </c>
      <c r="GE39" s="25">
        <v>0.66621188042437807</v>
      </c>
      <c r="GF39" s="25"/>
      <c r="GG39" s="25"/>
      <c r="GH39" s="25"/>
      <c r="GI39" s="25"/>
      <c r="GJ39" s="25"/>
      <c r="GK39" s="25">
        <v>7.4436379202814634E-3</v>
      </c>
      <c r="GL39" s="25"/>
      <c r="GM39" s="25"/>
      <c r="GN39" s="25"/>
      <c r="GO39" s="25">
        <v>1.1512669575553874E-3</v>
      </c>
      <c r="GP39" s="25"/>
      <c r="GQ39" s="25"/>
      <c r="GR39" s="25"/>
      <c r="GS39" s="25"/>
      <c r="GT39" s="25"/>
      <c r="GU39" s="25"/>
      <c r="GV39" s="25"/>
      <c r="GW39" s="25">
        <v>1.3363460487689549</v>
      </c>
      <c r="GX39" s="25"/>
      <c r="GY39" s="25"/>
      <c r="GZ39" s="25"/>
      <c r="HA39" s="25"/>
      <c r="HB39" s="25"/>
      <c r="HC39" s="25"/>
      <c r="HD39" s="25"/>
      <c r="HE39" s="25"/>
      <c r="HF39" s="25"/>
      <c r="HG39" s="25"/>
      <c r="HH39" s="25">
        <v>167.19628803518901</v>
      </c>
    </row>
    <row r="40" spans="1:216" s="23" customFormat="1">
      <c r="A40" s="24" t="s">
        <v>37</v>
      </c>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v>16.336716636468211</v>
      </c>
      <c r="AJ40" s="25"/>
      <c r="AK40" s="25"/>
      <c r="AL40" s="25"/>
      <c r="AM40" s="25"/>
      <c r="AN40" s="25"/>
      <c r="AO40" s="25"/>
      <c r="AP40" s="25"/>
      <c r="AQ40" s="25"/>
      <c r="AR40" s="25"/>
      <c r="AS40" s="25">
        <v>0.15288665418029243</v>
      </c>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v>17.728346514036435</v>
      </c>
      <c r="BR40" s="25"/>
      <c r="BS40" s="25">
        <v>8.7203796566994979E-2</v>
      </c>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v>3.6232602819429869</v>
      </c>
      <c r="EM40" s="25">
        <v>104.11761705884535</v>
      </c>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c r="FY40" s="25"/>
      <c r="FZ40" s="25"/>
      <c r="GA40" s="25"/>
      <c r="GB40" s="25">
        <v>144.24821284171188</v>
      </c>
      <c r="GC40" s="25"/>
      <c r="GD40" s="25"/>
      <c r="GE40" s="25"/>
      <c r="GF40" s="25"/>
      <c r="GG40" s="25"/>
      <c r="GH40" s="25"/>
      <c r="GI40" s="25"/>
      <c r="GJ40" s="25"/>
      <c r="GK40" s="25"/>
      <c r="GL40" s="25"/>
      <c r="GM40" s="25"/>
      <c r="GN40" s="25"/>
      <c r="GO40" s="25"/>
      <c r="GP40" s="25"/>
      <c r="GQ40" s="25"/>
      <c r="GR40" s="25"/>
      <c r="GS40" s="25"/>
      <c r="GT40" s="25"/>
      <c r="GU40" s="25"/>
      <c r="GV40" s="25"/>
      <c r="GW40" s="25"/>
      <c r="GX40" s="25"/>
      <c r="GY40" s="25"/>
      <c r="GZ40" s="25"/>
      <c r="HA40" s="25"/>
      <c r="HB40" s="25"/>
      <c r="HC40" s="25"/>
      <c r="HD40" s="25"/>
      <c r="HE40" s="25"/>
      <c r="HF40" s="25"/>
      <c r="HG40" s="25"/>
      <c r="HH40" s="25">
        <v>286.29424378375211</v>
      </c>
    </row>
    <row r="41" spans="1:216" s="23" customFormat="1">
      <c r="A41" s="24" t="s">
        <v>38</v>
      </c>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v>29.464628540187199</v>
      </c>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v>0.9687638514644572</v>
      </c>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v>32.131813029382272</v>
      </c>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v>44.901361788922436</v>
      </c>
      <c r="GW41" s="25"/>
      <c r="GX41" s="25"/>
      <c r="GY41" s="25"/>
      <c r="GZ41" s="25"/>
      <c r="HA41" s="25"/>
      <c r="HB41" s="25"/>
      <c r="HC41" s="25"/>
      <c r="HD41" s="25"/>
      <c r="HE41" s="25"/>
      <c r="HF41" s="25"/>
      <c r="HG41" s="25"/>
      <c r="HH41" s="25">
        <v>107.46656720995637</v>
      </c>
    </row>
    <row r="42" spans="1:216" s="23" customFormat="1">
      <c r="A42" s="24" t="s">
        <v>39</v>
      </c>
      <c r="B42" s="25"/>
      <c r="C42" s="25"/>
      <c r="D42" s="25"/>
      <c r="E42" s="25"/>
      <c r="F42" s="25"/>
      <c r="G42" s="25"/>
      <c r="H42" s="25"/>
      <c r="I42" s="25">
        <v>65.123727452777914</v>
      </c>
      <c r="J42" s="25"/>
      <c r="K42" s="25"/>
      <c r="L42" s="25"/>
      <c r="M42" s="25"/>
      <c r="N42" s="25"/>
      <c r="O42" s="25"/>
      <c r="P42" s="25"/>
      <c r="Q42" s="25"/>
      <c r="R42" s="25"/>
      <c r="S42" s="25"/>
      <c r="T42" s="25"/>
      <c r="U42" s="25"/>
      <c r="V42" s="25"/>
      <c r="W42" s="25"/>
      <c r="X42" s="25"/>
      <c r="Y42" s="25">
        <v>192.9873273606421</v>
      </c>
      <c r="Z42" s="25"/>
      <c r="AA42" s="25"/>
      <c r="AB42" s="25">
        <v>36.632744919098116</v>
      </c>
      <c r="AC42" s="25"/>
      <c r="AD42" s="25"/>
      <c r="AE42" s="25"/>
      <c r="AF42" s="25"/>
      <c r="AG42" s="25"/>
      <c r="AH42" s="25"/>
      <c r="AI42" s="25"/>
      <c r="AJ42" s="25"/>
      <c r="AK42" s="25"/>
      <c r="AL42" s="25"/>
      <c r="AM42" s="25"/>
      <c r="AN42" s="25"/>
      <c r="AO42" s="25"/>
      <c r="AP42" s="25">
        <v>69.946499124126916</v>
      </c>
      <c r="AQ42" s="25">
        <v>473.12052628017352</v>
      </c>
      <c r="AR42" s="25"/>
      <c r="AS42" s="25"/>
      <c r="AT42" s="25"/>
      <c r="AU42" s="25"/>
      <c r="AV42" s="25"/>
      <c r="AW42" s="25"/>
      <c r="AX42" s="25"/>
      <c r="AY42" s="25"/>
      <c r="AZ42" s="25"/>
      <c r="BA42" s="25"/>
      <c r="BB42" s="25"/>
      <c r="BC42" s="25"/>
      <c r="BD42" s="25"/>
      <c r="BE42" s="25">
        <v>220.92338127207674</v>
      </c>
      <c r="BF42" s="25">
        <v>146.38454168000609</v>
      </c>
      <c r="BG42" s="25"/>
      <c r="BH42" s="25"/>
      <c r="BI42" s="25"/>
      <c r="BJ42" s="25"/>
      <c r="BK42" s="25"/>
      <c r="BL42" s="25"/>
      <c r="BM42" s="25"/>
      <c r="BN42" s="25"/>
      <c r="BO42" s="25"/>
      <c r="BP42" s="25"/>
      <c r="BQ42" s="25">
        <v>135.00369138156037</v>
      </c>
      <c r="BR42" s="25"/>
      <c r="BS42" s="25"/>
      <c r="BT42" s="25"/>
      <c r="BU42" s="25"/>
      <c r="BV42" s="25">
        <v>40.764114787671453</v>
      </c>
      <c r="BW42" s="25"/>
      <c r="BX42" s="25"/>
      <c r="BY42" s="25"/>
      <c r="BZ42" s="25"/>
      <c r="CA42" s="25"/>
      <c r="CB42" s="25"/>
      <c r="CC42" s="25"/>
      <c r="CD42" s="25"/>
      <c r="CE42" s="25"/>
      <c r="CF42" s="25">
        <v>481.48566386069723</v>
      </c>
      <c r="CG42" s="25"/>
      <c r="CH42" s="25"/>
      <c r="CI42" s="25"/>
      <c r="CJ42" s="25"/>
      <c r="CK42" s="25"/>
      <c r="CL42" s="25"/>
      <c r="CM42" s="25"/>
      <c r="CN42" s="25"/>
      <c r="CO42" s="25"/>
      <c r="CP42" s="25"/>
      <c r="CQ42" s="25"/>
      <c r="CR42" s="25">
        <v>14.558460850195328</v>
      </c>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v>45.166101048533832</v>
      </c>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v>3.9781084612349922</v>
      </c>
      <c r="EW42" s="25">
        <v>528.00114394868092</v>
      </c>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v>124.12626887461012</v>
      </c>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v>39.271032849402019</v>
      </c>
      <c r="GX42" s="25">
        <v>1.8946131435667979</v>
      </c>
      <c r="GY42" s="25"/>
      <c r="GZ42" s="25"/>
      <c r="HA42" s="25"/>
      <c r="HB42" s="25"/>
      <c r="HC42" s="25"/>
      <c r="HD42" s="25"/>
      <c r="HE42" s="25"/>
      <c r="HF42" s="25"/>
      <c r="HG42" s="25"/>
      <c r="HH42" s="25">
        <v>2619.3679472950548</v>
      </c>
    </row>
    <row r="43" spans="1:216" s="23" customFormat="1">
      <c r="A43" s="24" t="s">
        <v>40</v>
      </c>
      <c r="B43" s="25"/>
      <c r="C43" s="25"/>
      <c r="D43" s="25"/>
      <c r="E43" s="25"/>
      <c r="F43" s="25"/>
      <c r="G43" s="25"/>
      <c r="H43" s="25"/>
      <c r="I43" s="25"/>
      <c r="J43" s="25"/>
      <c r="K43" s="25"/>
      <c r="L43" s="25">
        <v>6.151419078443447</v>
      </c>
      <c r="M43" s="25"/>
      <c r="N43" s="25"/>
      <c r="O43" s="25"/>
      <c r="P43" s="25"/>
      <c r="Q43" s="25">
        <v>8.3169020204316428</v>
      </c>
      <c r="R43" s="25"/>
      <c r="S43" s="25"/>
      <c r="T43" s="25"/>
      <c r="U43" s="25"/>
      <c r="V43" s="25"/>
      <c r="W43" s="25"/>
      <c r="X43" s="25"/>
      <c r="Y43" s="25"/>
      <c r="Z43" s="25"/>
      <c r="AA43" s="25"/>
      <c r="AB43" s="25">
        <v>106.7358613360903</v>
      </c>
      <c r="AC43" s="25"/>
      <c r="AD43" s="25"/>
      <c r="AE43" s="25"/>
      <c r="AF43" s="25"/>
      <c r="AG43" s="25"/>
      <c r="AH43" s="25"/>
      <c r="AI43" s="25"/>
      <c r="AJ43" s="25">
        <v>4.0514817097586446</v>
      </c>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v>95.378169291449453</v>
      </c>
      <c r="CI43" s="25"/>
      <c r="CJ43" s="25"/>
      <c r="CK43" s="25">
        <v>30.107804816821453</v>
      </c>
      <c r="CL43" s="25">
        <v>55.919941004034044</v>
      </c>
      <c r="CM43" s="25"/>
      <c r="CN43" s="25"/>
      <c r="CO43" s="25"/>
      <c r="CP43" s="25"/>
      <c r="CQ43" s="25"/>
      <c r="CR43" s="25"/>
      <c r="CS43" s="25"/>
      <c r="CT43" s="25">
        <v>34.027830037196424</v>
      </c>
      <c r="CU43" s="25"/>
      <c r="CV43" s="25"/>
      <c r="CW43" s="25"/>
      <c r="CX43" s="25"/>
      <c r="CY43" s="25"/>
      <c r="CZ43" s="25">
        <v>494.70292333201911</v>
      </c>
      <c r="DA43" s="25"/>
      <c r="DB43" s="25"/>
      <c r="DC43" s="25"/>
      <c r="DD43" s="25"/>
      <c r="DE43" s="25"/>
      <c r="DF43" s="25"/>
      <c r="DG43" s="25"/>
      <c r="DH43" s="25"/>
      <c r="DI43" s="25"/>
      <c r="DJ43" s="25"/>
      <c r="DK43" s="25"/>
      <c r="DL43" s="25"/>
      <c r="DM43" s="25">
        <v>2.4660177850341478</v>
      </c>
      <c r="DN43" s="25"/>
      <c r="DO43" s="25"/>
      <c r="DP43" s="25">
        <v>3.6027385431606853</v>
      </c>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v>14.937313209635372</v>
      </c>
      <c r="ES43" s="25"/>
      <c r="ET43" s="25"/>
      <c r="EU43" s="25"/>
      <c r="EV43" s="25"/>
      <c r="EW43" s="25">
        <v>21.977468789729528</v>
      </c>
      <c r="EX43" s="25">
        <v>275.99684352201598</v>
      </c>
      <c r="EY43" s="25"/>
      <c r="EZ43" s="25"/>
      <c r="FA43" s="25"/>
      <c r="FB43" s="25"/>
      <c r="FC43" s="25"/>
      <c r="FD43" s="25">
        <v>2.027356180583793</v>
      </c>
      <c r="FE43" s="25"/>
      <c r="FF43" s="25"/>
      <c r="FG43" s="25"/>
      <c r="FH43" s="25"/>
      <c r="FI43" s="25"/>
      <c r="FJ43" s="25"/>
      <c r="FK43" s="25"/>
      <c r="FL43" s="25"/>
      <c r="FM43" s="25"/>
      <c r="FN43" s="25"/>
      <c r="FO43" s="25"/>
      <c r="FP43" s="25"/>
      <c r="FQ43" s="25"/>
      <c r="FR43" s="25"/>
      <c r="FS43" s="25"/>
      <c r="FT43" s="25"/>
      <c r="FU43" s="25"/>
      <c r="FV43" s="25"/>
      <c r="FW43" s="25">
        <v>10.398004810210686</v>
      </c>
      <c r="FX43" s="25"/>
      <c r="FY43" s="25"/>
      <c r="FZ43" s="25"/>
      <c r="GA43" s="25"/>
      <c r="GB43" s="25"/>
      <c r="GC43" s="25"/>
      <c r="GD43" s="25"/>
      <c r="GE43" s="25"/>
      <c r="GF43" s="25"/>
      <c r="GG43" s="25"/>
      <c r="GH43" s="25"/>
      <c r="GI43" s="25">
        <v>85.146057415368759</v>
      </c>
      <c r="GJ43" s="25"/>
      <c r="GK43" s="25"/>
      <c r="GL43" s="25"/>
      <c r="GM43" s="25"/>
      <c r="GN43" s="25"/>
      <c r="GO43" s="25"/>
      <c r="GP43" s="25"/>
      <c r="GQ43" s="25"/>
      <c r="GR43" s="25"/>
      <c r="GS43" s="25"/>
      <c r="GT43" s="25"/>
      <c r="GU43" s="25"/>
      <c r="GV43" s="25">
        <v>5.2262180102461278</v>
      </c>
      <c r="GW43" s="25">
        <v>47.919199766046702</v>
      </c>
      <c r="GX43" s="25"/>
      <c r="GY43" s="25"/>
      <c r="GZ43" s="25"/>
      <c r="HA43" s="25"/>
      <c r="HB43" s="25">
        <v>1366.3831341916568</v>
      </c>
      <c r="HC43" s="25"/>
      <c r="HD43" s="25"/>
      <c r="HE43" s="25"/>
      <c r="HF43" s="25"/>
      <c r="HG43" s="25"/>
      <c r="HH43" s="25">
        <v>2671.4726848499331</v>
      </c>
    </row>
    <row r="44" spans="1:216" s="23" customFormat="1">
      <c r="A44" s="24" t="s">
        <v>41</v>
      </c>
      <c r="B44" s="25"/>
      <c r="C44" s="25"/>
      <c r="D44" s="25"/>
      <c r="E44" s="25"/>
      <c r="F44" s="25"/>
      <c r="G44" s="25"/>
      <c r="H44" s="25"/>
      <c r="I44" s="25">
        <v>4.5947561435008435</v>
      </c>
      <c r="J44" s="25"/>
      <c r="K44" s="25"/>
      <c r="L44" s="25"/>
      <c r="M44" s="25"/>
      <c r="N44" s="25"/>
      <c r="O44" s="25"/>
      <c r="P44" s="25"/>
      <c r="Q44" s="25"/>
      <c r="R44" s="25"/>
      <c r="S44" s="25"/>
      <c r="T44" s="25"/>
      <c r="U44" s="25"/>
      <c r="V44" s="25"/>
      <c r="W44" s="25"/>
      <c r="X44" s="25"/>
      <c r="Y44" s="25">
        <v>1.5657866758696593</v>
      </c>
      <c r="Z44" s="25"/>
      <c r="AA44" s="25"/>
      <c r="AB44" s="25">
        <v>8.5181018542803955</v>
      </c>
      <c r="AC44" s="25"/>
      <c r="AD44" s="25"/>
      <c r="AE44" s="25"/>
      <c r="AF44" s="25"/>
      <c r="AG44" s="25"/>
      <c r="AH44" s="25"/>
      <c r="AI44" s="25"/>
      <c r="AJ44" s="25">
        <v>1.0384533152348043</v>
      </c>
      <c r="AK44" s="25"/>
      <c r="AL44" s="25"/>
      <c r="AM44" s="25"/>
      <c r="AN44" s="25"/>
      <c r="AO44" s="25">
        <v>0.52629667154425352</v>
      </c>
      <c r="AP44" s="25">
        <v>6.6586568714166523</v>
      </c>
      <c r="AQ44" s="25"/>
      <c r="AR44" s="25"/>
      <c r="AS44" s="25"/>
      <c r="AT44" s="25"/>
      <c r="AU44" s="25">
        <v>6.4760649665082184</v>
      </c>
      <c r="AV44" s="25"/>
      <c r="AW44" s="25"/>
      <c r="AX44" s="25"/>
      <c r="AY44" s="25"/>
      <c r="AZ44" s="25"/>
      <c r="BA44" s="25"/>
      <c r="BB44" s="25"/>
      <c r="BC44" s="25"/>
      <c r="BD44" s="25"/>
      <c r="BE44" s="25">
        <v>6.0808740794971756</v>
      </c>
      <c r="BF44" s="25">
        <v>62.17854657065029</v>
      </c>
      <c r="BG44" s="25"/>
      <c r="BH44" s="25">
        <v>2.8326144155730542</v>
      </c>
      <c r="BI44" s="25"/>
      <c r="BJ44" s="25"/>
      <c r="BK44" s="25"/>
      <c r="BL44" s="25"/>
      <c r="BM44" s="25"/>
      <c r="BN44" s="25"/>
      <c r="BO44" s="25"/>
      <c r="BP44" s="25"/>
      <c r="BQ44" s="25">
        <v>46.36195881137818</v>
      </c>
      <c r="BR44" s="25"/>
      <c r="BS44" s="25"/>
      <c r="BT44" s="25"/>
      <c r="BU44" s="25"/>
      <c r="BV44" s="25">
        <v>11.626859569019665</v>
      </c>
      <c r="BW44" s="25"/>
      <c r="BX44" s="25"/>
      <c r="BY44" s="25"/>
      <c r="BZ44" s="25"/>
      <c r="CA44" s="25"/>
      <c r="CB44" s="25">
        <v>7.5531141013749048</v>
      </c>
      <c r="CC44" s="25"/>
      <c r="CD44" s="25"/>
      <c r="CE44" s="25"/>
      <c r="CF44" s="25"/>
      <c r="CG44" s="25">
        <v>3.6716107141067931</v>
      </c>
      <c r="CH44" s="25"/>
      <c r="CI44" s="25"/>
      <c r="CJ44" s="25"/>
      <c r="CK44" s="25"/>
      <c r="CL44" s="25"/>
      <c r="CM44" s="25"/>
      <c r="CN44" s="25"/>
      <c r="CO44" s="25"/>
      <c r="CP44" s="25"/>
      <c r="CQ44" s="25"/>
      <c r="CR44" s="25">
        <v>10.053755083914334</v>
      </c>
      <c r="CS44" s="25"/>
      <c r="CT44" s="25">
        <v>4.4303051579040691</v>
      </c>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v>23.14205438293224</v>
      </c>
      <c r="DX44" s="25"/>
      <c r="DY44" s="25"/>
      <c r="DZ44" s="25"/>
      <c r="EA44" s="25"/>
      <c r="EB44" s="25"/>
      <c r="EC44" s="25"/>
      <c r="ED44" s="25"/>
      <c r="EE44" s="25"/>
      <c r="EF44" s="25"/>
      <c r="EG44" s="25"/>
      <c r="EH44" s="25">
        <v>1.5818281853188936</v>
      </c>
      <c r="EI44" s="25"/>
      <c r="EJ44" s="25"/>
      <c r="EK44" s="25"/>
      <c r="EL44" s="25"/>
      <c r="EM44" s="25"/>
      <c r="EN44" s="25"/>
      <c r="EO44" s="25"/>
      <c r="EP44" s="25"/>
      <c r="EQ44" s="25"/>
      <c r="ER44" s="25"/>
      <c r="ES44" s="25"/>
      <c r="ET44" s="25">
        <v>11.660407968016422</v>
      </c>
      <c r="EU44" s="25"/>
      <c r="EV44" s="25"/>
      <c r="EW44" s="25">
        <v>11.726025356047167</v>
      </c>
      <c r="EX44" s="25"/>
      <c r="EY44" s="25"/>
      <c r="EZ44" s="25"/>
      <c r="FA44" s="25"/>
      <c r="FB44" s="25"/>
      <c r="FC44" s="25"/>
      <c r="FD44" s="25">
        <v>0.5701663442129431</v>
      </c>
      <c r="FE44" s="25"/>
      <c r="FF44" s="25"/>
      <c r="FG44" s="25"/>
      <c r="FH44" s="25"/>
      <c r="FI44" s="25"/>
      <c r="FJ44" s="25"/>
      <c r="FK44" s="25"/>
      <c r="FL44" s="25"/>
      <c r="FM44" s="25"/>
      <c r="FN44" s="25"/>
      <c r="FO44" s="25"/>
      <c r="FP44" s="25"/>
      <c r="FQ44" s="25"/>
      <c r="FR44" s="25"/>
      <c r="FS44" s="25"/>
      <c r="FT44" s="25"/>
      <c r="FU44" s="25"/>
      <c r="FV44" s="25">
        <v>97.49931074736557</v>
      </c>
      <c r="FW44" s="25"/>
      <c r="FX44" s="25"/>
      <c r="FY44" s="25"/>
      <c r="FZ44" s="25"/>
      <c r="GA44" s="25"/>
      <c r="GB44" s="25"/>
      <c r="GC44" s="25"/>
      <c r="GD44" s="25"/>
      <c r="GE44" s="25">
        <v>3.4050829443912654</v>
      </c>
      <c r="GF44" s="25"/>
      <c r="GG44" s="25"/>
      <c r="GH44" s="25"/>
      <c r="GI44" s="25"/>
      <c r="GJ44" s="25"/>
      <c r="GK44" s="25"/>
      <c r="GL44" s="25"/>
      <c r="GM44" s="25"/>
      <c r="GN44" s="25"/>
      <c r="GO44" s="25"/>
      <c r="GP44" s="25"/>
      <c r="GQ44" s="25"/>
      <c r="GR44" s="25"/>
      <c r="GS44" s="25"/>
      <c r="GT44" s="25"/>
      <c r="GU44" s="25"/>
      <c r="GV44" s="25">
        <v>1.2478974033812449</v>
      </c>
      <c r="GW44" s="25">
        <v>48.029984930711485</v>
      </c>
      <c r="GX44" s="25">
        <v>0.21631501454185961</v>
      </c>
      <c r="GY44" s="25"/>
      <c r="GZ44" s="25"/>
      <c r="HA44" s="25"/>
      <c r="HB44" s="25"/>
      <c r="HC44" s="25"/>
      <c r="HD44" s="25"/>
      <c r="HE44" s="25"/>
      <c r="HF44" s="25"/>
      <c r="HG44" s="25"/>
      <c r="HH44" s="25">
        <v>383.24682827869242</v>
      </c>
    </row>
    <row r="45" spans="1:216" s="23" customFormat="1">
      <c r="A45" s="24" t="s">
        <v>42</v>
      </c>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v>19.302903605743619</v>
      </c>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v>0.3338538303011705</v>
      </c>
      <c r="CX45" s="25"/>
      <c r="CY45" s="25"/>
      <c r="CZ45" s="25"/>
      <c r="DA45" s="25"/>
      <c r="DB45" s="25"/>
      <c r="DC45" s="25"/>
      <c r="DD45" s="25"/>
      <c r="DE45" s="25"/>
      <c r="DF45" s="25"/>
      <c r="DG45" s="25"/>
      <c r="DH45" s="25"/>
      <c r="DI45" s="25"/>
      <c r="DJ45" s="25"/>
      <c r="DK45" s="25"/>
      <c r="DL45" s="25"/>
      <c r="DM45" s="25"/>
      <c r="DN45" s="25">
        <v>12.572516078336038</v>
      </c>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c r="FB45" s="25"/>
      <c r="FC45" s="25"/>
      <c r="FD45" s="25"/>
      <c r="FE45" s="25"/>
      <c r="FF45" s="25"/>
      <c r="FG45" s="25"/>
      <c r="FH45" s="25"/>
      <c r="FI45" s="25"/>
      <c r="FJ45" s="25"/>
      <c r="FK45" s="25"/>
      <c r="FL45" s="25"/>
      <c r="FM45" s="25"/>
      <c r="FN45" s="25"/>
      <c r="FO45" s="25"/>
      <c r="FP45" s="25"/>
      <c r="FQ45" s="25"/>
      <c r="FR45" s="25"/>
      <c r="FS45" s="25"/>
      <c r="FT45" s="25"/>
      <c r="FU45" s="25"/>
      <c r="FV45" s="25"/>
      <c r="FW45" s="25"/>
      <c r="FX45" s="25"/>
      <c r="FY45" s="25"/>
      <c r="FZ45" s="25"/>
      <c r="GA45" s="25"/>
      <c r="GB45" s="25"/>
      <c r="GC45" s="25"/>
      <c r="GD45" s="25"/>
      <c r="GE45" s="25"/>
      <c r="GF45" s="25"/>
      <c r="GG45" s="25"/>
      <c r="GH45" s="25">
        <v>0.15432394372622665</v>
      </c>
      <c r="GI45" s="25"/>
      <c r="GJ45" s="25"/>
      <c r="GK45" s="25"/>
      <c r="GL45" s="25"/>
      <c r="GM45" s="25"/>
      <c r="GN45" s="25"/>
      <c r="GO45" s="25"/>
      <c r="GP45" s="25"/>
      <c r="GQ45" s="25"/>
      <c r="GR45" s="25"/>
      <c r="GS45" s="25"/>
      <c r="GT45" s="25"/>
      <c r="GU45" s="25"/>
      <c r="GV45" s="25"/>
      <c r="GW45" s="25"/>
      <c r="GX45" s="25"/>
      <c r="GY45" s="25"/>
      <c r="GZ45" s="25"/>
      <c r="HA45" s="25"/>
      <c r="HB45" s="25"/>
      <c r="HC45" s="25"/>
      <c r="HD45" s="25"/>
      <c r="HE45" s="25"/>
      <c r="HF45" s="25"/>
      <c r="HG45" s="25"/>
      <c r="HH45" s="25">
        <v>32.363597458107051</v>
      </c>
    </row>
    <row r="46" spans="1:216" s="23" customFormat="1">
      <c r="A46" s="24" t="s">
        <v>43</v>
      </c>
      <c r="B46" s="25"/>
      <c r="C46" s="25"/>
      <c r="D46" s="25"/>
      <c r="E46" s="25"/>
      <c r="F46" s="25"/>
      <c r="G46" s="25">
        <v>2.7670955369967931</v>
      </c>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v>3.4399688879454322</v>
      </c>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c r="FB46" s="25"/>
      <c r="FC46" s="25"/>
      <c r="FD46" s="25"/>
      <c r="FE46" s="25">
        <v>174.34081527119665</v>
      </c>
      <c r="FF46" s="25"/>
      <c r="FG46" s="25"/>
      <c r="FH46" s="25"/>
      <c r="FI46" s="25"/>
      <c r="FJ46" s="25"/>
      <c r="FK46" s="25"/>
      <c r="FL46" s="25"/>
      <c r="FM46" s="25"/>
      <c r="FN46" s="25"/>
      <c r="FO46" s="25"/>
      <c r="FP46" s="25"/>
      <c r="FQ46" s="25"/>
      <c r="FR46" s="25"/>
      <c r="FS46" s="25"/>
      <c r="FT46" s="25"/>
      <c r="FU46" s="25">
        <v>18.745431500199018</v>
      </c>
      <c r="FV46" s="25"/>
      <c r="FW46" s="25"/>
      <c r="FX46" s="25"/>
      <c r="FY46" s="25"/>
      <c r="FZ46" s="25"/>
      <c r="GA46" s="25"/>
      <c r="GB46" s="25">
        <v>2.0789730992984126</v>
      </c>
      <c r="GC46" s="25"/>
      <c r="GD46" s="25"/>
      <c r="GE46" s="25"/>
      <c r="GF46" s="25"/>
      <c r="GG46" s="25"/>
      <c r="GH46" s="25"/>
      <c r="GI46" s="25"/>
      <c r="GJ46" s="25"/>
      <c r="GK46" s="25"/>
      <c r="GL46" s="25"/>
      <c r="GM46" s="25"/>
      <c r="GN46" s="25"/>
      <c r="GO46" s="25"/>
      <c r="GP46" s="25"/>
      <c r="GQ46" s="25"/>
      <c r="GR46" s="25"/>
      <c r="GS46" s="25">
        <v>5.7004430210190842</v>
      </c>
      <c r="GT46" s="25"/>
      <c r="GU46" s="25"/>
      <c r="GV46" s="25"/>
      <c r="GW46" s="25"/>
      <c r="GX46" s="25"/>
      <c r="GY46" s="25"/>
      <c r="GZ46" s="25"/>
      <c r="HA46" s="25"/>
      <c r="HB46" s="25"/>
      <c r="HC46" s="25"/>
      <c r="HD46" s="25"/>
      <c r="HE46" s="25"/>
      <c r="HF46" s="25"/>
      <c r="HG46" s="25"/>
      <c r="HH46" s="25">
        <v>207.07272731665537</v>
      </c>
    </row>
    <row r="47" spans="1:216" s="23" customFormat="1">
      <c r="A47" s="24" t="s">
        <v>44</v>
      </c>
      <c r="B47" s="25"/>
      <c r="C47" s="25"/>
      <c r="D47" s="25"/>
      <c r="E47" s="25"/>
      <c r="F47" s="25"/>
      <c r="G47" s="25">
        <v>0.64037969730902233</v>
      </c>
      <c r="H47" s="25"/>
      <c r="I47" s="25"/>
      <c r="J47" s="25"/>
      <c r="K47" s="25"/>
      <c r="L47" s="25"/>
      <c r="M47" s="25"/>
      <c r="N47" s="25"/>
      <c r="O47" s="25"/>
      <c r="P47" s="25"/>
      <c r="Q47" s="25"/>
      <c r="R47" s="25"/>
      <c r="S47" s="25"/>
      <c r="T47" s="25"/>
      <c r="U47" s="25"/>
      <c r="V47" s="25">
        <v>3.9974372622806511</v>
      </c>
      <c r="W47" s="25"/>
      <c r="X47" s="25"/>
      <c r="Y47" s="25"/>
      <c r="Z47" s="25"/>
      <c r="AA47" s="25"/>
      <c r="AB47" s="25"/>
      <c r="AC47" s="25"/>
      <c r="AD47" s="25"/>
      <c r="AE47" s="25"/>
      <c r="AF47" s="25"/>
      <c r="AG47" s="25"/>
      <c r="AH47" s="25"/>
      <c r="AI47" s="25">
        <v>5.1460542793420982</v>
      </c>
      <c r="AJ47" s="25"/>
      <c r="AK47" s="25"/>
      <c r="AL47" s="25"/>
      <c r="AM47" s="25"/>
      <c r="AN47" s="25"/>
      <c r="AO47" s="25"/>
      <c r="AP47" s="25">
        <v>3.8547906256875439</v>
      </c>
      <c r="AQ47" s="25"/>
      <c r="AR47" s="25"/>
      <c r="AS47" s="25">
        <v>84.194121545980423</v>
      </c>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v>149.45171062120684</v>
      </c>
      <c r="BR47" s="25"/>
      <c r="BS47" s="25">
        <v>0.68306016213698562</v>
      </c>
      <c r="BT47" s="25"/>
      <c r="BU47" s="25"/>
      <c r="BV47" s="25">
        <v>3.0954626125312092</v>
      </c>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v>6.6505870010090744</v>
      </c>
      <c r="DG47" s="25"/>
      <c r="DH47" s="25"/>
      <c r="DI47" s="25"/>
      <c r="DJ47" s="25"/>
      <c r="DK47" s="25"/>
      <c r="DL47" s="25"/>
      <c r="DM47" s="25"/>
      <c r="DN47" s="25"/>
      <c r="DO47" s="25"/>
      <c r="DP47" s="25"/>
      <c r="DQ47" s="25"/>
      <c r="DR47" s="25">
        <v>21.405194427366574</v>
      </c>
      <c r="DS47" s="25"/>
      <c r="DT47" s="25"/>
      <c r="DU47" s="25">
        <v>3.438228487285993</v>
      </c>
      <c r="DV47" s="25"/>
      <c r="DW47" s="25"/>
      <c r="DX47" s="25"/>
      <c r="DY47" s="25"/>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v>3.2485957640982077</v>
      </c>
      <c r="FA47" s="25"/>
      <c r="FB47" s="25"/>
      <c r="FC47" s="25"/>
      <c r="FD47" s="25">
        <v>2.2577175054128613</v>
      </c>
      <c r="FE47" s="25">
        <v>17.956806851955687</v>
      </c>
      <c r="FF47" s="25"/>
      <c r="FG47" s="25"/>
      <c r="FH47" s="25"/>
      <c r="FI47" s="25"/>
      <c r="FJ47" s="25">
        <v>31.0617912821068</v>
      </c>
      <c r="FK47" s="25"/>
      <c r="FL47" s="25"/>
      <c r="FM47" s="25"/>
      <c r="FN47" s="25"/>
      <c r="FO47" s="25"/>
      <c r="FP47" s="25"/>
      <c r="FQ47" s="25"/>
      <c r="FR47" s="25"/>
      <c r="FS47" s="25"/>
      <c r="FT47" s="25"/>
      <c r="FU47" s="25"/>
      <c r="FV47" s="25"/>
      <c r="FW47" s="25"/>
      <c r="FX47" s="25"/>
      <c r="FY47" s="25"/>
      <c r="FZ47" s="25"/>
      <c r="GA47" s="25"/>
      <c r="GB47" s="25"/>
      <c r="GC47" s="25"/>
      <c r="GD47" s="25"/>
      <c r="GE47" s="25"/>
      <c r="GF47" s="25"/>
      <c r="GG47" s="25"/>
      <c r="GH47" s="25"/>
      <c r="GI47" s="25"/>
      <c r="GJ47" s="25"/>
      <c r="GK47" s="25">
        <v>2.3443109268492028</v>
      </c>
      <c r="GL47" s="25"/>
      <c r="GM47" s="25"/>
      <c r="GN47" s="25"/>
      <c r="GO47" s="25"/>
      <c r="GP47" s="25"/>
      <c r="GQ47" s="25"/>
      <c r="GR47" s="25"/>
      <c r="GS47" s="25"/>
      <c r="GT47" s="25"/>
      <c r="GU47" s="25"/>
      <c r="GV47" s="25"/>
      <c r="GW47" s="25">
        <v>0.37851597927134473</v>
      </c>
      <c r="GX47" s="25"/>
      <c r="GY47" s="25"/>
      <c r="GZ47" s="25"/>
      <c r="HA47" s="25"/>
      <c r="HB47" s="25"/>
      <c r="HC47" s="25"/>
      <c r="HD47" s="25"/>
      <c r="HE47" s="25"/>
      <c r="HF47" s="25"/>
      <c r="HG47" s="25"/>
      <c r="HH47" s="25">
        <v>339.80476503183047</v>
      </c>
    </row>
    <row r="48" spans="1:216" s="23" customFormat="1">
      <c r="A48" s="24" t="s">
        <v>45</v>
      </c>
      <c r="B48" s="25">
        <v>2.0369942803254894E-4</v>
      </c>
      <c r="C48" s="25">
        <v>4.6525824823000859E-3</v>
      </c>
      <c r="D48" s="25">
        <v>1.0814437679616871E-2</v>
      </c>
      <c r="E48" s="25"/>
      <c r="F48" s="25"/>
      <c r="G48" s="25">
        <v>5.7766382115826518E-5</v>
      </c>
      <c r="H48" s="25"/>
      <c r="I48" s="25">
        <v>1.414821746582442</v>
      </c>
      <c r="J48" s="25">
        <v>1.4333328473924628E-2</v>
      </c>
      <c r="K48" s="25">
        <v>3.7073905559961165E-2</v>
      </c>
      <c r="L48" s="25">
        <v>0.11993141836057067</v>
      </c>
      <c r="M48" s="25">
        <v>0.94528087165860086</v>
      </c>
      <c r="N48" s="25">
        <v>3.7560606388611795E-3</v>
      </c>
      <c r="O48" s="25"/>
      <c r="P48" s="25"/>
      <c r="Q48" s="25">
        <v>8.1903392120574684E-3</v>
      </c>
      <c r="R48" s="25"/>
      <c r="S48" s="25">
        <v>4.3502872165708788E-3</v>
      </c>
      <c r="T48" s="25">
        <v>9.504082476564836</v>
      </c>
      <c r="U48" s="25">
        <v>0.31298730027621269</v>
      </c>
      <c r="V48" s="25">
        <v>3.7481370393633624E-4</v>
      </c>
      <c r="W48" s="25">
        <v>0.96762398316181497</v>
      </c>
      <c r="X48" s="25">
        <v>4.0593639699746005E-3</v>
      </c>
      <c r="Y48" s="25">
        <v>0.6384082890720415</v>
      </c>
      <c r="Z48" s="25"/>
      <c r="AA48" s="25"/>
      <c r="AB48" s="25">
        <v>1.2259679369813425</v>
      </c>
      <c r="AC48" s="25"/>
      <c r="AD48" s="25">
        <v>3.978789335777954E-2</v>
      </c>
      <c r="AE48" s="25"/>
      <c r="AF48" s="25"/>
      <c r="AG48" s="25"/>
      <c r="AH48" s="25">
        <v>2.8673616305218406E-3</v>
      </c>
      <c r="AI48" s="25">
        <v>6.9914278934630758E-3</v>
      </c>
      <c r="AJ48" s="25">
        <v>1.0227099996685625</v>
      </c>
      <c r="AK48" s="25">
        <v>6.4899885971719279E-2</v>
      </c>
      <c r="AL48" s="25"/>
      <c r="AM48" s="25"/>
      <c r="AN48" s="25"/>
      <c r="AO48" s="25">
        <v>0.23200652088785143</v>
      </c>
      <c r="AP48" s="25">
        <v>1.4909123679907352</v>
      </c>
      <c r="AQ48" s="25">
        <v>67.853108066356853</v>
      </c>
      <c r="AR48" s="25"/>
      <c r="AS48" s="25">
        <v>3.0120648125137261E-3</v>
      </c>
      <c r="AT48" s="25"/>
      <c r="AU48" s="25"/>
      <c r="AV48" s="25">
        <v>9.6743071486918297E-4</v>
      </c>
      <c r="AW48" s="25">
        <v>0.12507920069017489</v>
      </c>
      <c r="AX48" s="25"/>
      <c r="AY48" s="25"/>
      <c r="AZ48" s="25">
        <v>1.2687803761348681E-2</v>
      </c>
      <c r="BA48" s="25"/>
      <c r="BB48" s="25">
        <v>0.37250699207779187</v>
      </c>
      <c r="BC48" s="25"/>
      <c r="BD48" s="25">
        <v>3.8367567356631929E-3</v>
      </c>
      <c r="BE48" s="25">
        <v>7.7754091835944017</v>
      </c>
      <c r="BF48" s="25">
        <v>5.1236975664937123</v>
      </c>
      <c r="BG48" s="25">
        <v>9.8358332090160344E-2</v>
      </c>
      <c r="BH48" s="25">
        <v>62.876700644508162</v>
      </c>
      <c r="BI48" s="25"/>
      <c r="BJ48" s="25"/>
      <c r="BK48" s="25">
        <v>8.3228428404102696E-3</v>
      </c>
      <c r="BL48" s="25">
        <v>2.7588120245114738E-3</v>
      </c>
      <c r="BM48" s="25">
        <v>3.456344235468509E-4</v>
      </c>
      <c r="BN48" s="25"/>
      <c r="BO48" s="25">
        <v>1.8349332637744766E-3</v>
      </c>
      <c r="BP48" s="25">
        <v>7.2814085955350841E-2</v>
      </c>
      <c r="BQ48" s="25">
        <v>15.526882432112503</v>
      </c>
      <c r="BR48" s="25"/>
      <c r="BS48" s="25">
        <v>2.2918868662594378E-4</v>
      </c>
      <c r="BT48" s="25"/>
      <c r="BU48" s="25">
        <v>3.9874786284684945E-2</v>
      </c>
      <c r="BV48" s="25">
        <v>12.069068513666979</v>
      </c>
      <c r="BW48" s="25">
        <v>4.1905460844928405E-3</v>
      </c>
      <c r="BX48" s="25">
        <v>2.5337205205980418E-2</v>
      </c>
      <c r="BY48" s="25"/>
      <c r="BZ48" s="25">
        <v>8.1743057503372591E-3</v>
      </c>
      <c r="CA48" s="25"/>
      <c r="CB48" s="25">
        <v>29.239870171724895</v>
      </c>
      <c r="CC48" s="25"/>
      <c r="CD48" s="25"/>
      <c r="CE48" s="25">
        <v>2.4894959476381574E-2</v>
      </c>
      <c r="CF48" s="25">
        <v>0.16090751178663526</v>
      </c>
      <c r="CG48" s="25">
        <v>26.427931176109087</v>
      </c>
      <c r="CH48" s="25">
        <v>1.794641604906517</v>
      </c>
      <c r="CI48" s="25">
        <v>0.40490738261823139</v>
      </c>
      <c r="CJ48" s="25">
        <v>4.6596422117602607E-3</v>
      </c>
      <c r="CK48" s="25">
        <v>0.28322593824854653</v>
      </c>
      <c r="CL48" s="25">
        <v>3.6870376964171878E-2</v>
      </c>
      <c r="CM48" s="25"/>
      <c r="CN48" s="25">
        <v>4.519127693163533E-3</v>
      </c>
      <c r="CO48" s="25">
        <v>8.3886033649816921E-3</v>
      </c>
      <c r="CP48" s="25"/>
      <c r="CQ48" s="25">
        <v>4.1895425049806692</v>
      </c>
      <c r="CR48" s="25">
        <v>7.9744203115202676</v>
      </c>
      <c r="CS48" s="25">
        <v>0.71137611909297327</v>
      </c>
      <c r="CT48" s="25">
        <v>2.1733572472736946</v>
      </c>
      <c r="CU48" s="25">
        <v>7.066496580611846E-2</v>
      </c>
      <c r="CV48" s="25">
        <v>4.1901488560162529E-4</v>
      </c>
      <c r="CW48" s="25">
        <v>5.2735271050117077E-2</v>
      </c>
      <c r="CX48" s="25"/>
      <c r="CY48" s="25"/>
      <c r="CZ48" s="25">
        <v>1.0315490664724385</v>
      </c>
      <c r="DA48" s="25"/>
      <c r="DB48" s="25"/>
      <c r="DC48" s="25"/>
      <c r="DD48" s="25">
        <v>6.7345523855218484E-4</v>
      </c>
      <c r="DE48" s="25">
        <v>3.3204631712513599E-3</v>
      </c>
      <c r="DF48" s="25">
        <v>0.66741983980561048</v>
      </c>
      <c r="DG48" s="25"/>
      <c r="DH48" s="25"/>
      <c r="DI48" s="25"/>
      <c r="DJ48" s="25"/>
      <c r="DK48" s="25">
        <v>1.3374000080878794E-2</v>
      </c>
      <c r="DL48" s="25">
        <v>0.49494019785477766</v>
      </c>
      <c r="DM48" s="25">
        <v>1.3035298578254297E-4</v>
      </c>
      <c r="DN48" s="25">
        <v>6.9549364952327603E-3</v>
      </c>
      <c r="DO48" s="25"/>
      <c r="DP48" s="25">
        <v>3.0319701604550262E-3</v>
      </c>
      <c r="DQ48" s="25">
        <v>1.2110356143475672E-3</v>
      </c>
      <c r="DR48" s="25"/>
      <c r="DS48" s="25"/>
      <c r="DT48" s="25"/>
      <c r="DU48" s="25"/>
      <c r="DV48" s="25"/>
      <c r="DW48" s="25">
        <v>15.517205597356412</v>
      </c>
      <c r="DX48" s="25"/>
      <c r="DY48" s="25">
        <v>7.2055534396982812E-3</v>
      </c>
      <c r="DZ48" s="25"/>
      <c r="EA48" s="25">
        <v>8.7587069029131256E-2</v>
      </c>
      <c r="EB48" s="25"/>
      <c r="EC48" s="25">
        <v>1.1272063472439392E-2</v>
      </c>
      <c r="ED48" s="25">
        <v>3.4856359493411235E-3</v>
      </c>
      <c r="EE48" s="25">
        <v>7.6745208632970257E-3</v>
      </c>
      <c r="EF48" s="25"/>
      <c r="EG48" s="25">
        <v>2.40855043520177E-2</v>
      </c>
      <c r="EH48" s="25">
        <v>1.7487297418800996</v>
      </c>
      <c r="EI48" s="25"/>
      <c r="EJ48" s="25">
        <v>4.3603289325887864E-4</v>
      </c>
      <c r="EK48" s="25">
        <v>921.61894443949984</v>
      </c>
      <c r="EL48" s="25"/>
      <c r="EM48" s="25">
        <v>3.0627317751362418E-2</v>
      </c>
      <c r="EN48" s="25">
        <v>2.6329693577053524E-2</v>
      </c>
      <c r="EO48" s="25"/>
      <c r="EP48" s="25">
        <v>0.31748967000689599</v>
      </c>
      <c r="EQ48" s="25">
        <v>4.4577716635404831E-3</v>
      </c>
      <c r="ER48" s="25">
        <v>4.9353329187179142E-2</v>
      </c>
      <c r="ES48" s="25"/>
      <c r="ET48" s="25">
        <v>51.193036711326663</v>
      </c>
      <c r="EU48" s="25"/>
      <c r="EV48" s="25">
        <v>6.3346690150298118E-2</v>
      </c>
      <c r="EW48" s="25">
        <v>9.6920438307138266</v>
      </c>
      <c r="EX48" s="25">
        <v>0.82854131393543995</v>
      </c>
      <c r="EY48" s="25">
        <v>0.50775070877093686</v>
      </c>
      <c r="EZ48" s="25">
        <v>0.21339483006654891</v>
      </c>
      <c r="FA48" s="25"/>
      <c r="FB48" s="25">
        <v>8.3594212406671836E-2</v>
      </c>
      <c r="FC48" s="25">
        <v>0.23782130362834017</v>
      </c>
      <c r="FD48" s="25">
        <v>0.63371429588992745</v>
      </c>
      <c r="FE48" s="25">
        <v>1.1602582071061833E-3</v>
      </c>
      <c r="FF48" s="25"/>
      <c r="FG48" s="25"/>
      <c r="FH48" s="25"/>
      <c r="FI48" s="25">
        <v>1.3002124149980528E-2</v>
      </c>
      <c r="FJ48" s="25">
        <v>3.3543110194865621E-3</v>
      </c>
      <c r="FK48" s="25"/>
      <c r="FL48" s="25"/>
      <c r="FM48" s="25"/>
      <c r="FN48" s="25"/>
      <c r="FO48" s="25"/>
      <c r="FP48" s="25">
        <v>0.13089632846455257</v>
      </c>
      <c r="FQ48" s="25"/>
      <c r="FR48" s="25"/>
      <c r="FS48" s="25">
        <v>9.4225322614105336E-4</v>
      </c>
      <c r="FT48" s="25">
        <v>6.0130936451430715E-2</v>
      </c>
      <c r="FU48" s="25"/>
      <c r="FV48" s="25">
        <v>14.77693677078692</v>
      </c>
      <c r="FW48" s="25">
        <v>2.504885037305496E-3</v>
      </c>
      <c r="FX48" s="25">
        <v>6.7890268234053585E-4</v>
      </c>
      <c r="FY48" s="25">
        <v>7.7217544497478103E-4</v>
      </c>
      <c r="FZ48" s="25"/>
      <c r="GA48" s="25">
        <v>1.2273641649408783E-3</v>
      </c>
      <c r="GB48" s="25">
        <v>5.362980048331605E-4</v>
      </c>
      <c r="GC48" s="25">
        <v>1.0919960852838691E-2</v>
      </c>
      <c r="GD48" s="25">
        <v>1.5799880918620264</v>
      </c>
      <c r="GE48" s="25">
        <v>3.5052324427557147</v>
      </c>
      <c r="GF48" s="25"/>
      <c r="GG48" s="25"/>
      <c r="GH48" s="25">
        <v>6.521019935824276E-3</v>
      </c>
      <c r="GI48" s="25">
        <v>5.8774982659094636E-2</v>
      </c>
      <c r="GJ48" s="25"/>
      <c r="GK48" s="25"/>
      <c r="GL48" s="25"/>
      <c r="GM48" s="25">
        <v>2.3822417464478197E-2</v>
      </c>
      <c r="GN48" s="25">
        <v>8.2950443603778783E-3</v>
      </c>
      <c r="GO48" s="25">
        <v>1.7269004363330812E-3</v>
      </c>
      <c r="GP48" s="25"/>
      <c r="GQ48" s="25"/>
      <c r="GR48" s="25"/>
      <c r="GS48" s="25">
        <v>1.7890448325913584E-2</v>
      </c>
      <c r="GT48" s="25">
        <v>0.5201301702686657</v>
      </c>
      <c r="GU48" s="25"/>
      <c r="GV48" s="25">
        <v>0.46629618275811646</v>
      </c>
      <c r="GW48" s="25">
        <v>35.102741028889518</v>
      </c>
      <c r="GX48" s="25">
        <v>0.12220818042092975</v>
      </c>
      <c r="GY48" s="25"/>
      <c r="GZ48" s="25"/>
      <c r="HA48" s="25"/>
      <c r="HB48" s="25">
        <v>4.5840022321447342E-3</v>
      </c>
      <c r="HC48" s="25"/>
      <c r="HD48" s="25"/>
      <c r="HE48" s="25"/>
      <c r="HF48" s="25"/>
      <c r="HG48" s="25">
        <v>1.5896123551084329E-3</v>
      </c>
      <c r="HH48" s="25">
        <v>1325.1992715715614</v>
      </c>
    </row>
    <row r="49" spans="1:216" s="23" customFormat="1">
      <c r="A49" s="24" t="s">
        <v>46</v>
      </c>
      <c r="B49" s="25"/>
      <c r="C49" s="25"/>
      <c r="D49" s="25"/>
      <c r="E49" s="25"/>
      <c r="F49" s="25"/>
      <c r="G49" s="25"/>
      <c r="H49" s="25"/>
      <c r="I49" s="25"/>
      <c r="J49" s="25"/>
      <c r="K49" s="25"/>
      <c r="L49" s="25"/>
      <c r="M49" s="25"/>
      <c r="N49" s="25"/>
      <c r="O49" s="25"/>
      <c r="P49" s="25"/>
      <c r="Q49" s="25"/>
      <c r="R49" s="25"/>
      <c r="S49" s="25"/>
      <c r="T49" s="25"/>
      <c r="U49" s="25"/>
      <c r="V49" s="25">
        <v>20.187314151132107</v>
      </c>
      <c r="W49" s="25"/>
      <c r="X49" s="25"/>
      <c r="Y49" s="25"/>
      <c r="Z49" s="25"/>
      <c r="AA49" s="25"/>
      <c r="AB49" s="25"/>
      <c r="AC49" s="25"/>
      <c r="AD49" s="25"/>
      <c r="AE49" s="25">
        <v>468.83055526461322</v>
      </c>
      <c r="AF49" s="25"/>
      <c r="AG49" s="25">
        <v>0.41814759654305989</v>
      </c>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v>15.153268231301269</v>
      </c>
      <c r="BU49" s="25"/>
      <c r="BV49" s="25"/>
      <c r="BW49" s="25">
        <v>379.38813146568197</v>
      </c>
      <c r="BX49" s="25"/>
      <c r="BY49" s="25"/>
      <c r="BZ49" s="25"/>
      <c r="CA49" s="25"/>
      <c r="CB49" s="25"/>
      <c r="CC49" s="25">
        <v>76.561620173297015</v>
      </c>
      <c r="CD49" s="25">
        <v>0.45533586303005569</v>
      </c>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v>20.620134257489568</v>
      </c>
      <c r="DI49" s="25"/>
      <c r="DJ49" s="25"/>
      <c r="DK49" s="25"/>
      <c r="DL49" s="25"/>
      <c r="DM49" s="25"/>
      <c r="DN49" s="25"/>
      <c r="DO49" s="25"/>
      <c r="DP49" s="25"/>
      <c r="DQ49" s="25"/>
      <c r="DR49" s="25">
        <v>377.53228577904144</v>
      </c>
      <c r="DS49" s="25"/>
      <c r="DT49" s="25"/>
      <c r="DU49" s="25">
        <v>14.156498817874603</v>
      </c>
      <c r="DV49" s="25"/>
      <c r="DW49" s="25"/>
      <c r="DX49" s="25"/>
      <c r="DY49" s="25"/>
      <c r="DZ49" s="25"/>
      <c r="EA49" s="25"/>
      <c r="EB49" s="25"/>
      <c r="EC49" s="25"/>
      <c r="ED49" s="25"/>
      <c r="EE49" s="25"/>
      <c r="EF49" s="25"/>
      <c r="EG49" s="25"/>
      <c r="EH49" s="25"/>
      <c r="EI49" s="25"/>
      <c r="EJ49" s="25"/>
      <c r="EK49" s="25"/>
      <c r="EL49" s="25">
        <v>93.155567809093654</v>
      </c>
      <c r="EM49" s="25">
        <v>367.38131214705299</v>
      </c>
      <c r="EN49" s="25"/>
      <c r="EO49" s="25"/>
      <c r="EP49" s="25"/>
      <c r="EQ49" s="25"/>
      <c r="ER49" s="25"/>
      <c r="ES49" s="25"/>
      <c r="ET49" s="25"/>
      <c r="EU49" s="25"/>
      <c r="EV49" s="25"/>
      <c r="EW49" s="25"/>
      <c r="EX49" s="25"/>
      <c r="EY49" s="25"/>
      <c r="EZ49" s="25"/>
      <c r="FA49" s="25"/>
      <c r="FB49" s="25"/>
      <c r="FC49" s="25"/>
      <c r="FD49" s="25"/>
      <c r="FE49" s="25"/>
      <c r="FF49" s="25"/>
      <c r="FG49" s="25"/>
      <c r="FH49" s="25"/>
      <c r="FI49" s="25"/>
      <c r="FJ49" s="25">
        <v>77.533364873491976</v>
      </c>
      <c r="FK49" s="25"/>
      <c r="FL49" s="25"/>
      <c r="FM49" s="25">
        <v>0.53660337900206589</v>
      </c>
      <c r="FN49" s="25"/>
      <c r="FO49" s="25"/>
      <c r="FP49" s="25"/>
      <c r="FQ49" s="25"/>
      <c r="FR49" s="25"/>
      <c r="FS49" s="25"/>
      <c r="FT49" s="25"/>
      <c r="FU49" s="25"/>
      <c r="FV49" s="25"/>
      <c r="FW49" s="25"/>
      <c r="FX49" s="25"/>
      <c r="FY49" s="25"/>
      <c r="FZ49" s="25"/>
      <c r="GA49" s="25"/>
      <c r="GB49" s="25"/>
      <c r="GC49" s="25"/>
      <c r="GD49" s="25"/>
      <c r="GE49" s="25"/>
      <c r="GF49" s="25"/>
      <c r="GG49" s="25"/>
      <c r="GH49" s="25"/>
      <c r="GI49" s="25"/>
      <c r="GJ49" s="25"/>
      <c r="GK49" s="25">
        <v>45.768772911597431</v>
      </c>
      <c r="GL49" s="25"/>
      <c r="GM49" s="25"/>
      <c r="GN49" s="25"/>
      <c r="GO49" s="25"/>
      <c r="GP49" s="25"/>
      <c r="GQ49" s="25"/>
      <c r="GR49" s="25"/>
      <c r="GS49" s="25"/>
      <c r="GT49" s="25"/>
      <c r="GU49" s="25"/>
      <c r="GV49" s="25"/>
      <c r="GW49" s="25"/>
      <c r="GX49" s="25"/>
      <c r="GY49" s="25"/>
      <c r="GZ49" s="25"/>
      <c r="HA49" s="25"/>
      <c r="HB49" s="25"/>
      <c r="HC49" s="25"/>
      <c r="HD49" s="25"/>
      <c r="HE49" s="25"/>
      <c r="HF49" s="25"/>
      <c r="HG49" s="25"/>
      <c r="HH49" s="25">
        <v>1957.6789127202424</v>
      </c>
    </row>
    <row r="50" spans="1:216" s="23" customFormat="1">
      <c r="A50" s="24" t="s">
        <v>47</v>
      </c>
      <c r="B50" s="25"/>
      <c r="C50" s="25">
        <v>0.19614824853432597</v>
      </c>
      <c r="D50" s="25">
        <v>4.108170437282576E-2</v>
      </c>
      <c r="E50" s="25"/>
      <c r="F50" s="25"/>
      <c r="G50" s="25"/>
      <c r="H50" s="25"/>
      <c r="I50" s="25">
        <v>0.15625094626647346</v>
      </c>
      <c r="J50" s="25"/>
      <c r="K50" s="25"/>
      <c r="L50" s="25">
        <v>2.2756607104113344</v>
      </c>
      <c r="M50" s="25">
        <v>30.118389877911866</v>
      </c>
      <c r="N50" s="25"/>
      <c r="O50" s="25"/>
      <c r="P50" s="25"/>
      <c r="Q50" s="25"/>
      <c r="R50" s="25"/>
      <c r="S50" s="25">
        <v>6.6230862886394556E-2</v>
      </c>
      <c r="T50" s="25">
        <v>9.5312369979264506</v>
      </c>
      <c r="U50" s="25"/>
      <c r="V50" s="25"/>
      <c r="W50" s="25"/>
      <c r="X50" s="25"/>
      <c r="Y50" s="25">
        <v>4.5134046099412017E-2</v>
      </c>
      <c r="Z50" s="25">
        <v>518.85515290307603</v>
      </c>
      <c r="AA50" s="25"/>
      <c r="AB50" s="25">
        <v>0.35665154494177925</v>
      </c>
      <c r="AC50" s="25"/>
      <c r="AD50" s="25">
        <v>0.13770602434235057</v>
      </c>
      <c r="AE50" s="25"/>
      <c r="AF50" s="25"/>
      <c r="AG50" s="25"/>
      <c r="AH50" s="25"/>
      <c r="AI50" s="25"/>
      <c r="AJ50" s="25">
        <v>0.5709979453448516</v>
      </c>
      <c r="AK50" s="25"/>
      <c r="AL50" s="25"/>
      <c r="AM50" s="25"/>
      <c r="AN50" s="25"/>
      <c r="AO50" s="25">
        <v>1.335610800040586E-2</v>
      </c>
      <c r="AP50" s="25">
        <v>1.8752055450101879</v>
      </c>
      <c r="AQ50" s="25">
        <v>0.11466422162474753</v>
      </c>
      <c r="AR50" s="25"/>
      <c r="AS50" s="25"/>
      <c r="AT50" s="25"/>
      <c r="AU50" s="25"/>
      <c r="AV50" s="25"/>
      <c r="AW50" s="25"/>
      <c r="AX50" s="25"/>
      <c r="AY50" s="25"/>
      <c r="AZ50" s="25"/>
      <c r="BA50" s="25">
        <v>3.7235646008422632</v>
      </c>
      <c r="BB50" s="25">
        <v>0.471842189965203</v>
      </c>
      <c r="BC50" s="25"/>
      <c r="BD50" s="25"/>
      <c r="BE50" s="25"/>
      <c r="BF50" s="25"/>
      <c r="BG50" s="25">
        <v>1.8604821918644388</v>
      </c>
      <c r="BH50" s="25"/>
      <c r="BI50" s="25"/>
      <c r="BJ50" s="25"/>
      <c r="BK50" s="25">
        <v>4.7162776095658186E-2</v>
      </c>
      <c r="BL50" s="25"/>
      <c r="BM50" s="25"/>
      <c r="BN50" s="25"/>
      <c r="BO50" s="25"/>
      <c r="BP50" s="25">
        <v>0.10081950363048579</v>
      </c>
      <c r="BQ50" s="25">
        <v>24.128629507179525</v>
      </c>
      <c r="BR50" s="25"/>
      <c r="BS50" s="25"/>
      <c r="BT50" s="25"/>
      <c r="BU50" s="25"/>
      <c r="BV50" s="25">
        <v>171.39910838689795</v>
      </c>
      <c r="BW50" s="25"/>
      <c r="BX50" s="25">
        <v>8.9346932177265678E-2</v>
      </c>
      <c r="BY50" s="25"/>
      <c r="BZ50" s="25"/>
      <c r="CA50" s="25"/>
      <c r="CB50" s="25"/>
      <c r="CC50" s="25"/>
      <c r="CD50" s="25"/>
      <c r="CE50" s="25"/>
      <c r="CF50" s="25"/>
      <c r="CG50" s="25"/>
      <c r="CH50" s="25"/>
      <c r="CI50" s="25">
        <v>4.4630802511065726</v>
      </c>
      <c r="CJ50" s="25"/>
      <c r="CK50" s="25">
        <v>0.29397697052080346</v>
      </c>
      <c r="CL50" s="25">
        <v>4.4985898010561631E-2</v>
      </c>
      <c r="CM50" s="25"/>
      <c r="CN50" s="25">
        <v>2.013750774661275E-2</v>
      </c>
      <c r="CO50" s="25">
        <v>1.1504370329117749E-2</v>
      </c>
      <c r="CP50" s="25"/>
      <c r="CQ50" s="25">
        <v>1.0112688805125756</v>
      </c>
      <c r="CR50" s="25">
        <v>9.2058104690849696</v>
      </c>
      <c r="CS50" s="25"/>
      <c r="CT50" s="25">
        <v>0.3215025513718483</v>
      </c>
      <c r="CU50" s="25">
        <v>0.35957265224634199</v>
      </c>
      <c r="CV50" s="25">
        <v>4.4167059928840622E-3</v>
      </c>
      <c r="CW50" s="25"/>
      <c r="CX50" s="25"/>
      <c r="CY50" s="25"/>
      <c r="CZ50" s="25">
        <v>7.8561683870417509E-2</v>
      </c>
      <c r="DA50" s="25"/>
      <c r="DB50" s="25"/>
      <c r="DC50" s="25"/>
      <c r="DD50" s="25"/>
      <c r="DE50" s="25">
        <v>7.6447421398277579E-2</v>
      </c>
      <c r="DF50" s="25">
        <v>0.40780174201650987</v>
      </c>
      <c r="DG50" s="25"/>
      <c r="DH50" s="25"/>
      <c r="DI50" s="25"/>
      <c r="DJ50" s="25"/>
      <c r="DK50" s="25">
        <v>2.7963818350928388E-2</v>
      </c>
      <c r="DL50" s="25">
        <v>0.74241029678216663</v>
      </c>
      <c r="DM50" s="25"/>
      <c r="DN50" s="25"/>
      <c r="DO50" s="25"/>
      <c r="DP50" s="25"/>
      <c r="DQ50" s="25"/>
      <c r="DR50" s="25"/>
      <c r="DS50" s="25"/>
      <c r="DT50" s="25"/>
      <c r="DU50" s="25"/>
      <c r="DV50" s="25"/>
      <c r="DW50" s="25">
        <v>0.15760398311875962</v>
      </c>
      <c r="DX50" s="25"/>
      <c r="DY50" s="25">
        <v>0.19914545738140646</v>
      </c>
      <c r="DZ50" s="25"/>
      <c r="EA50" s="25"/>
      <c r="EB50" s="25">
        <v>32.609547782496769</v>
      </c>
      <c r="EC50" s="25">
        <v>7.6277765422365237E-2</v>
      </c>
      <c r="ED50" s="25"/>
      <c r="EE50" s="25"/>
      <c r="EF50" s="25"/>
      <c r="EG50" s="25"/>
      <c r="EH50" s="25">
        <v>1.8907206183575436</v>
      </c>
      <c r="EI50" s="25"/>
      <c r="EJ50" s="25">
        <v>2.3327759789350008E-3</v>
      </c>
      <c r="EK50" s="25"/>
      <c r="EL50" s="25"/>
      <c r="EM50" s="25">
        <v>0.28349219387710844</v>
      </c>
      <c r="EN50" s="25">
        <v>8.4499304313133781</v>
      </c>
      <c r="EO50" s="25"/>
      <c r="EP50" s="25">
        <v>0.36284533715073825</v>
      </c>
      <c r="EQ50" s="25"/>
      <c r="ER50" s="25"/>
      <c r="ES50" s="25"/>
      <c r="ET50" s="25"/>
      <c r="EU50" s="25"/>
      <c r="EV50" s="25"/>
      <c r="EW50" s="25">
        <v>0.17875916090153168</v>
      </c>
      <c r="EX50" s="25">
        <v>0.36759199473164422</v>
      </c>
      <c r="EY50" s="25">
        <v>0.97189955612387069</v>
      </c>
      <c r="EZ50" s="25">
        <v>0.10442725726660905</v>
      </c>
      <c r="FA50" s="25"/>
      <c r="FB50" s="25"/>
      <c r="FC50" s="25">
        <v>0.94322347540731521</v>
      </c>
      <c r="FD50" s="25">
        <v>1.0962645263342403</v>
      </c>
      <c r="FE50" s="25"/>
      <c r="FF50" s="25"/>
      <c r="FG50" s="25"/>
      <c r="FH50" s="25"/>
      <c r="FI50" s="25"/>
      <c r="FJ50" s="25"/>
      <c r="FK50" s="25">
        <v>232.99327709638445</v>
      </c>
      <c r="FL50" s="25"/>
      <c r="FM50" s="25"/>
      <c r="FN50" s="25"/>
      <c r="FO50" s="25"/>
      <c r="FP50" s="25">
        <v>3.0577707114272572</v>
      </c>
      <c r="FQ50" s="25">
        <v>83.981332428670584</v>
      </c>
      <c r="FR50" s="25"/>
      <c r="FS50" s="25"/>
      <c r="FT50" s="25">
        <v>0.17923711697112535</v>
      </c>
      <c r="FU50" s="25"/>
      <c r="FV50" s="25">
        <v>0.99651789398370372</v>
      </c>
      <c r="FW50" s="25"/>
      <c r="FX50" s="25"/>
      <c r="FY50" s="25"/>
      <c r="FZ50" s="25"/>
      <c r="GA50" s="25"/>
      <c r="GB50" s="25">
        <v>3.6433166816405398E-2</v>
      </c>
      <c r="GC50" s="25"/>
      <c r="GD50" s="25">
        <v>5.6648353537492158</v>
      </c>
      <c r="GE50" s="25">
        <v>12.322742624843071</v>
      </c>
      <c r="GF50" s="25"/>
      <c r="GG50" s="25"/>
      <c r="GH50" s="25"/>
      <c r="GI50" s="25"/>
      <c r="GJ50" s="25"/>
      <c r="GK50" s="25"/>
      <c r="GL50" s="25"/>
      <c r="GM50" s="25"/>
      <c r="GN50" s="25"/>
      <c r="GO50" s="25">
        <v>1.5406584401847612E-2</v>
      </c>
      <c r="GP50" s="25"/>
      <c r="GQ50" s="25"/>
      <c r="GR50" s="25"/>
      <c r="GS50" s="25"/>
      <c r="GT50" s="25">
        <v>2.1022745888455625</v>
      </c>
      <c r="GU50" s="25"/>
      <c r="GV50" s="25">
        <v>0.4648158774160272</v>
      </c>
      <c r="GW50" s="25">
        <v>3.5058888567876383</v>
      </c>
      <c r="GX50" s="25"/>
      <c r="GY50" s="25"/>
      <c r="GZ50" s="25"/>
      <c r="HA50" s="25"/>
      <c r="HB50" s="25"/>
      <c r="HC50" s="25"/>
      <c r="HD50" s="25">
        <v>3.8702786209561316E-2</v>
      </c>
      <c r="HE50" s="25"/>
      <c r="HF50" s="25">
        <v>5.5377698749430646E-2</v>
      </c>
      <c r="HG50" s="25"/>
      <c r="HH50" s="25">
        <v>1176.3529400958612</v>
      </c>
    </row>
    <row r="51" spans="1:216" s="23" customFormat="1">
      <c r="A51" s="24" t="s">
        <v>48</v>
      </c>
      <c r="B51" s="25"/>
      <c r="C51" s="25"/>
      <c r="D51" s="25">
        <v>5.6933245309256156E-3</v>
      </c>
      <c r="E51" s="25"/>
      <c r="F51" s="25"/>
      <c r="G51" s="25">
        <v>4.6892506332277262E-4</v>
      </c>
      <c r="H51" s="25"/>
      <c r="I51" s="25">
        <v>2.8119682640764036E-2</v>
      </c>
      <c r="J51" s="25"/>
      <c r="K51" s="25"/>
      <c r="L51" s="25"/>
      <c r="M51" s="25"/>
      <c r="N51" s="25"/>
      <c r="O51" s="25"/>
      <c r="P51" s="25"/>
      <c r="Q51" s="25"/>
      <c r="R51" s="25"/>
      <c r="S51" s="25"/>
      <c r="T51" s="25"/>
      <c r="U51" s="25"/>
      <c r="V51" s="25"/>
      <c r="W51" s="25"/>
      <c r="X51" s="25"/>
      <c r="Y51" s="25">
        <v>5.8365847073605197E-2</v>
      </c>
      <c r="Z51" s="25"/>
      <c r="AA51" s="25"/>
      <c r="AB51" s="25"/>
      <c r="AC51" s="25"/>
      <c r="AD51" s="25">
        <v>6.0852072194251053E-3</v>
      </c>
      <c r="AE51" s="25"/>
      <c r="AF51" s="25"/>
      <c r="AG51" s="25"/>
      <c r="AH51" s="25"/>
      <c r="AI51" s="25"/>
      <c r="AJ51" s="25">
        <v>1.5137803429078781E-2</v>
      </c>
      <c r="AK51" s="25"/>
      <c r="AL51" s="25"/>
      <c r="AM51" s="25"/>
      <c r="AN51" s="25"/>
      <c r="AO51" s="25">
        <v>7.4517914187373175E-3</v>
      </c>
      <c r="AP51" s="25">
        <v>0.17655529583301727</v>
      </c>
      <c r="AQ51" s="25">
        <v>0.1075452575637065</v>
      </c>
      <c r="AR51" s="25"/>
      <c r="AS51" s="25"/>
      <c r="AT51" s="25"/>
      <c r="AU51" s="25"/>
      <c r="AV51" s="25"/>
      <c r="AW51" s="25"/>
      <c r="AX51" s="25"/>
      <c r="AY51" s="25"/>
      <c r="AZ51" s="25"/>
      <c r="BA51" s="25">
        <v>0.10029803638632359</v>
      </c>
      <c r="BB51" s="25"/>
      <c r="BC51" s="25"/>
      <c r="BD51" s="25"/>
      <c r="BE51" s="25">
        <v>8.1388372000918224E-2</v>
      </c>
      <c r="BF51" s="25">
        <v>0.14488486651613255</v>
      </c>
      <c r="BG51" s="25"/>
      <c r="BH51" s="25"/>
      <c r="BI51" s="25"/>
      <c r="BJ51" s="25"/>
      <c r="BK51" s="25"/>
      <c r="BL51" s="25"/>
      <c r="BM51" s="25"/>
      <c r="BN51" s="25"/>
      <c r="BO51" s="25"/>
      <c r="BP51" s="25"/>
      <c r="BQ51" s="25">
        <v>1.0059670308129229</v>
      </c>
      <c r="BR51" s="25"/>
      <c r="BS51" s="25"/>
      <c r="BT51" s="25"/>
      <c r="BU51" s="25"/>
      <c r="BV51" s="25">
        <v>0.57163595283677382</v>
      </c>
      <c r="BW51" s="25"/>
      <c r="BX51" s="25"/>
      <c r="BY51" s="25"/>
      <c r="BZ51" s="25"/>
      <c r="CA51" s="25"/>
      <c r="CB51" s="25">
        <v>0.14704657034735361</v>
      </c>
      <c r="CC51" s="25"/>
      <c r="CD51" s="25"/>
      <c r="CE51" s="25"/>
      <c r="CF51" s="25">
        <v>6.7684912682951875E-2</v>
      </c>
      <c r="CG51" s="25"/>
      <c r="CH51" s="25"/>
      <c r="CI51" s="25">
        <v>4.0945690377124519E-2</v>
      </c>
      <c r="CJ51" s="25"/>
      <c r="CK51" s="25"/>
      <c r="CL51" s="25"/>
      <c r="CM51" s="25"/>
      <c r="CN51" s="25"/>
      <c r="CO51" s="25"/>
      <c r="CP51" s="25"/>
      <c r="CQ51" s="25"/>
      <c r="CR51" s="25">
        <v>1.1565715150797573</v>
      </c>
      <c r="CS51" s="25">
        <v>9.2951412986631898E-2</v>
      </c>
      <c r="CT51" s="25"/>
      <c r="CU51" s="25"/>
      <c r="CV51" s="25"/>
      <c r="CW51" s="25"/>
      <c r="CX51" s="25"/>
      <c r="CY51" s="25"/>
      <c r="CZ51" s="25"/>
      <c r="DA51" s="25"/>
      <c r="DB51" s="25"/>
      <c r="DC51" s="25"/>
      <c r="DD51" s="25"/>
      <c r="DE51" s="25"/>
      <c r="DF51" s="25">
        <v>5.1688500007842558E-2</v>
      </c>
      <c r="DG51" s="25"/>
      <c r="DH51" s="25"/>
      <c r="DI51" s="25"/>
      <c r="DJ51" s="25"/>
      <c r="DK51" s="25"/>
      <c r="DL51" s="25"/>
      <c r="DM51" s="25"/>
      <c r="DN51" s="25"/>
      <c r="DO51" s="25"/>
      <c r="DP51" s="25"/>
      <c r="DQ51" s="25"/>
      <c r="DR51" s="25"/>
      <c r="DS51" s="25"/>
      <c r="DT51" s="25"/>
      <c r="DU51" s="25"/>
      <c r="DV51" s="25"/>
      <c r="DW51" s="25">
        <v>0.43486221673299374</v>
      </c>
      <c r="DX51" s="25"/>
      <c r="DY51" s="25"/>
      <c r="DZ51" s="25"/>
      <c r="EA51" s="25"/>
      <c r="EB51" s="25"/>
      <c r="EC51" s="25"/>
      <c r="ED51" s="25"/>
      <c r="EE51" s="25"/>
      <c r="EF51" s="25"/>
      <c r="EG51" s="25"/>
      <c r="EH51" s="25"/>
      <c r="EI51" s="25"/>
      <c r="EJ51" s="25"/>
      <c r="EK51" s="25">
        <v>0.15078139283713754</v>
      </c>
      <c r="EL51" s="25"/>
      <c r="EM51" s="25"/>
      <c r="EN51" s="25"/>
      <c r="EO51" s="25"/>
      <c r="EP51" s="25"/>
      <c r="EQ51" s="25"/>
      <c r="ER51" s="25"/>
      <c r="ES51" s="25"/>
      <c r="ET51" s="25">
        <v>4.1070921437137566E-2</v>
      </c>
      <c r="EU51" s="25"/>
      <c r="EV51" s="25"/>
      <c r="EW51" s="25">
        <v>7.773592302841098E-2</v>
      </c>
      <c r="EX51" s="25"/>
      <c r="EY51" s="25">
        <v>1.5471628245097797E-2</v>
      </c>
      <c r="EZ51" s="25"/>
      <c r="FA51" s="25"/>
      <c r="FB51" s="25"/>
      <c r="FC51" s="25">
        <v>0.12092608659068144</v>
      </c>
      <c r="FD51" s="25">
        <v>0.30273538090563384</v>
      </c>
      <c r="FE51" s="25"/>
      <c r="FF51" s="25"/>
      <c r="FG51" s="25"/>
      <c r="FH51" s="25"/>
      <c r="FI51" s="25"/>
      <c r="FJ51" s="25"/>
      <c r="FK51" s="25"/>
      <c r="FL51" s="25"/>
      <c r="FM51" s="25"/>
      <c r="FN51" s="25"/>
      <c r="FO51" s="25"/>
      <c r="FP51" s="25"/>
      <c r="FQ51" s="25"/>
      <c r="FR51" s="25"/>
      <c r="FS51" s="25"/>
      <c r="FT51" s="25"/>
      <c r="FU51" s="25"/>
      <c r="FV51" s="25">
        <v>2.8756659226386878</v>
      </c>
      <c r="FW51" s="25"/>
      <c r="FX51" s="25"/>
      <c r="FY51" s="25"/>
      <c r="FZ51" s="25"/>
      <c r="GA51" s="25"/>
      <c r="GB51" s="25"/>
      <c r="GC51" s="25"/>
      <c r="GD51" s="25"/>
      <c r="GE51" s="25"/>
      <c r="GF51" s="25"/>
      <c r="GG51" s="25"/>
      <c r="GH51" s="25"/>
      <c r="GI51" s="25"/>
      <c r="GJ51" s="25"/>
      <c r="GK51" s="25"/>
      <c r="GL51" s="25"/>
      <c r="GM51" s="25"/>
      <c r="GN51" s="25"/>
      <c r="GO51" s="25"/>
      <c r="GP51" s="25"/>
      <c r="GQ51" s="25"/>
      <c r="GR51" s="25"/>
      <c r="GS51" s="25"/>
      <c r="GT51" s="25">
        <v>0.34536854471868766</v>
      </c>
      <c r="GU51" s="25"/>
      <c r="GV51" s="25">
        <v>2.2944732802383509E-2</v>
      </c>
      <c r="GW51" s="25">
        <v>0.40621227043754066</v>
      </c>
      <c r="GX51" s="25"/>
      <c r="GY51" s="25"/>
      <c r="GZ51" s="25"/>
      <c r="HA51" s="25"/>
      <c r="HB51" s="25"/>
      <c r="HC51" s="25"/>
      <c r="HD51" s="25"/>
      <c r="HE51" s="25"/>
      <c r="HF51" s="25"/>
      <c r="HG51" s="25"/>
      <c r="HH51" s="25">
        <v>8.6602610151817068</v>
      </c>
    </row>
    <row r="52" spans="1:216" s="23" customFormat="1">
      <c r="A52" s="24" t="s">
        <v>49</v>
      </c>
      <c r="B52" s="25"/>
      <c r="C52" s="25"/>
      <c r="D52" s="25"/>
      <c r="E52" s="25"/>
      <c r="F52" s="25"/>
      <c r="G52" s="25"/>
      <c r="H52" s="25">
        <v>4.1698551475693423E-2</v>
      </c>
      <c r="I52" s="25">
        <v>1.928206809652391E-2</v>
      </c>
      <c r="J52" s="25"/>
      <c r="K52" s="25">
        <v>1.9434531546169118</v>
      </c>
      <c r="L52" s="25"/>
      <c r="M52" s="25"/>
      <c r="N52" s="25"/>
      <c r="O52" s="25"/>
      <c r="P52" s="25"/>
      <c r="Q52" s="25"/>
      <c r="R52" s="25"/>
      <c r="S52" s="25"/>
      <c r="T52" s="25">
        <v>2.8240702216078373</v>
      </c>
      <c r="U52" s="25"/>
      <c r="V52" s="25"/>
      <c r="W52" s="25"/>
      <c r="X52" s="25"/>
      <c r="Y52" s="25"/>
      <c r="Z52" s="25"/>
      <c r="AA52" s="25"/>
      <c r="AB52" s="25"/>
      <c r="AC52" s="25"/>
      <c r="AD52" s="25"/>
      <c r="AE52" s="25"/>
      <c r="AF52" s="25"/>
      <c r="AG52" s="25"/>
      <c r="AH52" s="25"/>
      <c r="AI52" s="25"/>
      <c r="AJ52" s="25">
        <v>6.2367750127804586E-2</v>
      </c>
      <c r="AK52" s="25"/>
      <c r="AL52" s="25"/>
      <c r="AM52" s="25"/>
      <c r="AN52" s="25"/>
      <c r="AO52" s="25"/>
      <c r="AP52" s="25">
        <v>2.4334787297824421</v>
      </c>
      <c r="AQ52" s="25">
        <v>13.420787371893308</v>
      </c>
      <c r="AR52" s="25"/>
      <c r="AS52" s="25"/>
      <c r="AT52" s="25"/>
      <c r="AU52" s="25"/>
      <c r="AV52" s="25"/>
      <c r="AW52" s="25"/>
      <c r="AX52" s="25"/>
      <c r="AY52" s="25"/>
      <c r="AZ52" s="25"/>
      <c r="BA52" s="25"/>
      <c r="BB52" s="25"/>
      <c r="BC52" s="25"/>
      <c r="BD52" s="25">
        <v>7.9145131231287622E-2</v>
      </c>
      <c r="BE52" s="25">
        <v>39.278034945818384</v>
      </c>
      <c r="BF52" s="25"/>
      <c r="BG52" s="25"/>
      <c r="BH52" s="25"/>
      <c r="BI52" s="25"/>
      <c r="BJ52" s="25"/>
      <c r="BK52" s="25"/>
      <c r="BL52" s="25"/>
      <c r="BM52" s="25"/>
      <c r="BN52" s="25"/>
      <c r="BO52" s="25"/>
      <c r="BP52" s="25"/>
      <c r="BQ52" s="25">
        <v>2.0994094556095781</v>
      </c>
      <c r="BR52" s="25"/>
      <c r="BS52" s="25"/>
      <c r="BT52" s="25"/>
      <c r="BU52" s="25"/>
      <c r="BV52" s="25">
        <v>0.77116925712885531</v>
      </c>
      <c r="BW52" s="25"/>
      <c r="BX52" s="25"/>
      <c r="BY52" s="25"/>
      <c r="BZ52" s="25">
        <v>1.8134897679887194E-3</v>
      </c>
      <c r="CA52" s="25"/>
      <c r="CB52" s="25"/>
      <c r="CC52" s="25"/>
      <c r="CD52" s="25"/>
      <c r="CE52" s="25">
        <v>0.40209131517913277</v>
      </c>
      <c r="CF52" s="25">
        <v>4.3255925454993758</v>
      </c>
      <c r="CG52" s="25"/>
      <c r="CH52" s="25">
        <v>5.8713864324864494E-2</v>
      </c>
      <c r="CI52" s="25"/>
      <c r="CJ52" s="25"/>
      <c r="CK52" s="25">
        <v>3.2752363021225959</v>
      </c>
      <c r="CL52" s="25">
        <v>0.38827418133521513</v>
      </c>
      <c r="CM52" s="25"/>
      <c r="CN52" s="25"/>
      <c r="CO52" s="25"/>
      <c r="CP52" s="25"/>
      <c r="CQ52" s="25"/>
      <c r="CR52" s="25">
        <v>8.4170972795561849E-2</v>
      </c>
      <c r="CS52" s="25">
        <v>4.1391070113765158</v>
      </c>
      <c r="CT52" s="25">
        <v>0.97093770514298183</v>
      </c>
      <c r="CU52" s="25"/>
      <c r="CV52" s="25"/>
      <c r="CW52" s="25"/>
      <c r="CX52" s="25"/>
      <c r="CY52" s="25"/>
      <c r="CZ52" s="25"/>
      <c r="DA52" s="25"/>
      <c r="DB52" s="25"/>
      <c r="DC52" s="25"/>
      <c r="DD52" s="25"/>
      <c r="DE52" s="25"/>
      <c r="DF52" s="25">
        <v>1.8586365077106515</v>
      </c>
      <c r="DG52" s="25"/>
      <c r="DH52" s="25"/>
      <c r="DI52" s="25"/>
      <c r="DJ52" s="25"/>
      <c r="DK52" s="25"/>
      <c r="DL52" s="25"/>
      <c r="DM52" s="25"/>
      <c r="DN52" s="25"/>
      <c r="DO52" s="25"/>
      <c r="DP52" s="25"/>
      <c r="DQ52" s="25"/>
      <c r="DR52" s="25"/>
      <c r="DS52" s="25"/>
      <c r="DT52" s="25"/>
      <c r="DU52" s="25"/>
      <c r="DV52" s="25"/>
      <c r="DW52" s="25">
        <v>6.2457690957033289E-2</v>
      </c>
      <c r="DX52" s="25"/>
      <c r="DY52" s="25"/>
      <c r="DZ52" s="25"/>
      <c r="EA52" s="25"/>
      <c r="EB52" s="25"/>
      <c r="EC52" s="25"/>
      <c r="ED52" s="25"/>
      <c r="EE52" s="25"/>
      <c r="EF52" s="25"/>
      <c r="EG52" s="25"/>
      <c r="EH52" s="25">
        <v>33.091347423269575</v>
      </c>
      <c r="EI52" s="25"/>
      <c r="EJ52" s="25"/>
      <c r="EK52" s="25"/>
      <c r="EL52" s="25"/>
      <c r="EM52" s="25"/>
      <c r="EN52" s="25"/>
      <c r="EO52" s="25"/>
      <c r="EP52" s="25"/>
      <c r="EQ52" s="25"/>
      <c r="ER52" s="25"/>
      <c r="ES52" s="25"/>
      <c r="ET52" s="25"/>
      <c r="EU52" s="25"/>
      <c r="EV52" s="25"/>
      <c r="EW52" s="25">
        <v>0.25997907643901791</v>
      </c>
      <c r="EX52" s="25"/>
      <c r="EY52" s="25"/>
      <c r="EZ52" s="25">
        <v>2.4290688103319931</v>
      </c>
      <c r="FA52" s="25"/>
      <c r="FB52" s="25"/>
      <c r="FC52" s="25"/>
      <c r="FD52" s="25"/>
      <c r="FE52" s="25"/>
      <c r="FF52" s="25"/>
      <c r="FG52" s="25"/>
      <c r="FH52" s="25"/>
      <c r="FI52" s="25"/>
      <c r="FJ52" s="25"/>
      <c r="FK52" s="25"/>
      <c r="FL52" s="25"/>
      <c r="FM52" s="25"/>
      <c r="FN52" s="25"/>
      <c r="FO52" s="25"/>
      <c r="FP52" s="25"/>
      <c r="FQ52" s="25"/>
      <c r="FR52" s="25"/>
      <c r="FS52" s="25"/>
      <c r="FT52" s="25"/>
      <c r="FU52" s="25"/>
      <c r="FV52" s="25">
        <v>0.12527653524366561</v>
      </c>
      <c r="FW52" s="25"/>
      <c r="FX52" s="25">
        <v>0.14256956329151252</v>
      </c>
      <c r="FY52" s="25"/>
      <c r="FZ52" s="25"/>
      <c r="GA52" s="25">
        <v>0.41535514281277008</v>
      </c>
      <c r="GB52" s="25"/>
      <c r="GC52" s="25">
        <v>1.0332517832160018</v>
      </c>
      <c r="GD52" s="25"/>
      <c r="GE52" s="25"/>
      <c r="GF52" s="25"/>
      <c r="GG52" s="25"/>
      <c r="GH52" s="25"/>
      <c r="GI52" s="25"/>
      <c r="GJ52" s="25"/>
      <c r="GK52" s="25"/>
      <c r="GL52" s="25"/>
      <c r="GM52" s="25">
        <v>6.6702768900538958E-2</v>
      </c>
      <c r="GN52" s="25"/>
      <c r="GO52" s="25"/>
      <c r="GP52" s="25"/>
      <c r="GQ52" s="25"/>
      <c r="GR52" s="25"/>
      <c r="GS52" s="25"/>
      <c r="GT52" s="25"/>
      <c r="GU52" s="25"/>
      <c r="GV52" s="25">
        <v>0.13988885482743493</v>
      </c>
      <c r="GW52" s="25">
        <v>0.88628131731827053</v>
      </c>
      <c r="GX52" s="25"/>
      <c r="GY52" s="25"/>
      <c r="GZ52" s="25"/>
      <c r="HA52" s="25"/>
      <c r="HB52" s="25"/>
      <c r="HC52" s="25"/>
      <c r="HD52" s="25"/>
      <c r="HE52" s="25"/>
      <c r="HF52" s="25"/>
      <c r="HG52" s="25"/>
      <c r="HH52" s="25">
        <v>117.12964949925133</v>
      </c>
    </row>
    <row r="53" spans="1:216" s="23" customFormat="1">
      <c r="A53" s="24" t="s">
        <v>50</v>
      </c>
      <c r="B53" s="25">
        <v>3.8851279671312829E-4</v>
      </c>
      <c r="C53" s="25">
        <v>0.34266912750757667</v>
      </c>
      <c r="D53" s="25">
        <v>2.8613412997742237E-2</v>
      </c>
      <c r="E53" s="25"/>
      <c r="F53" s="25"/>
      <c r="G53" s="25"/>
      <c r="H53" s="25"/>
      <c r="I53" s="25">
        <v>6.9124758891950605E-2</v>
      </c>
      <c r="J53" s="25">
        <v>2.2540611516809754</v>
      </c>
      <c r="K53" s="25"/>
      <c r="L53" s="25">
        <v>4.4951510096917691</v>
      </c>
      <c r="M53" s="25">
        <v>2.1704146329529719</v>
      </c>
      <c r="N53" s="25">
        <v>4.5766398512243574E-2</v>
      </c>
      <c r="O53" s="25"/>
      <c r="P53" s="25"/>
      <c r="Q53" s="25">
        <v>4.7045476093875207</v>
      </c>
      <c r="R53" s="25"/>
      <c r="S53" s="25">
        <v>0.26006419338015502</v>
      </c>
      <c r="T53" s="25">
        <v>6.9515574685731378</v>
      </c>
      <c r="U53" s="25"/>
      <c r="V53" s="25">
        <v>2.6886134348876834E-3</v>
      </c>
      <c r="W53" s="25"/>
      <c r="X53" s="25"/>
      <c r="Y53" s="25">
        <v>1.2819933647927204E-2</v>
      </c>
      <c r="Z53" s="25">
        <v>9.0188167802162947E-2</v>
      </c>
      <c r="AA53" s="25">
        <v>5.8990639910266197E-3</v>
      </c>
      <c r="AB53" s="25">
        <v>0.1111604295654964</v>
      </c>
      <c r="AC53" s="25"/>
      <c r="AD53" s="25">
        <v>3.0025223716939831</v>
      </c>
      <c r="AE53" s="25"/>
      <c r="AF53" s="25">
        <v>2.3376022185452695E-4</v>
      </c>
      <c r="AG53" s="25"/>
      <c r="AH53" s="25"/>
      <c r="AI53" s="25">
        <v>1.4233648601269715</v>
      </c>
      <c r="AJ53" s="25">
        <v>0.90463513292174802</v>
      </c>
      <c r="AK53" s="25"/>
      <c r="AL53" s="25"/>
      <c r="AM53" s="25"/>
      <c r="AN53" s="25"/>
      <c r="AO53" s="25">
        <v>5.3301586752364611E-3</v>
      </c>
      <c r="AP53" s="25">
        <v>7.2801041551407346</v>
      </c>
      <c r="AQ53" s="25">
        <v>0.35063227832681593</v>
      </c>
      <c r="AR53" s="25"/>
      <c r="AS53" s="25">
        <v>0.91926714320322467</v>
      </c>
      <c r="AT53" s="25"/>
      <c r="AU53" s="25">
        <v>3.7911316857202029E-3</v>
      </c>
      <c r="AV53" s="25"/>
      <c r="AW53" s="25">
        <v>0.36866241320013549</v>
      </c>
      <c r="AX53" s="25"/>
      <c r="AY53" s="25"/>
      <c r="AZ53" s="25"/>
      <c r="BA53" s="25">
        <v>2.79580776426877</v>
      </c>
      <c r="BB53" s="25">
        <v>0.81454862267677153</v>
      </c>
      <c r="BC53" s="25">
        <v>2.9097903859825968E-3</v>
      </c>
      <c r="BD53" s="25"/>
      <c r="BE53" s="25">
        <v>5.0424302725331029E-2</v>
      </c>
      <c r="BF53" s="25">
        <v>2.1976809822562924E-2</v>
      </c>
      <c r="BG53" s="25">
        <v>42.287605358047962</v>
      </c>
      <c r="BH53" s="25">
        <v>3.3371840359819931E-2</v>
      </c>
      <c r="BI53" s="25"/>
      <c r="BJ53" s="25"/>
      <c r="BK53" s="25">
        <v>7.2131304616888992E-2</v>
      </c>
      <c r="BL53" s="25"/>
      <c r="BM53" s="25">
        <v>3.3513517918568263E-2</v>
      </c>
      <c r="BN53" s="25"/>
      <c r="BO53" s="25">
        <v>2.0020253895240404E-3</v>
      </c>
      <c r="BP53" s="25">
        <v>1.3694649243140986</v>
      </c>
      <c r="BQ53" s="25">
        <v>13.237942956204838</v>
      </c>
      <c r="BR53" s="25"/>
      <c r="BS53" s="25"/>
      <c r="BT53" s="25"/>
      <c r="BU53" s="25">
        <v>46.479228884538372</v>
      </c>
      <c r="BV53" s="25">
        <v>13.92418896438255</v>
      </c>
      <c r="BW53" s="25">
        <v>0.3879717923108198</v>
      </c>
      <c r="BX53" s="25">
        <v>15.732491559872601</v>
      </c>
      <c r="BY53" s="25"/>
      <c r="BZ53" s="25"/>
      <c r="CA53" s="25"/>
      <c r="CB53" s="25"/>
      <c r="CC53" s="25"/>
      <c r="CD53" s="25"/>
      <c r="CE53" s="25"/>
      <c r="CF53" s="25">
        <v>2.3061233671826603E-3</v>
      </c>
      <c r="CG53" s="25">
        <v>6.4428806299861099E-3</v>
      </c>
      <c r="CH53" s="25"/>
      <c r="CI53" s="25">
        <v>1.576940626192626</v>
      </c>
      <c r="CJ53" s="25">
        <v>0.14444890856456807</v>
      </c>
      <c r="CK53" s="25">
        <v>13.612815278621179</v>
      </c>
      <c r="CL53" s="25">
        <v>0.33820716888500618</v>
      </c>
      <c r="CM53" s="25"/>
      <c r="CN53" s="25">
        <v>0.35115295943153801</v>
      </c>
      <c r="CO53" s="25">
        <v>0.18454927402959723</v>
      </c>
      <c r="CP53" s="25"/>
      <c r="CQ53" s="25">
        <v>7.8218552186584898</v>
      </c>
      <c r="CR53" s="25">
        <v>1.4870205193882595</v>
      </c>
      <c r="CS53" s="25">
        <v>3.9198748709782086E-2</v>
      </c>
      <c r="CT53" s="25">
        <v>0.52083413322239425</v>
      </c>
      <c r="CU53" s="25">
        <v>2.5991994361636861</v>
      </c>
      <c r="CV53" s="25">
        <v>1.7056627281146344E-2</v>
      </c>
      <c r="CW53" s="25">
        <v>0.55215463225570727</v>
      </c>
      <c r="CX53" s="25"/>
      <c r="CY53" s="25"/>
      <c r="CZ53" s="25">
        <v>2.0494352314021958E-2</v>
      </c>
      <c r="DA53" s="25"/>
      <c r="DB53" s="25">
        <v>2.2832855573588339E-2</v>
      </c>
      <c r="DC53" s="25">
        <v>7.9629633985607781E-2</v>
      </c>
      <c r="DD53" s="25">
        <v>1.8782618197484805E-4</v>
      </c>
      <c r="DE53" s="25">
        <v>0.54486381730601907</v>
      </c>
      <c r="DF53" s="25">
        <v>19.088254133017276</v>
      </c>
      <c r="DG53" s="25"/>
      <c r="DH53" s="25"/>
      <c r="DI53" s="25"/>
      <c r="DJ53" s="25"/>
      <c r="DK53" s="25">
        <v>0.11063945521454274</v>
      </c>
      <c r="DL53" s="25">
        <v>0.21997342126879008</v>
      </c>
      <c r="DM53" s="25"/>
      <c r="DN53" s="25">
        <v>1.8204282848397368E-2</v>
      </c>
      <c r="DO53" s="25">
        <v>9.3488472546934317E-3</v>
      </c>
      <c r="DP53" s="25">
        <v>3.4571252123836965E-2</v>
      </c>
      <c r="DQ53" s="25"/>
      <c r="DR53" s="25"/>
      <c r="DS53" s="25">
        <v>8.7729426590589896E-2</v>
      </c>
      <c r="DT53" s="25"/>
      <c r="DU53" s="25"/>
      <c r="DV53" s="25">
        <v>1.194219190151952E-2</v>
      </c>
      <c r="DW53" s="25">
        <v>0.2672308659455811</v>
      </c>
      <c r="DX53" s="25"/>
      <c r="DY53" s="25">
        <v>1.8042442780183949</v>
      </c>
      <c r="DZ53" s="25"/>
      <c r="EA53" s="25"/>
      <c r="EB53" s="25"/>
      <c r="EC53" s="25">
        <v>0.18885013994496835</v>
      </c>
      <c r="ED53" s="25">
        <v>9.310984388902814E-3</v>
      </c>
      <c r="EE53" s="25">
        <v>2.8489037268484813E-2</v>
      </c>
      <c r="EF53" s="25">
        <v>1.0620448892011535E-3</v>
      </c>
      <c r="EG53" s="25">
        <v>0.17049239030505556</v>
      </c>
      <c r="EH53" s="25">
        <v>1.1882394399954521</v>
      </c>
      <c r="EI53" s="25"/>
      <c r="EJ53" s="25">
        <v>1.9839496643278979E-3</v>
      </c>
      <c r="EK53" s="25">
        <v>2.4040119994342635E-2</v>
      </c>
      <c r="EL53" s="25">
        <v>1.7751488962402022E-2</v>
      </c>
      <c r="EM53" s="25">
        <v>3.5318624870072299</v>
      </c>
      <c r="EN53" s="25">
        <v>1.6377872876280543E-2</v>
      </c>
      <c r="EO53" s="25"/>
      <c r="EP53" s="25">
        <v>0.68382390463023757</v>
      </c>
      <c r="EQ53" s="25">
        <v>9.2374647925438688E-2</v>
      </c>
      <c r="ER53" s="25">
        <v>7.0691242725624814</v>
      </c>
      <c r="ES53" s="25"/>
      <c r="ET53" s="25">
        <v>6.9371566397284104E-2</v>
      </c>
      <c r="EU53" s="25"/>
      <c r="EV53" s="25">
        <v>4.1505763847945257E-3</v>
      </c>
      <c r="EW53" s="25">
        <v>7.1741544192567341E-2</v>
      </c>
      <c r="EX53" s="25">
        <v>39.248449321418548</v>
      </c>
      <c r="EY53" s="25">
        <v>0.99870048988905047</v>
      </c>
      <c r="EZ53" s="25">
        <v>0.13811917971988166</v>
      </c>
      <c r="FA53" s="25"/>
      <c r="FB53" s="25">
        <v>0.22291789975112491</v>
      </c>
      <c r="FC53" s="25">
        <v>11.01054875321071</v>
      </c>
      <c r="FD53" s="25">
        <v>11.701503253073234</v>
      </c>
      <c r="FE53" s="25"/>
      <c r="FF53" s="25"/>
      <c r="FG53" s="25"/>
      <c r="FH53" s="25"/>
      <c r="FI53" s="25">
        <v>0.18609290189659633</v>
      </c>
      <c r="FJ53" s="25">
        <v>2.4100872951057825E-2</v>
      </c>
      <c r="FK53" s="25">
        <v>12.384310034584125</v>
      </c>
      <c r="FL53" s="25">
        <v>1.9961194680184675E-3</v>
      </c>
      <c r="FM53" s="25">
        <v>1.2429632167744872E-3</v>
      </c>
      <c r="FN53" s="25"/>
      <c r="FO53" s="25"/>
      <c r="FP53" s="25">
        <v>0.69561391128316463</v>
      </c>
      <c r="FQ53" s="25">
        <v>5.9231625519353168E-2</v>
      </c>
      <c r="FR53" s="25"/>
      <c r="FS53" s="25">
        <v>1.0075597969531128E-2</v>
      </c>
      <c r="FT53" s="25">
        <v>4.7819827597052029</v>
      </c>
      <c r="FU53" s="25"/>
      <c r="FV53" s="25">
        <v>0.87124135874003805</v>
      </c>
      <c r="FW53" s="25">
        <v>26.580982318194174</v>
      </c>
      <c r="FX53" s="25"/>
      <c r="FY53" s="25"/>
      <c r="FZ53" s="25"/>
      <c r="GA53" s="25"/>
      <c r="GB53" s="25">
        <v>0.32740984851126592</v>
      </c>
      <c r="GC53" s="25">
        <v>5.1193770669993931E-4</v>
      </c>
      <c r="GD53" s="25">
        <v>8.718836726433743</v>
      </c>
      <c r="GE53" s="25">
        <v>1.6241636039104119</v>
      </c>
      <c r="GF53" s="25"/>
      <c r="GG53" s="25">
        <v>3.1401433427786896E-2</v>
      </c>
      <c r="GH53" s="25">
        <v>0.28409959581188837</v>
      </c>
      <c r="GI53" s="25">
        <v>2.0101937205510572</v>
      </c>
      <c r="GJ53" s="25"/>
      <c r="GK53" s="25"/>
      <c r="GL53" s="25"/>
      <c r="GM53" s="25">
        <v>8.1250516928047418E-3</v>
      </c>
      <c r="GN53" s="25">
        <v>7.6998616529055611E-2</v>
      </c>
      <c r="GO53" s="25">
        <v>0.11977474526480224</v>
      </c>
      <c r="GP53" s="25"/>
      <c r="GQ53" s="25"/>
      <c r="GR53" s="25"/>
      <c r="GS53" s="25">
        <v>3.6758903093438246E-2</v>
      </c>
      <c r="GT53" s="25">
        <v>9.8387724165787169</v>
      </c>
      <c r="GU53" s="25"/>
      <c r="GV53" s="25">
        <v>26.554457379068165</v>
      </c>
      <c r="GW53" s="25">
        <v>7.2956646980287845</v>
      </c>
      <c r="GX53" s="25">
        <v>3.4821891956435426E-4</v>
      </c>
      <c r="GY53" s="25"/>
      <c r="GZ53" s="25"/>
      <c r="HA53" s="25"/>
      <c r="HB53" s="25">
        <v>0.30072173893100573</v>
      </c>
      <c r="HC53" s="25"/>
      <c r="HD53" s="25">
        <v>2.4500934627159214</v>
      </c>
      <c r="HE53" s="25"/>
      <c r="HF53" s="25">
        <v>0.18769935136227084</v>
      </c>
      <c r="HG53" s="25">
        <v>0.59625025793852582</v>
      </c>
      <c r="HH53" s="25">
        <v>407.17200501724795</v>
      </c>
    </row>
    <row r="54" spans="1:216" s="23" customFormat="1">
      <c r="A54" s="24" t="s">
        <v>51</v>
      </c>
      <c r="B54" s="25">
        <v>3.1168582845865943E-2</v>
      </c>
      <c r="C54" s="25">
        <v>0.77867527366454614</v>
      </c>
      <c r="D54" s="25">
        <v>0.73060584287424279</v>
      </c>
      <c r="E54" s="25"/>
      <c r="F54" s="25"/>
      <c r="G54" s="25">
        <v>3.1418972192672049E-3</v>
      </c>
      <c r="H54" s="25"/>
      <c r="I54" s="25">
        <v>0.24523960805042541</v>
      </c>
      <c r="J54" s="25">
        <v>3.9416340050810921</v>
      </c>
      <c r="K54" s="25"/>
      <c r="L54" s="25">
        <v>1.2676295484946394</v>
      </c>
      <c r="M54" s="25">
        <v>15.883206225105701</v>
      </c>
      <c r="N54" s="25">
        <v>2.2911579002526463</v>
      </c>
      <c r="O54" s="25"/>
      <c r="P54" s="25"/>
      <c r="Q54" s="25">
        <v>2.5623376727760645</v>
      </c>
      <c r="R54" s="25"/>
      <c r="S54" s="25">
        <v>6.4114727180400015</v>
      </c>
      <c r="T54" s="25">
        <v>20.365891021210363</v>
      </c>
      <c r="U54" s="25">
        <v>1.0831863568174704E-2</v>
      </c>
      <c r="V54" s="25">
        <v>1.7484346545177758E-2</v>
      </c>
      <c r="W54" s="25"/>
      <c r="X54" s="25">
        <v>3.3871997094783255E-3</v>
      </c>
      <c r="Y54" s="25">
        <v>0.11558279278762372</v>
      </c>
      <c r="Z54" s="25">
        <v>3.2504837699585565</v>
      </c>
      <c r="AA54" s="25">
        <v>3.178337248002739E-2</v>
      </c>
      <c r="AB54" s="25">
        <v>2.5370903661358737</v>
      </c>
      <c r="AC54" s="25"/>
      <c r="AD54" s="25">
        <v>8.5502085567236659</v>
      </c>
      <c r="AE54" s="25">
        <v>1.2679320994517037E-2</v>
      </c>
      <c r="AF54" s="25">
        <v>1.4684101247095672E-3</v>
      </c>
      <c r="AG54" s="25">
        <v>4.0019723214603557E-2</v>
      </c>
      <c r="AH54" s="25">
        <v>8.7498032549149451E-2</v>
      </c>
      <c r="AI54" s="25">
        <v>0.13246947461581426</v>
      </c>
      <c r="AJ54" s="25">
        <v>0.73206417383024991</v>
      </c>
      <c r="AK54" s="25"/>
      <c r="AL54" s="25"/>
      <c r="AM54" s="25"/>
      <c r="AN54" s="25"/>
      <c r="AO54" s="25">
        <v>3.2226241392898834E-2</v>
      </c>
      <c r="AP54" s="25">
        <v>39.159781032136614</v>
      </c>
      <c r="AQ54" s="25">
        <v>1.5235431402886042</v>
      </c>
      <c r="AR54" s="25">
        <v>1.3952737503872363E-3</v>
      </c>
      <c r="AS54" s="25">
        <v>0.13290964020772034</v>
      </c>
      <c r="AT54" s="25"/>
      <c r="AU54" s="25">
        <v>0.60797865282991104</v>
      </c>
      <c r="AV54" s="25">
        <v>3.4753429466308342E-2</v>
      </c>
      <c r="AW54" s="25">
        <v>14.645796813668868</v>
      </c>
      <c r="AX54" s="25"/>
      <c r="AY54" s="25"/>
      <c r="AZ54" s="25">
        <v>0.81640854103637317</v>
      </c>
      <c r="BA54" s="25"/>
      <c r="BB54" s="25">
        <v>2.1754408337343043</v>
      </c>
      <c r="BC54" s="25">
        <v>5.9415826233829988E-3</v>
      </c>
      <c r="BD54" s="25">
        <v>6.3426732938710075E-3</v>
      </c>
      <c r="BE54" s="25">
        <v>0.59154568421726161</v>
      </c>
      <c r="BF54" s="25">
        <v>0.53812585912298194</v>
      </c>
      <c r="BG54" s="25">
        <v>12.211545326866997</v>
      </c>
      <c r="BH54" s="25">
        <v>0.19062455145564866</v>
      </c>
      <c r="BI54" s="25"/>
      <c r="BJ54" s="25"/>
      <c r="BK54" s="25">
        <v>0.75780821987399294</v>
      </c>
      <c r="BL54" s="25">
        <v>9.3223572827124297E-3</v>
      </c>
      <c r="BM54" s="25">
        <v>8.6478451547402219E-2</v>
      </c>
      <c r="BN54" s="25"/>
      <c r="BO54" s="25">
        <v>1.4199740196685044E-2</v>
      </c>
      <c r="BP54" s="25">
        <v>1.0390009957475064</v>
      </c>
      <c r="BQ54" s="25">
        <v>60.183071060807904</v>
      </c>
      <c r="BR54" s="25"/>
      <c r="BS54" s="25">
        <v>2.4979526588559914E-3</v>
      </c>
      <c r="BT54" s="25">
        <v>6.4106741657164623E-2</v>
      </c>
      <c r="BU54" s="25">
        <v>4.6159816760759558</v>
      </c>
      <c r="BV54" s="25">
        <v>79.77017938076942</v>
      </c>
      <c r="BW54" s="25">
        <v>3.4406271670759763</v>
      </c>
      <c r="BX54" s="25">
        <v>1.2750021569710304</v>
      </c>
      <c r="BY54" s="25"/>
      <c r="BZ54" s="25">
        <v>3.9429248924602285E-3</v>
      </c>
      <c r="CA54" s="25"/>
      <c r="CB54" s="25">
        <v>0.48203996428173673</v>
      </c>
      <c r="CC54" s="25">
        <v>7.2775632452582825E-2</v>
      </c>
      <c r="CD54" s="25">
        <v>3.5571880868653476E-2</v>
      </c>
      <c r="CE54" s="25">
        <v>2.4196565439212176E-3</v>
      </c>
      <c r="CF54" s="25">
        <v>2.3739552636129372E-2</v>
      </c>
      <c r="CG54" s="25">
        <v>0.33547541719559315</v>
      </c>
      <c r="CH54" s="25">
        <v>2.4577896694129322E-2</v>
      </c>
      <c r="CI54" s="25">
        <v>45.255672274696813</v>
      </c>
      <c r="CJ54" s="25">
        <v>0.21434354174097198</v>
      </c>
      <c r="CK54" s="25">
        <v>35.262282945552492</v>
      </c>
      <c r="CL54" s="25">
        <v>0.96441006628040249</v>
      </c>
      <c r="CM54" s="25"/>
      <c r="CN54" s="25">
        <v>0.16493602193444101</v>
      </c>
      <c r="CO54" s="25">
        <v>0.18670634346630682</v>
      </c>
      <c r="CP54" s="25"/>
      <c r="CQ54" s="25">
        <v>28.728291462724588</v>
      </c>
      <c r="CR54" s="25">
        <v>18.237044105705071</v>
      </c>
      <c r="CS54" s="25">
        <v>4.8960082724722694E-2</v>
      </c>
      <c r="CT54" s="25">
        <v>13.130164198026284</v>
      </c>
      <c r="CU54" s="25">
        <v>2.4901090248154572</v>
      </c>
      <c r="CV54" s="25">
        <v>0.59708489972190415</v>
      </c>
      <c r="CW54" s="25">
        <v>0.99016910078045695</v>
      </c>
      <c r="CX54" s="25"/>
      <c r="CY54" s="25"/>
      <c r="CZ54" s="25">
        <v>8.5393134641758159</v>
      </c>
      <c r="DA54" s="25">
        <v>4.8091318095510482</v>
      </c>
      <c r="DB54" s="25">
        <v>2.0938426508530787E-3</v>
      </c>
      <c r="DC54" s="25">
        <v>4.7110111133632255</v>
      </c>
      <c r="DD54" s="25">
        <v>5.9199377259089294E-3</v>
      </c>
      <c r="DE54" s="25">
        <v>2.4923580624295969</v>
      </c>
      <c r="DF54" s="25">
        <v>2.9151953359153273</v>
      </c>
      <c r="DG54" s="25">
        <v>7.0450633340971179E-3</v>
      </c>
      <c r="DH54" s="25">
        <v>1.4400435657714282E-2</v>
      </c>
      <c r="DI54" s="25"/>
      <c r="DJ54" s="25"/>
      <c r="DK54" s="25">
        <v>0.98634458608552111</v>
      </c>
      <c r="DL54" s="25">
        <v>0.74241029678216663</v>
      </c>
      <c r="DM54" s="25">
        <v>1.3035298578254297E-4</v>
      </c>
      <c r="DN54" s="25">
        <v>6.9345575843346524E-2</v>
      </c>
      <c r="DO54" s="25">
        <v>4.8551038751243145E-3</v>
      </c>
      <c r="DP54" s="25">
        <v>0.17732724991212179</v>
      </c>
      <c r="DQ54" s="25">
        <v>7.0853981249058701E-2</v>
      </c>
      <c r="DR54" s="25">
        <v>4.0144832460375569E-2</v>
      </c>
      <c r="DS54" s="25">
        <v>0.17545885318117979</v>
      </c>
      <c r="DT54" s="25"/>
      <c r="DU54" s="25">
        <v>4.8908639264748999E-3</v>
      </c>
      <c r="DV54" s="25">
        <v>7.9742674109375994E-2</v>
      </c>
      <c r="DW54" s="25">
        <v>5.187054314247094</v>
      </c>
      <c r="DX54" s="25"/>
      <c r="DY54" s="25">
        <v>13.146934401587938</v>
      </c>
      <c r="DZ54" s="25"/>
      <c r="EA54" s="25">
        <v>59.386101044560561</v>
      </c>
      <c r="EB54" s="25">
        <v>1.3900117581404086</v>
      </c>
      <c r="EC54" s="25">
        <v>1.6451509072439892</v>
      </c>
      <c r="ED54" s="25">
        <v>1.4545639239720926E-2</v>
      </c>
      <c r="EE54" s="25">
        <v>0.1174800554638069</v>
      </c>
      <c r="EF54" s="25">
        <v>4.0959190037736598E-2</v>
      </c>
      <c r="EG54" s="25">
        <v>3.5660612454813339</v>
      </c>
      <c r="EH54" s="25">
        <v>5.9785632201029042</v>
      </c>
      <c r="EI54" s="25"/>
      <c r="EJ54" s="25">
        <v>5.7556341910171985E-3</v>
      </c>
      <c r="EK54" s="25">
        <v>7.3597349577877405E-2</v>
      </c>
      <c r="EL54" s="25">
        <v>9.2421331123877896E-3</v>
      </c>
      <c r="EM54" s="25">
        <v>11.904711388804634</v>
      </c>
      <c r="EN54" s="25">
        <v>2.3352671888751924</v>
      </c>
      <c r="EO54" s="25"/>
      <c r="EP54" s="25">
        <v>0.97340239485630742</v>
      </c>
      <c r="EQ54" s="25">
        <v>6.2047245933663821E-2</v>
      </c>
      <c r="ER54" s="25">
        <v>4.474779777745078</v>
      </c>
      <c r="ES54" s="25"/>
      <c r="ET54" s="25">
        <v>0.17472409793931026</v>
      </c>
      <c r="EU54" s="25">
        <v>5.072738013694964E-4</v>
      </c>
      <c r="EV54" s="25">
        <v>1.3297655309132394E-2</v>
      </c>
      <c r="EW54" s="25">
        <v>0.7144460719494089</v>
      </c>
      <c r="EX54" s="25">
        <v>17.960811741508845</v>
      </c>
      <c r="EY54" s="25">
        <v>25.750351773000048</v>
      </c>
      <c r="EZ54" s="25">
        <v>2.0946071738001031</v>
      </c>
      <c r="FA54" s="25"/>
      <c r="FB54" s="25"/>
      <c r="FC54" s="25">
        <v>38.800505874761015</v>
      </c>
      <c r="FD54" s="25">
        <v>41.343053278444202</v>
      </c>
      <c r="FE54" s="25">
        <v>5.0985151651813991E-2</v>
      </c>
      <c r="FF54" s="25">
        <v>1.7769503945364144E-3</v>
      </c>
      <c r="FG54" s="25"/>
      <c r="FH54" s="25">
        <v>1.5660629873243466E-3</v>
      </c>
      <c r="FI54" s="25">
        <v>8.126327593737831E-2</v>
      </c>
      <c r="FJ54" s="25">
        <v>0.33828421391393032</v>
      </c>
      <c r="FK54" s="25">
        <v>30.095160228408243</v>
      </c>
      <c r="FL54" s="25">
        <v>6.7043360047009115E-3</v>
      </c>
      <c r="FM54" s="25">
        <v>2.8376002066559124E-2</v>
      </c>
      <c r="FN54" s="25"/>
      <c r="FO54" s="25"/>
      <c r="FP54" s="25">
        <v>595.03263246265408</v>
      </c>
      <c r="FQ54" s="25">
        <v>2.5150659451294577</v>
      </c>
      <c r="FR54" s="25"/>
      <c r="FS54" s="25">
        <v>2.8859514037047306E-2</v>
      </c>
      <c r="FT54" s="25">
        <v>0.49081785405933531</v>
      </c>
      <c r="FU54" s="25">
        <v>6.1042777611637752E-3</v>
      </c>
      <c r="FV54" s="25">
        <v>11.492797475485114</v>
      </c>
      <c r="FW54" s="25">
        <v>0.47641813052454118</v>
      </c>
      <c r="FX54" s="25">
        <v>1.4346819357027726E-3</v>
      </c>
      <c r="FY54" s="25">
        <v>1.68796143706647E-3</v>
      </c>
      <c r="FZ54" s="25"/>
      <c r="GA54" s="25">
        <v>1.3407571457897563E-3</v>
      </c>
      <c r="GB54" s="25">
        <v>5.2277932481477114E-2</v>
      </c>
      <c r="GC54" s="25">
        <v>5.6948085767633801E-3</v>
      </c>
      <c r="GD54" s="25">
        <v>10.183215933525377</v>
      </c>
      <c r="GE54" s="25">
        <v>2.6038869574756736</v>
      </c>
      <c r="GF54" s="25"/>
      <c r="GG54" s="25">
        <v>0.9951686913608625</v>
      </c>
      <c r="GH54" s="25">
        <v>7.4216421886182021E-2</v>
      </c>
      <c r="GI54" s="25">
        <v>11.510167622828057</v>
      </c>
      <c r="GJ54" s="25"/>
      <c r="GK54" s="25">
        <v>3.4596738577800865E-2</v>
      </c>
      <c r="GL54" s="25">
        <v>1.5699085947319849E-2</v>
      </c>
      <c r="GM54" s="25">
        <v>6.2993381415018222E-3</v>
      </c>
      <c r="GN54" s="25">
        <v>3.0477385618517072</v>
      </c>
      <c r="GO54" s="25">
        <v>0.81914950662825647</v>
      </c>
      <c r="GP54" s="25"/>
      <c r="GQ54" s="25"/>
      <c r="GR54" s="25"/>
      <c r="GS54" s="25">
        <v>0.12874535155309319</v>
      </c>
      <c r="GT54" s="25">
        <v>601.61678425831292</v>
      </c>
      <c r="GU54" s="25"/>
      <c r="GV54" s="25">
        <v>5.8287022844764556</v>
      </c>
      <c r="GW54" s="25">
        <v>20.082119119755916</v>
      </c>
      <c r="GX54" s="25">
        <v>1.0183607670247461E-2</v>
      </c>
      <c r="GY54" s="25"/>
      <c r="GZ54" s="25">
        <v>4.1030698572329924E-2</v>
      </c>
      <c r="HA54" s="25"/>
      <c r="HB54" s="25">
        <v>329.44933250372344</v>
      </c>
      <c r="HC54" s="25"/>
      <c r="HD54" s="25">
        <v>0.20982386320024241</v>
      </c>
      <c r="HE54" s="25"/>
      <c r="HF54" s="25">
        <v>0.10583448484236536</v>
      </c>
      <c r="HG54" s="25">
        <v>0.23904305554588534</v>
      </c>
      <c r="HH54" s="25">
        <v>2331.9414932427412</v>
      </c>
    </row>
    <row r="55" spans="1:216" s="23" customFormat="1">
      <c r="A55" s="24" t="s">
        <v>52</v>
      </c>
      <c r="B55" s="25">
        <v>1.141246496085218</v>
      </c>
      <c r="C55" s="25">
        <v>0.96235369474088084</v>
      </c>
      <c r="D55" s="25">
        <v>0.9458258732558551</v>
      </c>
      <c r="E55" s="25"/>
      <c r="F55" s="25"/>
      <c r="G55" s="25">
        <v>4.5569128031014202E-3</v>
      </c>
      <c r="H55" s="25">
        <v>4.626275185866861E-3</v>
      </c>
      <c r="I55" s="25">
        <v>3.6014445695522745</v>
      </c>
      <c r="J55" s="25">
        <v>1.6001405869839385</v>
      </c>
      <c r="K55" s="25"/>
      <c r="L55" s="25">
        <v>5.1316351619875187</v>
      </c>
      <c r="M55" s="25">
        <v>12.914391697231887</v>
      </c>
      <c r="N55" s="25">
        <v>0.60622217355382646</v>
      </c>
      <c r="O55" s="25"/>
      <c r="P55" s="25"/>
      <c r="Q55" s="25">
        <v>7.8903339270978021</v>
      </c>
      <c r="R55" s="25"/>
      <c r="S55" s="25">
        <v>0.7428505190102983</v>
      </c>
      <c r="T55" s="25">
        <v>72.74624294626588</v>
      </c>
      <c r="U55" s="25">
        <v>1.4731164938161718E-2</v>
      </c>
      <c r="V55" s="25">
        <v>3.0006405954412545E-2</v>
      </c>
      <c r="W55" s="25"/>
      <c r="X55" s="25">
        <v>0.77214752990295066</v>
      </c>
      <c r="Y55" s="25">
        <v>0.87284946853150425</v>
      </c>
      <c r="Z55" s="25">
        <v>24.703509200274507</v>
      </c>
      <c r="AA55" s="25">
        <v>7.9692975041242065E-2</v>
      </c>
      <c r="AB55" s="25">
        <v>11.491429064667274</v>
      </c>
      <c r="AC55" s="25"/>
      <c r="AD55" s="25">
        <v>5.9001604843595707</v>
      </c>
      <c r="AE55" s="25">
        <v>0.10234859558475706</v>
      </c>
      <c r="AF55" s="25">
        <v>0.17354586033650696</v>
      </c>
      <c r="AG55" s="25">
        <v>7.1291122271482835E-2</v>
      </c>
      <c r="AH55" s="25">
        <v>0.39993011255275945</v>
      </c>
      <c r="AI55" s="25">
        <v>0.82979919102368338</v>
      </c>
      <c r="AJ55" s="25">
        <v>2.3856065963869981</v>
      </c>
      <c r="AK55" s="25"/>
      <c r="AL55" s="25"/>
      <c r="AM55" s="25"/>
      <c r="AN55" s="25"/>
      <c r="AO55" s="25">
        <v>0.2417887641975745</v>
      </c>
      <c r="AP55" s="25">
        <v>75.444099214784217</v>
      </c>
      <c r="AQ55" s="25">
        <v>11.686864160503998</v>
      </c>
      <c r="AR55" s="25">
        <v>2.3430367091865037E-2</v>
      </c>
      <c r="AS55" s="25">
        <v>3.4382075889783597</v>
      </c>
      <c r="AT55" s="25"/>
      <c r="AU55" s="25">
        <v>0.78051763520383033</v>
      </c>
      <c r="AV55" s="25">
        <v>0.21501482746186859</v>
      </c>
      <c r="AW55" s="25">
        <v>13.757158046312451</v>
      </c>
      <c r="AX55" s="25"/>
      <c r="AY55" s="25"/>
      <c r="AZ55" s="25">
        <v>1.4708923835279397</v>
      </c>
      <c r="BA55" s="25">
        <v>9.3854042836840748</v>
      </c>
      <c r="BB55" s="25"/>
      <c r="BC55" s="25">
        <v>7.8274522526738041E-2</v>
      </c>
      <c r="BD55" s="25">
        <v>1.4574258307222959E-2</v>
      </c>
      <c r="BE55" s="25">
        <v>1.5668937420113769</v>
      </c>
      <c r="BF55" s="25">
        <v>2.7662913733033818</v>
      </c>
      <c r="BG55" s="25">
        <v>18.35683337231287</v>
      </c>
      <c r="BH55" s="25">
        <v>0.53009495798832995</v>
      </c>
      <c r="BI55" s="25"/>
      <c r="BJ55" s="25"/>
      <c r="BK55" s="25">
        <v>4.0734967228407486</v>
      </c>
      <c r="BL55" s="25">
        <v>0.19307050065480855</v>
      </c>
      <c r="BM55" s="25">
        <v>1.2487126807726654</v>
      </c>
      <c r="BN55" s="25"/>
      <c r="BO55" s="25">
        <v>6.8639396975340605E-2</v>
      </c>
      <c r="BP55" s="25">
        <v>11.242814110665442</v>
      </c>
      <c r="BQ55" s="25">
        <v>131.41980985031935</v>
      </c>
      <c r="BR55" s="25"/>
      <c r="BS55" s="25">
        <v>3.4972121728028215E-3</v>
      </c>
      <c r="BT55" s="25">
        <v>3.2858864711616564</v>
      </c>
      <c r="BU55" s="25">
        <v>0.9039294948948754</v>
      </c>
      <c r="BV55" s="25">
        <v>213.86311187461209</v>
      </c>
      <c r="BW55" s="25">
        <v>13.665967262767905</v>
      </c>
      <c r="BX55" s="25">
        <v>2.9629347443550258</v>
      </c>
      <c r="BY55" s="25"/>
      <c r="BZ55" s="25">
        <v>1.2683030760828135E-2</v>
      </c>
      <c r="CA55" s="25"/>
      <c r="CB55" s="25">
        <v>3.2151039012918186</v>
      </c>
      <c r="CC55" s="25">
        <v>0.12956745833908492</v>
      </c>
      <c r="CD55" s="25">
        <v>0.39050031653197986</v>
      </c>
      <c r="CE55" s="25">
        <v>8.5073426716434281E-2</v>
      </c>
      <c r="CF55" s="25">
        <v>0.46855159110268363</v>
      </c>
      <c r="CG55" s="25">
        <v>1.3036381901363447</v>
      </c>
      <c r="CH55" s="25"/>
      <c r="CI55" s="25">
        <v>29.623276538271558</v>
      </c>
      <c r="CJ55" s="25">
        <v>40.186397944469093</v>
      </c>
      <c r="CK55" s="25">
        <v>93.500066920207132</v>
      </c>
      <c r="CL55" s="25">
        <v>2.9540212303098312</v>
      </c>
      <c r="CM55" s="25"/>
      <c r="CN55" s="25">
        <v>6.6900675291688589</v>
      </c>
      <c r="CO55" s="25">
        <v>0.51482057222801936</v>
      </c>
      <c r="CP55" s="25"/>
      <c r="CQ55" s="25">
        <v>38.576830061620285</v>
      </c>
      <c r="CR55" s="25">
        <v>35.943750757006143</v>
      </c>
      <c r="CS55" s="25">
        <v>0.57702940380931522</v>
      </c>
      <c r="CT55" s="25">
        <v>12.641171347118075</v>
      </c>
      <c r="CU55" s="25">
        <v>8.9176683116673097</v>
      </c>
      <c r="CV55" s="25">
        <v>2.4337403006158061E-2</v>
      </c>
      <c r="CW55" s="25">
        <v>16.092543127740935</v>
      </c>
      <c r="CX55" s="25">
        <v>7.528328370947056E-3</v>
      </c>
      <c r="CY55" s="25"/>
      <c r="CZ55" s="25">
        <v>31.000109830000213</v>
      </c>
      <c r="DA55" s="25">
        <v>8.3578762022610285</v>
      </c>
      <c r="DB55" s="25">
        <v>0.14890891352610014</v>
      </c>
      <c r="DC55" s="25">
        <v>0.46878445507683353</v>
      </c>
      <c r="DD55" s="25">
        <v>1.5770700088974209E-2</v>
      </c>
      <c r="DE55" s="25">
        <v>19.800944077981239</v>
      </c>
      <c r="DF55" s="25">
        <v>103.01938224362995</v>
      </c>
      <c r="DG55" s="25">
        <v>0.19977771659638674</v>
      </c>
      <c r="DH55" s="25">
        <v>0.34076316120482086</v>
      </c>
      <c r="DI55" s="25"/>
      <c r="DJ55" s="25"/>
      <c r="DK55" s="25">
        <v>17.57284587063344</v>
      </c>
      <c r="DL55" s="25">
        <v>18.807727518481553</v>
      </c>
      <c r="DM55" s="25"/>
      <c r="DN55" s="25">
        <v>0.34753258859975356</v>
      </c>
      <c r="DO55" s="25">
        <v>0.21097451126340089</v>
      </c>
      <c r="DP55" s="25">
        <v>0.78580677720553271</v>
      </c>
      <c r="DQ55" s="25">
        <v>1.4042372222426837E-2</v>
      </c>
      <c r="DR55" s="25">
        <v>9.2227606178191465E-2</v>
      </c>
      <c r="DS55" s="25">
        <v>0.4683179553352636</v>
      </c>
      <c r="DT55" s="25"/>
      <c r="DU55" s="25">
        <v>5.6192578685045326E-2</v>
      </c>
      <c r="DV55" s="25">
        <v>0.23580198857650689</v>
      </c>
      <c r="DW55" s="25">
        <v>8.7900068071764696</v>
      </c>
      <c r="DX55" s="25"/>
      <c r="DY55" s="25">
        <v>3.5493885797701554</v>
      </c>
      <c r="DZ55" s="25"/>
      <c r="EA55" s="25">
        <v>0.40090162178268895</v>
      </c>
      <c r="EB55" s="25">
        <v>2.4423070417139034</v>
      </c>
      <c r="EC55" s="25">
        <v>21.32017502613478</v>
      </c>
      <c r="ED55" s="25">
        <v>0.40789044659133011</v>
      </c>
      <c r="EE55" s="25">
        <v>1.3660204020093007</v>
      </c>
      <c r="EF55" s="25">
        <v>0.11773008025909305</v>
      </c>
      <c r="EG55" s="25">
        <v>19.011855869677674</v>
      </c>
      <c r="EH55" s="25">
        <v>21.002992478898385</v>
      </c>
      <c r="EI55" s="25"/>
      <c r="EJ55" s="25">
        <v>2.0903163668360612E-2</v>
      </c>
      <c r="EK55" s="25">
        <v>0.86165357833735801</v>
      </c>
      <c r="EL55" s="25">
        <v>5.5341032926567675E-2</v>
      </c>
      <c r="EM55" s="25">
        <v>24.947195313085935</v>
      </c>
      <c r="EN55" s="25">
        <v>3.9342072698359258</v>
      </c>
      <c r="EO55" s="25"/>
      <c r="EP55" s="25">
        <v>71.804998883647542</v>
      </c>
      <c r="EQ55" s="25">
        <v>6.8281282882476299E-2</v>
      </c>
      <c r="ER55" s="25">
        <v>86.142031807114762</v>
      </c>
      <c r="ES55" s="25"/>
      <c r="ET55" s="25">
        <v>0.52040193567616455</v>
      </c>
      <c r="EU55" s="25">
        <v>7.0236771973637843E-4</v>
      </c>
      <c r="EV55" s="25">
        <v>7.2611535560932097E-2</v>
      </c>
      <c r="EW55" s="25">
        <v>3.2120967063813213</v>
      </c>
      <c r="EX55" s="25">
        <v>71.742047440976023</v>
      </c>
      <c r="EY55" s="25">
        <v>66.694461851755179</v>
      </c>
      <c r="EZ55" s="25">
        <v>8.8496662310488592</v>
      </c>
      <c r="FA55" s="25"/>
      <c r="FB55" s="25">
        <v>5.2385706441514355</v>
      </c>
      <c r="FC55" s="25">
        <v>73.362213312132468</v>
      </c>
      <c r="FD55" s="25">
        <v>6.4521223526127285</v>
      </c>
      <c r="FE55" s="25">
        <v>0.85622012001955161</v>
      </c>
      <c r="FF55" s="25">
        <v>4.8503785611620019E-2</v>
      </c>
      <c r="FG55" s="25"/>
      <c r="FH55" s="25">
        <v>1.8296814099289108E-3</v>
      </c>
      <c r="FI55" s="25">
        <v>0.43019509794162258</v>
      </c>
      <c r="FJ55" s="25">
        <v>0.98942270338112903</v>
      </c>
      <c r="FK55" s="25">
        <v>10.029863639688941</v>
      </c>
      <c r="FL55" s="25">
        <v>7.0320055036101562E-3</v>
      </c>
      <c r="FM55" s="25">
        <v>0.55711125358452607</v>
      </c>
      <c r="FN55" s="25"/>
      <c r="FO55" s="25"/>
      <c r="FP55" s="25">
        <v>18.033522930659199</v>
      </c>
      <c r="FQ55" s="25">
        <v>2.3600362096844729</v>
      </c>
      <c r="FR55" s="25">
        <v>2.8630430437388353E-2</v>
      </c>
      <c r="FS55" s="25">
        <v>18.023056557156178</v>
      </c>
      <c r="FT55" s="25">
        <v>2.7156612390465993</v>
      </c>
      <c r="FU55" s="25">
        <v>0.16249077186820768</v>
      </c>
      <c r="FV55" s="25">
        <v>55.691509192226846</v>
      </c>
      <c r="FW55" s="25">
        <v>23.562864869077448</v>
      </c>
      <c r="FX55" s="25">
        <v>1.508359436741334E-3</v>
      </c>
      <c r="FY55" s="25">
        <v>9.114618077466774E-3</v>
      </c>
      <c r="FZ55" s="25"/>
      <c r="GA55" s="25">
        <v>7.2358875079145193E-3</v>
      </c>
      <c r="GB55" s="25">
        <v>0.63894135886015868</v>
      </c>
      <c r="GC55" s="25">
        <v>1.952322015901102E-2</v>
      </c>
      <c r="GD55" s="25">
        <v>246.32556252443908</v>
      </c>
      <c r="GE55" s="25">
        <v>13.646457733660135</v>
      </c>
      <c r="GF55" s="25"/>
      <c r="GG55" s="25">
        <v>0.25334787350645321</v>
      </c>
      <c r="GH55" s="25">
        <v>2.6798168235093782</v>
      </c>
      <c r="GI55" s="25">
        <v>124.17028043424065</v>
      </c>
      <c r="GJ55" s="25">
        <v>1.6652421607647124E-2</v>
      </c>
      <c r="GK55" s="25">
        <v>0.3604342740932161</v>
      </c>
      <c r="GL55" s="25">
        <v>6.1832013494558746E-2</v>
      </c>
      <c r="GM55" s="25">
        <v>0.11858203750801753</v>
      </c>
      <c r="GN55" s="25">
        <v>2.5425010845232121</v>
      </c>
      <c r="GO55" s="25">
        <v>6.9705998211136198</v>
      </c>
      <c r="GP55" s="25"/>
      <c r="GQ55" s="25"/>
      <c r="GR55" s="25"/>
      <c r="GS55" s="25">
        <v>4.6901608786764335</v>
      </c>
      <c r="GT55" s="25">
        <v>44.573261484944069</v>
      </c>
      <c r="GU55" s="25"/>
      <c r="GV55" s="25">
        <v>17.167092517116906</v>
      </c>
      <c r="GW55" s="25">
        <v>34.322628827708336</v>
      </c>
      <c r="GX55" s="25">
        <v>9.6072584502243485E-2</v>
      </c>
      <c r="GY55" s="25"/>
      <c r="GZ55" s="25">
        <v>0.12316312287421621</v>
      </c>
      <c r="HA55" s="25"/>
      <c r="HB55" s="25">
        <v>58.684535657054603</v>
      </c>
      <c r="HC55" s="25"/>
      <c r="HD55" s="25"/>
      <c r="HE55" s="25"/>
      <c r="HF55" s="25">
        <v>1.2150615203891917</v>
      </c>
      <c r="HG55" s="25">
        <v>1.1687988155264286</v>
      </c>
      <c r="HH55" s="25">
        <v>2368.3554343287437</v>
      </c>
    </row>
    <row r="56" spans="1:216" s="23" customFormat="1">
      <c r="A56" s="24" t="s">
        <v>53</v>
      </c>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v>3.1000821914203542</v>
      </c>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c r="FB56" s="25"/>
      <c r="FC56" s="25"/>
      <c r="FD56" s="25"/>
      <c r="FE56" s="25"/>
      <c r="FF56" s="25"/>
      <c r="FG56" s="25"/>
      <c r="FH56" s="25"/>
      <c r="FI56" s="25"/>
      <c r="FJ56" s="25"/>
      <c r="FK56" s="25"/>
      <c r="FL56" s="25"/>
      <c r="FM56" s="25"/>
      <c r="FN56" s="25"/>
      <c r="FO56" s="25"/>
      <c r="FP56" s="25"/>
      <c r="FQ56" s="25"/>
      <c r="FR56" s="25"/>
      <c r="FS56" s="25">
        <v>54.763614582774828</v>
      </c>
      <c r="FT56" s="25"/>
      <c r="FU56" s="25"/>
      <c r="FV56" s="25"/>
      <c r="FW56" s="25"/>
      <c r="FX56" s="25"/>
      <c r="FY56" s="25"/>
      <c r="FZ56" s="25"/>
      <c r="GA56" s="25"/>
      <c r="GB56" s="25"/>
      <c r="GC56" s="25"/>
      <c r="GD56" s="25"/>
      <c r="GE56" s="25"/>
      <c r="GF56" s="25"/>
      <c r="GG56" s="25"/>
      <c r="GH56" s="25"/>
      <c r="GI56" s="25"/>
      <c r="GJ56" s="25"/>
      <c r="GK56" s="25"/>
      <c r="GL56" s="25"/>
      <c r="GM56" s="25"/>
      <c r="GN56" s="25"/>
      <c r="GO56" s="25"/>
      <c r="GP56" s="25"/>
      <c r="GQ56" s="25"/>
      <c r="GR56" s="25"/>
      <c r="GS56" s="25"/>
      <c r="GT56" s="25"/>
      <c r="GU56" s="25"/>
      <c r="GV56" s="25"/>
      <c r="GW56" s="25"/>
      <c r="GX56" s="25"/>
      <c r="GY56" s="25"/>
      <c r="GZ56" s="25"/>
      <c r="HA56" s="25"/>
      <c r="HB56" s="25"/>
      <c r="HC56" s="25"/>
      <c r="HD56" s="25"/>
      <c r="HE56" s="25"/>
      <c r="HF56" s="25"/>
      <c r="HG56" s="25"/>
      <c r="HH56" s="25">
        <v>57.863696774195184</v>
      </c>
    </row>
    <row r="57" spans="1:216" s="23" customFormat="1">
      <c r="A57" s="24" t="s">
        <v>54</v>
      </c>
      <c r="B57" s="25"/>
      <c r="C57" s="25"/>
      <c r="D57" s="25"/>
      <c r="E57" s="25"/>
      <c r="F57" s="25"/>
      <c r="G57" s="25"/>
      <c r="H57" s="25">
        <v>0.29898765760680335</v>
      </c>
      <c r="I57" s="25"/>
      <c r="J57" s="25"/>
      <c r="K57" s="25">
        <v>4.4878938309426672E-2</v>
      </c>
      <c r="L57" s="25">
        <v>9.1087153185243543E-3</v>
      </c>
      <c r="M57" s="25"/>
      <c r="N57" s="25"/>
      <c r="O57" s="25"/>
      <c r="P57" s="25"/>
      <c r="Q57" s="25"/>
      <c r="R57" s="25"/>
      <c r="S57" s="25"/>
      <c r="T57" s="25"/>
      <c r="U57" s="25"/>
      <c r="V57" s="25"/>
      <c r="W57" s="25"/>
      <c r="X57" s="25"/>
      <c r="Y57" s="25"/>
      <c r="Z57" s="25"/>
      <c r="AA57" s="25"/>
      <c r="AB57" s="25"/>
      <c r="AC57" s="25"/>
      <c r="AD57" s="25"/>
      <c r="AE57" s="25"/>
      <c r="AF57" s="25"/>
      <c r="AG57" s="25"/>
      <c r="AH57" s="25"/>
      <c r="AI57" s="25"/>
      <c r="AJ57" s="25">
        <v>0.11262525751234612</v>
      </c>
      <c r="AK57" s="25"/>
      <c r="AL57" s="25"/>
      <c r="AM57" s="25"/>
      <c r="AN57" s="25"/>
      <c r="AO57" s="25"/>
      <c r="AP57" s="25">
        <v>0.15553680823384858</v>
      </c>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v>4.1405019818966675</v>
      </c>
      <c r="BR57" s="25"/>
      <c r="BS57" s="25"/>
      <c r="BT57" s="25"/>
      <c r="BU57" s="25"/>
      <c r="BV57" s="25">
        <v>0.1563909682289287</v>
      </c>
      <c r="BW57" s="25"/>
      <c r="BX57" s="25"/>
      <c r="BY57" s="25"/>
      <c r="BZ57" s="25"/>
      <c r="CA57" s="25"/>
      <c r="CB57" s="25"/>
      <c r="CC57" s="25"/>
      <c r="CD57" s="25"/>
      <c r="CE57" s="25">
        <v>0.14559779330126196</v>
      </c>
      <c r="CF57" s="25">
        <v>4.1092974521542436</v>
      </c>
      <c r="CG57" s="25"/>
      <c r="CH57" s="25"/>
      <c r="CI57" s="25"/>
      <c r="CJ57" s="25"/>
      <c r="CK57" s="25">
        <v>0.10898595003182951</v>
      </c>
      <c r="CL57" s="25"/>
      <c r="CM57" s="25"/>
      <c r="CN57" s="25"/>
      <c r="CO57" s="25"/>
      <c r="CP57" s="25"/>
      <c r="CQ57" s="25"/>
      <c r="CR57" s="25"/>
      <c r="CS57" s="25">
        <v>0.328821617203434</v>
      </c>
      <c r="CT57" s="25"/>
      <c r="CU57" s="25"/>
      <c r="CV57" s="25"/>
      <c r="CW57" s="25"/>
      <c r="CX57" s="25"/>
      <c r="CY57" s="25"/>
      <c r="CZ57" s="25"/>
      <c r="DA57" s="25"/>
      <c r="DB57" s="25"/>
      <c r="DC57" s="25"/>
      <c r="DD57" s="25"/>
      <c r="DE57" s="25"/>
      <c r="DF57" s="25">
        <v>0.19426057493246579</v>
      </c>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v>2.241961207538589E-2</v>
      </c>
      <c r="EI57" s="25"/>
      <c r="EJ57" s="25"/>
      <c r="EK57" s="25"/>
      <c r="EL57" s="25"/>
      <c r="EM57" s="25">
        <v>0.45616028520445218</v>
      </c>
      <c r="EN57" s="25"/>
      <c r="EO57" s="25"/>
      <c r="EP57" s="25"/>
      <c r="EQ57" s="25"/>
      <c r="ER57" s="25"/>
      <c r="ES57" s="25"/>
      <c r="ET57" s="25"/>
      <c r="EU57" s="25"/>
      <c r="EV57" s="25"/>
      <c r="EW57" s="25"/>
      <c r="EX57" s="25"/>
      <c r="EY57" s="25"/>
      <c r="EZ57" s="25"/>
      <c r="FA57" s="25"/>
      <c r="FB57" s="25"/>
      <c r="FC57" s="25"/>
      <c r="FD57" s="25"/>
      <c r="FE57" s="25"/>
      <c r="FF57" s="25"/>
      <c r="FG57" s="25"/>
      <c r="FH57" s="25"/>
      <c r="FI57" s="25"/>
      <c r="FJ57" s="25"/>
      <c r="FK57" s="25"/>
      <c r="FL57" s="25"/>
      <c r="FM57" s="25"/>
      <c r="FN57" s="25"/>
      <c r="FO57" s="25"/>
      <c r="FP57" s="25"/>
      <c r="FQ57" s="25"/>
      <c r="FR57" s="25"/>
      <c r="FS57" s="25"/>
      <c r="FT57" s="25"/>
      <c r="FU57" s="25"/>
      <c r="FV57" s="25"/>
      <c r="FW57" s="25"/>
      <c r="FX57" s="25">
        <v>4.2770868987453761E-2</v>
      </c>
      <c r="FY57" s="25">
        <v>0.20810705249732134</v>
      </c>
      <c r="FZ57" s="25"/>
      <c r="GA57" s="25">
        <v>0.1459240978111937</v>
      </c>
      <c r="GB57" s="25"/>
      <c r="GC57" s="25">
        <v>8.0995816032076902E-3</v>
      </c>
      <c r="GD57" s="25"/>
      <c r="GE57" s="25"/>
      <c r="GF57" s="25"/>
      <c r="GG57" s="25"/>
      <c r="GH57" s="25"/>
      <c r="GI57" s="25"/>
      <c r="GJ57" s="25"/>
      <c r="GK57" s="25"/>
      <c r="GL57" s="25"/>
      <c r="GM57" s="25">
        <v>0.18581485622292995</v>
      </c>
      <c r="GN57" s="25"/>
      <c r="GO57" s="25"/>
      <c r="GP57" s="25"/>
      <c r="GQ57" s="25"/>
      <c r="GR57" s="25"/>
      <c r="GS57" s="25"/>
      <c r="GT57" s="25"/>
      <c r="GU57" s="25"/>
      <c r="GV57" s="25">
        <v>0.67649954133479118</v>
      </c>
      <c r="GW57" s="25">
        <v>1.4702114560722352</v>
      </c>
      <c r="GX57" s="25"/>
      <c r="GY57" s="25"/>
      <c r="GZ57" s="25"/>
      <c r="HA57" s="25"/>
      <c r="HB57" s="25"/>
      <c r="HC57" s="25"/>
      <c r="HD57" s="25"/>
      <c r="HE57" s="25"/>
      <c r="HF57" s="25"/>
      <c r="HG57" s="25"/>
      <c r="HH57" s="25">
        <v>13.021001066538751</v>
      </c>
    </row>
    <row r="58" spans="1:216" s="23" customFormat="1">
      <c r="A58" s="24" t="s">
        <v>55</v>
      </c>
      <c r="B58" s="25"/>
      <c r="C58" s="25"/>
      <c r="D58" s="25"/>
      <c r="E58" s="25"/>
      <c r="F58" s="25"/>
      <c r="G58" s="25"/>
      <c r="H58" s="25">
        <v>0.12353552902860492</v>
      </c>
      <c r="I58" s="25">
        <v>0.89661616648836184</v>
      </c>
      <c r="J58" s="25"/>
      <c r="K58" s="25">
        <v>0.16293005864509252</v>
      </c>
      <c r="L58" s="25">
        <v>6.2242888009916418E-2</v>
      </c>
      <c r="M58" s="25">
        <v>1.3308559640456616</v>
      </c>
      <c r="N58" s="25"/>
      <c r="O58" s="25"/>
      <c r="P58" s="25"/>
      <c r="Q58" s="25"/>
      <c r="R58" s="25"/>
      <c r="S58" s="25"/>
      <c r="T58" s="25">
        <v>7.2231026821892756</v>
      </c>
      <c r="U58" s="25"/>
      <c r="V58" s="25"/>
      <c r="W58" s="25">
        <v>1.116489211340556</v>
      </c>
      <c r="X58" s="25">
        <v>8.0103212968152832E-3</v>
      </c>
      <c r="Y58" s="25">
        <v>0.25043945084635849</v>
      </c>
      <c r="Z58" s="25">
        <v>6.3982927227602881E-3</v>
      </c>
      <c r="AA58" s="25"/>
      <c r="AB58" s="25">
        <v>1.247482375655439</v>
      </c>
      <c r="AC58" s="25"/>
      <c r="AD58" s="25">
        <v>3.557505759048523E-2</v>
      </c>
      <c r="AE58" s="25"/>
      <c r="AF58" s="25">
        <v>4.762526213070873E-4</v>
      </c>
      <c r="AG58" s="25">
        <v>3.9413220723974827E-3</v>
      </c>
      <c r="AH58" s="25">
        <v>0.11764585014199387</v>
      </c>
      <c r="AI58" s="25">
        <v>1.4257865525762284E-2</v>
      </c>
      <c r="AJ58" s="25">
        <v>0.76718387778571262</v>
      </c>
      <c r="AK58" s="25"/>
      <c r="AL58" s="25"/>
      <c r="AM58" s="25"/>
      <c r="AN58" s="25"/>
      <c r="AO58" s="25">
        <v>7.3516927280378605E-2</v>
      </c>
      <c r="AP58" s="25">
        <v>16.670485682662374</v>
      </c>
      <c r="AQ58" s="25">
        <v>7.783755701367471</v>
      </c>
      <c r="AR58" s="25"/>
      <c r="AS58" s="25"/>
      <c r="AT58" s="25"/>
      <c r="AU58" s="25">
        <v>1.1336656396513292</v>
      </c>
      <c r="AV58" s="25"/>
      <c r="AW58" s="25"/>
      <c r="AX58" s="25"/>
      <c r="AY58" s="25"/>
      <c r="AZ58" s="25"/>
      <c r="BA58" s="25">
        <v>0.12119346063347433</v>
      </c>
      <c r="BB58" s="25">
        <v>0.12416899735926394</v>
      </c>
      <c r="BC58" s="25"/>
      <c r="BD58" s="25">
        <v>8.8417760111164177E-3</v>
      </c>
      <c r="BE58" s="25"/>
      <c r="BF58" s="25">
        <v>2.0056376929023596</v>
      </c>
      <c r="BG58" s="25"/>
      <c r="BH58" s="25">
        <v>1.0326315197663569</v>
      </c>
      <c r="BI58" s="25"/>
      <c r="BJ58" s="25"/>
      <c r="BK58" s="25"/>
      <c r="BL58" s="25"/>
      <c r="BM58" s="25"/>
      <c r="BN58" s="25"/>
      <c r="BO58" s="25"/>
      <c r="BP58" s="25">
        <v>7.5614627722864342E-2</v>
      </c>
      <c r="BQ58" s="25">
        <v>59.206262494656222</v>
      </c>
      <c r="BR58" s="25"/>
      <c r="BS58" s="25"/>
      <c r="BT58" s="25"/>
      <c r="BU58" s="25"/>
      <c r="BV58" s="25">
        <v>10.451230911298753</v>
      </c>
      <c r="BW58" s="25"/>
      <c r="BX58" s="25">
        <v>4.2228675343300694E-2</v>
      </c>
      <c r="BY58" s="25"/>
      <c r="BZ58" s="25"/>
      <c r="CA58" s="25"/>
      <c r="CB58" s="25">
        <v>4.0280801549566432</v>
      </c>
      <c r="CC58" s="25"/>
      <c r="CD58" s="25"/>
      <c r="CE58" s="25">
        <v>1.7351032362326553E-2</v>
      </c>
      <c r="CF58" s="25">
        <v>912.38462183230479</v>
      </c>
      <c r="CG58" s="25">
        <v>2.4325679065361481</v>
      </c>
      <c r="CH58" s="25"/>
      <c r="CI58" s="25">
        <v>9.553994421329054E-2</v>
      </c>
      <c r="CJ58" s="25"/>
      <c r="CK58" s="25">
        <v>0.42203430987808194</v>
      </c>
      <c r="CL58" s="25"/>
      <c r="CM58" s="25"/>
      <c r="CN58" s="25">
        <v>6.6875612885635679E-3</v>
      </c>
      <c r="CO58" s="25">
        <v>7.9092546012684527E-3</v>
      </c>
      <c r="CP58" s="25"/>
      <c r="CQ58" s="25">
        <v>1.3002028463733111</v>
      </c>
      <c r="CR58" s="25">
        <v>13.638815036317894</v>
      </c>
      <c r="CS58" s="25">
        <v>0.36961693938981988</v>
      </c>
      <c r="CT58" s="25">
        <v>2.3083883188498708</v>
      </c>
      <c r="CU58" s="25"/>
      <c r="CV58" s="25">
        <v>6.9835814266937539E-4</v>
      </c>
      <c r="CW58" s="25"/>
      <c r="CX58" s="25"/>
      <c r="CY58" s="25"/>
      <c r="CZ58" s="25">
        <v>2.0050308013884819</v>
      </c>
      <c r="DA58" s="25"/>
      <c r="DB58" s="25"/>
      <c r="DC58" s="25"/>
      <c r="DD58" s="25"/>
      <c r="DE58" s="25"/>
      <c r="DF58" s="25">
        <v>0.96575263388832544</v>
      </c>
      <c r="DG58" s="25"/>
      <c r="DH58" s="25"/>
      <c r="DI58" s="25"/>
      <c r="DJ58" s="25"/>
      <c r="DK58" s="25"/>
      <c r="DL58" s="25"/>
      <c r="DM58" s="25"/>
      <c r="DN58" s="25"/>
      <c r="DO58" s="25"/>
      <c r="DP58" s="25">
        <v>1.2885873181933861E-2</v>
      </c>
      <c r="DQ58" s="25"/>
      <c r="DR58" s="25"/>
      <c r="DS58" s="25">
        <v>7.0749537573056367E-2</v>
      </c>
      <c r="DT58" s="25"/>
      <c r="DU58" s="25"/>
      <c r="DV58" s="25"/>
      <c r="DW58" s="25">
        <v>6.4289601227679043</v>
      </c>
      <c r="DX58" s="25"/>
      <c r="DY58" s="25">
        <v>1.9592540670887847E-2</v>
      </c>
      <c r="DZ58" s="25"/>
      <c r="EA58" s="25"/>
      <c r="EB58" s="25"/>
      <c r="EC58" s="25">
        <v>9.4305355857603107E-2</v>
      </c>
      <c r="ED58" s="25"/>
      <c r="EE58" s="25"/>
      <c r="EF58" s="25"/>
      <c r="EG58" s="25"/>
      <c r="EH58" s="25">
        <v>1.5369889611681216</v>
      </c>
      <c r="EI58" s="25"/>
      <c r="EJ58" s="25">
        <v>1.7441315730355148E-4</v>
      </c>
      <c r="EK58" s="25">
        <v>0.78071726484616488</v>
      </c>
      <c r="EL58" s="25"/>
      <c r="EM58" s="25">
        <v>0.24993460998832853</v>
      </c>
      <c r="EN58" s="25">
        <v>2.1832690845644591E-2</v>
      </c>
      <c r="EO58" s="25"/>
      <c r="EP58" s="25">
        <v>0.19537825846578216</v>
      </c>
      <c r="EQ58" s="25"/>
      <c r="ER58" s="25">
        <v>0.35635541773583407</v>
      </c>
      <c r="ES58" s="25"/>
      <c r="ET58" s="25">
        <v>2.9459051830819587</v>
      </c>
      <c r="EU58" s="25"/>
      <c r="EV58" s="25">
        <v>1.5809939679213916E-2</v>
      </c>
      <c r="EW58" s="25">
        <v>3.140770973730175</v>
      </c>
      <c r="EX58" s="25">
        <v>0.24944011163969138</v>
      </c>
      <c r="EY58" s="25">
        <v>6.3293024639036438E-2</v>
      </c>
      <c r="EZ58" s="25">
        <v>0.24971735433319553</v>
      </c>
      <c r="FA58" s="25"/>
      <c r="FB58" s="25"/>
      <c r="FC58" s="25">
        <v>8.8679130166499712E-2</v>
      </c>
      <c r="FD58" s="25">
        <v>0.44395305129893248</v>
      </c>
      <c r="FE58" s="25"/>
      <c r="FF58" s="25"/>
      <c r="FG58" s="25"/>
      <c r="FH58" s="25"/>
      <c r="FI58" s="25">
        <v>1.3814756909354313E-2</v>
      </c>
      <c r="FJ58" s="25"/>
      <c r="FK58" s="25">
        <v>0.34221470651571734</v>
      </c>
      <c r="FL58" s="25"/>
      <c r="FM58" s="25"/>
      <c r="FN58" s="25"/>
      <c r="FO58" s="25"/>
      <c r="FP58" s="25"/>
      <c r="FQ58" s="25"/>
      <c r="FR58" s="25"/>
      <c r="FS58" s="25"/>
      <c r="FT58" s="25">
        <v>8.871390904067954E-3</v>
      </c>
      <c r="FU58" s="25"/>
      <c r="FV58" s="25">
        <v>41.4095892859971</v>
      </c>
      <c r="FW58" s="25"/>
      <c r="FX58" s="25">
        <v>9.6404180892356098E-2</v>
      </c>
      <c r="FY58" s="25"/>
      <c r="FZ58" s="25"/>
      <c r="GA58" s="25"/>
      <c r="GB58" s="25"/>
      <c r="GC58" s="25">
        <v>1.2672363645854482E-2</v>
      </c>
      <c r="GD58" s="25">
        <v>0.73218960354581708</v>
      </c>
      <c r="GE58" s="25">
        <v>4.7375067052400217</v>
      </c>
      <c r="GF58" s="25"/>
      <c r="GG58" s="25"/>
      <c r="GH58" s="25"/>
      <c r="GI58" s="25"/>
      <c r="GJ58" s="25"/>
      <c r="GK58" s="25"/>
      <c r="GL58" s="25"/>
      <c r="GM58" s="25">
        <v>1.3697890042074964E-2</v>
      </c>
      <c r="GN58" s="25"/>
      <c r="GO58" s="25">
        <v>5.9482126140361679E-3</v>
      </c>
      <c r="GP58" s="25"/>
      <c r="GQ58" s="25"/>
      <c r="GR58" s="25"/>
      <c r="GS58" s="25"/>
      <c r="GT58" s="25">
        <v>0.21282528370088316</v>
      </c>
      <c r="GU58" s="25"/>
      <c r="GV58" s="25">
        <v>0.52772885445482065</v>
      </c>
      <c r="GW58" s="25">
        <v>33.75716288306517</v>
      </c>
      <c r="GX58" s="25">
        <v>6.1757609891860223E-2</v>
      </c>
      <c r="GY58" s="25"/>
      <c r="GZ58" s="25"/>
      <c r="HA58" s="25"/>
      <c r="HB58" s="25"/>
      <c r="HC58" s="25"/>
      <c r="HD58" s="25">
        <v>1.6149051626739873E-2</v>
      </c>
      <c r="HE58" s="25"/>
      <c r="HF58" s="25"/>
      <c r="HG58" s="25"/>
      <c r="HH58" s="25">
        <v>1150.9936907970259</v>
      </c>
    </row>
    <row r="59" spans="1:216" s="23" customFormat="1">
      <c r="A59" s="24" t="s">
        <v>56</v>
      </c>
      <c r="B59" s="25">
        <v>6.9004304235492104E-3</v>
      </c>
      <c r="C59" s="25">
        <v>8.1159238739358416E-2</v>
      </c>
      <c r="D59" s="25">
        <v>3.5583278318285096E-2</v>
      </c>
      <c r="E59" s="25"/>
      <c r="F59" s="25"/>
      <c r="G59" s="25">
        <v>7.4218711050265743E-4</v>
      </c>
      <c r="H59" s="25"/>
      <c r="I59" s="25">
        <v>4.5353031002032278</v>
      </c>
      <c r="J59" s="25">
        <v>6.4404010108177687E-2</v>
      </c>
      <c r="K59" s="25"/>
      <c r="L59" s="25">
        <v>0.59054837648432901</v>
      </c>
      <c r="M59" s="25">
        <v>3.5510222218227705</v>
      </c>
      <c r="N59" s="25"/>
      <c r="O59" s="25"/>
      <c r="P59" s="25"/>
      <c r="Q59" s="25"/>
      <c r="R59" s="25"/>
      <c r="S59" s="25"/>
      <c r="T59" s="25">
        <v>24.248987575921138</v>
      </c>
      <c r="U59" s="25"/>
      <c r="V59" s="25"/>
      <c r="W59" s="25"/>
      <c r="X59" s="25"/>
      <c r="Y59" s="25">
        <v>2.1120777576756717</v>
      </c>
      <c r="Z59" s="25"/>
      <c r="AA59" s="25"/>
      <c r="AB59" s="25">
        <v>4.9904164725050686</v>
      </c>
      <c r="AC59" s="25"/>
      <c r="AD59" s="25">
        <v>9.4086665469572783E-2</v>
      </c>
      <c r="AE59" s="25"/>
      <c r="AF59" s="25"/>
      <c r="AG59" s="25"/>
      <c r="AH59" s="25"/>
      <c r="AI59" s="25">
        <v>2.5343847970663341E-2</v>
      </c>
      <c r="AJ59" s="25">
        <v>1.4816881996382312</v>
      </c>
      <c r="AK59" s="25"/>
      <c r="AL59" s="25"/>
      <c r="AM59" s="25"/>
      <c r="AN59" s="25"/>
      <c r="AO59" s="25">
        <v>1.3189670811165051</v>
      </c>
      <c r="AP59" s="25">
        <v>12.867518108211092</v>
      </c>
      <c r="AQ59" s="25">
        <v>521.00556086874678</v>
      </c>
      <c r="AR59" s="25"/>
      <c r="AS59" s="25"/>
      <c r="AT59" s="25"/>
      <c r="AU59" s="25">
        <v>3.6383581622559844</v>
      </c>
      <c r="AV59" s="25"/>
      <c r="AW59" s="25">
        <v>0.3752376020705247</v>
      </c>
      <c r="AX59" s="25"/>
      <c r="AY59" s="25"/>
      <c r="AZ59" s="25"/>
      <c r="BA59" s="25">
        <v>1.3749189154625192</v>
      </c>
      <c r="BB59" s="25">
        <v>0.94865113982477656</v>
      </c>
      <c r="BC59" s="25"/>
      <c r="BD59" s="25"/>
      <c r="BE59" s="25">
        <v>2.1451649477384875</v>
      </c>
      <c r="BF59" s="25"/>
      <c r="BG59" s="25">
        <v>0.61465477739392238</v>
      </c>
      <c r="BH59" s="25">
        <v>1.8801883047252299</v>
      </c>
      <c r="BI59" s="25"/>
      <c r="BJ59" s="25"/>
      <c r="BK59" s="25"/>
      <c r="BL59" s="25"/>
      <c r="BM59" s="25"/>
      <c r="BN59" s="25"/>
      <c r="BO59" s="25"/>
      <c r="BP59" s="25">
        <v>0.36687097154426773</v>
      </c>
      <c r="BQ59" s="25">
        <v>34.49446369425182</v>
      </c>
      <c r="BR59" s="25"/>
      <c r="BS59" s="25"/>
      <c r="BT59" s="25">
        <v>8.1294512648639614E-2</v>
      </c>
      <c r="BU59" s="25"/>
      <c r="BV59" s="25">
        <v>24.839199988360193</v>
      </c>
      <c r="BW59" s="25">
        <v>0.14267443227203799</v>
      </c>
      <c r="BX59" s="25">
        <v>4.7426050770168468E-2</v>
      </c>
      <c r="BY59" s="25"/>
      <c r="BZ59" s="25"/>
      <c r="CA59" s="25"/>
      <c r="CB59" s="25">
        <v>3.7781815146660382</v>
      </c>
      <c r="CC59" s="25"/>
      <c r="CD59" s="25"/>
      <c r="CE59" s="25"/>
      <c r="CF59" s="25">
        <v>0.16032233642293178</v>
      </c>
      <c r="CG59" s="25">
        <v>2.451116126279806</v>
      </c>
      <c r="CH59" s="25">
        <v>4.5969769742723363E-2</v>
      </c>
      <c r="CI59" s="25">
        <v>1.0236422594281129</v>
      </c>
      <c r="CJ59" s="25"/>
      <c r="CK59" s="25">
        <v>0.9547173873790713</v>
      </c>
      <c r="CL59" s="25">
        <v>0.11317978962580079</v>
      </c>
      <c r="CM59" s="25"/>
      <c r="CN59" s="25">
        <v>1.6636761034746983E-2</v>
      </c>
      <c r="CO59" s="25">
        <v>4.9612597044320306E-2</v>
      </c>
      <c r="CP59" s="25"/>
      <c r="CQ59" s="25">
        <v>11.1858721068942</v>
      </c>
      <c r="CR59" s="25">
        <v>12.532122616228097</v>
      </c>
      <c r="CS59" s="25">
        <v>9.5549922026134659E-2</v>
      </c>
      <c r="CT59" s="25">
        <v>4.9254190870167154</v>
      </c>
      <c r="CU59" s="25">
        <v>0.36535659547475013</v>
      </c>
      <c r="CV59" s="25"/>
      <c r="CW59" s="25"/>
      <c r="CX59" s="25"/>
      <c r="CY59" s="25"/>
      <c r="CZ59" s="25">
        <v>2.8897036762770965</v>
      </c>
      <c r="DA59" s="25"/>
      <c r="DB59" s="25"/>
      <c r="DC59" s="25"/>
      <c r="DD59" s="25"/>
      <c r="DE59" s="25"/>
      <c r="DF59" s="25">
        <v>2.7087781322652589</v>
      </c>
      <c r="DG59" s="25"/>
      <c r="DH59" s="25"/>
      <c r="DI59" s="25"/>
      <c r="DJ59" s="25"/>
      <c r="DK59" s="25"/>
      <c r="DL59" s="25"/>
      <c r="DM59" s="25"/>
      <c r="DN59" s="25"/>
      <c r="DO59" s="25"/>
      <c r="DP59" s="25">
        <v>2.6529738903981477E-2</v>
      </c>
      <c r="DQ59" s="25"/>
      <c r="DR59" s="25"/>
      <c r="DS59" s="25"/>
      <c r="DT59" s="25"/>
      <c r="DU59" s="25"/>
      <c r="DV59" s="25"/>
      <c r="DW59" s="25">
        <v>9.6859405066660216</v>
      </c>
      <c r="DX59" s="25"/>
      <c r="DY59" s="25"/>
      <c r="DZ59" s="25"/>
      <c r="EA59" s="25"/>
      <c r="EB59" s="25"/>
      <c r="EC59" s="25">
        <v>0.1284555110217295</v>
      </c>
      <c r="ED59" s="25"/>
      <c r="EE59" s="25"/>
      <c r="EF59" s="25"/>
      <c r="EG59" s="25"/>
      <c r="EH59" s="25">
        <v>2.1597559632621741</v>
      </c>
      <c r="EI59" s="25"/>
      <c r="EJ59" s="25">
        <v>2.5289907809014963E-3</v>
      </c>
      <c r="EK59" s="25">
        <v>0.95956378897404682</v>
      </c>
      <c r="EL59" s="25"/>
      <c r="EM59" s="25">
        <v>0.34412126158487616</v>
      </c>
      <c r="EN59" s="25">
        <v>1.2327387533002233E-2</v>
      </c>
      <c r="EO59" s="25"/>
      <c r="EP59" s="25">
        <v>0.85477988078779688</v>
      </c>
      <c r="EQ59" s="25"/>
      <c r="ER59" s="25">
        <v>0.15235613486464961</v>
      </c>
      <c r="ES59" s="25"/>
      <c r="ET59" s="25">
        <v>3.7635898916940609</v>
      </c>
      <c r="EU59" s="25"/>
      <c r="EV59" s="25">
        <v>0.15168283483892311</v>
      </c>
      <c r="EW59" s="25">
        <v>28.564961869747634</v>
      </c>
      <c r="EX59" s="25">
        <v>0.59219819040400645</v>
      </c>
      <c r="EY59" s="25">
        <v>0.45852280071835289</v>
      </c>
      <c r="EZ59" s="25">
        <v>0.86720026686618812</v>
      </c>
      <c r="FA59" s="25"/>
      <c r="FB59" s="25"/>
      <c r="FC59" s="25">
        <v>0.63486195460107753</v>
      </c>
      <c r="FD59" s="25">
        <v>1.3786375072145776</v>
      </c>
      <c r="FE59" s="25"/>
      <c r="FF59" s="25"/>
      <c r="FG59" s="25"/>
      <c r="FH59" s="25"/>
      <c r="FI59" s="25">
        <v>7.394958110301425E-2</v>
      </c>
      <c r="FJ59" s="25"/>
      <c r="FK59" s="25"/>
      <c r="FL59" s="25"/>
      <c r="FM59" s="25"/>
      <c r="FN59" s="25"/>
      <c r="FO59" s="25"/>
      <c r="FP59" s="25">
        <v>0.25675818275739154</v>
      </c>
      <c r="FQ59" s="25"/>
      <c r="FR59" s="25"/>
      <c r="FS59" s="25"/>
      <c r="FT59" s="25">
        <v>0.10774072209158139</v>
      </c>
      <c r="FU59" s="25"/>
      <c r="FV59" s="25">
        <v>44.495947563363778</v>
      </c>
      <c r="FW59" s="25"/>
      <c r="FX59" s="25"/>
      <c r="FY59" s="25"/>
      <c r="FZ59" s="25"/>
      <c r="GA59" s="25"/>
      <c r="GB59" s="25"/>
      <c r="GC59" s="25"/>
      <c r="GD59" s="25">
        <v>3.5164369117660952</v>
      </c>
      <c r="GE59" s="25">
        <v>8.9307226584993433</v>
      </c>
      <c r="GF59" s="25"/>
      <c r="GG59" s="25"/>
      <c r="GH59" s="25"/>
      <c r="GI59" s="25"/>
      <c r="GJ59" s="25"/>
      <c r="GK59" s="25"/>
      <c r="GL59" s="25"/>
      <c r="GM59" s="25">
        <v>2.7395780084149928E-2</v>
      </c>
      <c r="GN59" s="25"/>
      <c r="GO59" s="25"/>
      <c r="GP59" s="25"/>
      <c r="GQ59" s="25"/>
      <c r="GR59" s="25"/>
      <c r="GS59" s="25"/>
      <c r="GT59" s="25">
        <v>1.1020156617741332</v>
      </c>
      <c r="GU59" s="25"/>
      <c r="GV59" s="25">
        <v>1.709012517442049</v>
      </c>
      <c r="GW59" s="25">
        <v>64.684688018650647</v>
      </c>
      <c r="GX59" s="25">
        <v>0.32741336037906849</v>
      </c>
      <c r="GY59" s="25"/>
      <c r="GZ59" s="25"/>
      <c r="HA59" s="25"/>
      <c r="HB59" s="25">
        <v>0.21100267513500448</v>
      </c>
      <c r="HC59" s="25"/>
      <c r="HD59" s="25">
        <v>8.3624436170499736E-2</v>
      </c>
      <c r="HE59" s="25"/>
      <c r="HF59" s="25"/>
      <c r="HG59" s="25"/>
      <c r="HH59" s="25">
        <v>867.52031614726957</v>
      </c>
    </row>
    <row r="60" spans="1:216" s="23" customFormat="1">
      <c r="A60" s="24" t="s">
        <v>57</v>
      </c>
      <c r="B60" s="25">
        <v>8.9813591609825827E-3</v>
      </c>
      <c r="C60" s="25">
        <v>0.13230067684909111</v>
      </c>
      <c r="D60" s="25">
        <v>0.64337314174963023</v>
      </c>
      <c r="E60" s="25"/>
      <c r="F60" s="25"/>
      <c r="G60" s="25">
        <v>4.9204293209200659E-4</v>
      </c>
      <c r="H60" s="25">
        <v>9.944157126612084E-3</v>
      </c>
      <c r="I60" s="25">
        <v>0.20165829550947925</v>
      </c>
      <c r="J60" s="25">
        <v>0.27117477940285339</v>
      </c>
      <c r="K60" s="25"/>
      <c r="L60" s="25">
        <v>0.7150341525041618</v>
      </c>
      <c r="M60" s="25">
        <v>3.7749045335313864</v>
      </c>
      <c r="N60" s="25">
        <v>3.7107265302121224E-2</v>
      </c>
      <c r="O60" s="25"/>
      <c r="P60" s="25"/>
      <c r="Q60" s="25">
        <v>0.64025690032851157</v>
      </c>
      <c r="R60" s="25"/>
      <c r="S60" s="25">
        <v>0.2006690820044677</v>
      </c>
      <c r="T60" s="25">
        <v>15.315150047950194</v>
      </c>
      <c r="U60" s="25"/>
      <c r="V60" s="25">
        <v>1.1583651672771181E-2</v>
      </c>
      <c r="W60" s="25"/>
      <c r="X60" s="25"/>
      <c r="Y60" s="25"/>
      <c r="Z60" s="25">
        <v>7.6190219526122094E-2</v>
      </c>
      <c r="AA60" s="25"/>
      <c r="AB60" s="25">
        <v>0.23386955350600541</v>
      </c>
      <c r="AC60" s="25"/>
      <c r="AD60" s="25">
        <v>3.1830314686223625E-2</v>
      </c>
      <c r="AE60" s="25">
        <v>2.6469440066510398E-2</v>
      </c>
      <c r="AF60" s="25">
        <v>4.4987155957529612E-3</v>
      </c>
      <c r="AG60" s="25"/>
      <c r="AH60" s="25"/>
      <c r="AI60" s="25">
        <v>7.1052163083098224E-2</v>
      </c>
      <c r="AJ60" s="25">
        <v>0.3851057192357642</v>
      </c>
      <c r="AK60" s="25"/>
      <c r="AL60" s="25"/>
      <c r="AM60" s="25"/>
      <c r="AN60" s="25"/>
      <c r="AO60" s="25">
        <v>3.0029607209836949E-3</v>
      </c>
      <c r="AP60" s="25">
        <v>3.2410507877918175</v>
      </c>
      <c r="AQ60" s="25">
        <v>0.14595427812217313</v>
      </c>
      <c r="AR60" s="25">
        <v>0.89125166369667674</v>
      </c>
      <c r="AS60" s="25">
        <v>0.10372994984682517</v>
      </c>
      <c r="AT60" s="25"/>
      <c r="AU60" s="25"/>
      <c r="AV60" s="25">
        <v>0.23531187483153845</v>
      </c>
      <c r="AW60" s="25">
        <v>0.45564565965706566</v>
      </c>
      <c r="AX60" s="25"/>
      <c r="AY60" s="25"/>
      <c r="AZ60" s="25">
        <v>0.36371704115866216</v>
      </c>
      <c r="BA60" s="25">
        <v>0.83999605473546002</v>
      </c>
      <c r="BB60" s="25">
        <v>1.4999614880999086</v>
      </c>
      <c r="BC60" s="25">
        <v>0.8555804577534617</v>
      </c>
      <c r="BD60" s="25"/>
      <c r="BE60" s="25"/>
      <c r="BF60" s="25">
        <v>3.4596099525035048E-2</v>
      </c>
      <c r="BG60" s="25"/>
      <c r="BH60" s="25">
        <v>0.74390950269563116</v>
      </c>
      <c r="BI60" s="25"/>
      <c r="BJ60" s="25"/>
      <c r="BK60" s="25">
        <v>6.9357023670085574E-2</v>
      </c>
      <c r="BL60" s="25"/>
      <c r="BM60" s="25">
        <v>4.8097008009106137</v>
      </c>
      <c r="BN60" s="25"/>
      <c r="BO60" s="25"/>
      <c r="BP60" s="25">
        <v>0.69733490011085997</v>
      </c>
      <c r="BQ60" s="25">
        <v>41.900713718207832</v>
      </c>
      <c r="BR60" s="25"/>
      <c r="BS60" s="25"/>
      <c r="BT60" s="25">
        <v>6.9132834059818848E-2</v>
      </c>
      <c r="BU60" s="25"/>
      <c r="BV60" s="25">
        <v>41.907386693344996</v>
      </c>
      <c r="BW60" s="25">
        <v>0.89455725502900274</v>
      </c>
      <c r="BX60" s="25">
        <v>0.83417875601227842</v>
      </c>
      <c r="BY60" s="25"/>
      <c r="BZ60" s="25"/>
      <c r="CA60" s="25"/>
      <c r="CB60" s="25">
        <v>6.8344505380545637E-2</v>
      </c>
      <c r="CC60" s="25">
        <v>7.8575205908227877E-2</v>
      </c>
      <c r="CD60" s="25">
        <v>0.12365487136120212</v>
      </c>
      <c r="CE60" s="25"/>
      <c r="CF60" s="25"/>
      <c r="CG60" s="25"/>
      <c r="CH60" s="25"/>
      <c r="CI60" s="25">
        <v>0.60508631335084018</v>
      </c>
      <c r="CJ60" s="25"/>
      <c r="CK60" s="25">
        <v>5.092936588451809</v>
      </c>
      <c r="CL60" s="25">
        <v>4.9999130796002307</v>
      </c>
      <c r="CM60" s="25"/>
      <c r="CN60" s="25">
        <v>4.7033583128083869</v>
      </c>
      <c r="CO60" s="25">
        <v>2.2769066276378883E-2</v>
      </c>
      <c r="CP60" s="25"/>
      <c r="CQ60" s="25">
        <v>14.653079697223031</v>
      </c>
      <c r="CR60" s="25">
        <v>13.111967095486413</v>
      </c>
      <c r="CS60" s="25"/>
      <c r="CT60" s="25">
        <v>7.4459990897720063</v>
      </c>
      <c r="CU60" s="25">
        <v>26.847042183296846</v>
      </c>
      <c r="CV60" s="25">
        <v>1.4805192624590759E-2</v>
      </c>
      <c r="CW60" s="25">
        <v>0.7233071641005081</v>
      </c>
      <c r="CX60" s="25"/>
      <c r="CY60" s="25"/>
      <c r="CZ60" s="25">
        <v>1.0213018903154276</v>
      </c>
      <c r="DA60" s="25"/>
      <c r="DB60" s="25">
        <v>0.29991803303647913</v>
      </c>
      <c r="DC60" s="25">
        <v>0.17038296335273248</v>
      </c>
      <c r="DD60" s="25"/>
      <c r="DE60" s="25"/>
      <c r="DF60" s="25">
        <v>18.996877945703318</v>
      </c>
      <c r="DG60" s="25"/>
      <c r="DH60" s="25">
        <v>4.4411136999240146E-2</v>
      </c>
      <c r="DI60" s="25"/>
      <c r="DJ60" s="25"/>
      <c r="DK60" s="25"/>
      <c r="DL60" s="25"/>
      <c r="DM60" s="25"/>
      <c r="DN60" s="25">
        <v>7.4011256008274226E-2</v>
      </c>
      <c r="DO60" s="25">
        <v>2.7389407147614179E-2</v>
      </c>
      <c r="DP60" s="25">
        <v>2.1496668437626134</v>
      </c>
      <c r="DQ60" s="25">
        <v>3.2683549954339287E-2</v>
      </c>
      <c r="DR60" s="25">
        <v>0.18924904364738043</v>
      </c>
      <c r="DS60" s="25"/>
      <c r="DT60" s="25"/>
      <c r="DU60" s="25">
        <v>0.19370814846214354</v>
      </c>
      <c r="DV60" s="25"/>
      <c r="DW60" s="25">
        <v>0.2625583195369019</v>
      </c>
      <c r="DX60" s="25"/>
      <c r="DY60" s="25">
        <v>0.10555861755372979</v>
      </c>
      <c r="DZ60" s="25"/>
      <c r="EA60" s="25">
        <v>6.3780184421299208E-2</v>
      </c>
      <c r="EB60" s="25"/>
      <c r="EC60" s="25">
        <v>2.7818732719136743</v>
      </c>
      <c r="ED60" s="25">
        <v>1.0498704992341608E-2</v>
      </c>
      <c r="EE60" s="25">
        <v>5.3733385215348128E-3</v>
      </c>
      <c r="EF60" s="25">
        <v>0.24081089383264345</v>
      </c>
      <c r="EG60" s="25"/>
      <c r="EH60" s="25">
        <v>2.4835948043510814</v>
      </c>
      <c r="EI60" s="25"/>
      <c r="EJ60" s="25">
        <v>2.0275529536537859E-3</v>
      </c>
      <c r="EK60" s="25"/>
      <c r="EL60" s="25">
        <v>0.20699298871388147</v>
      </c>
      <c r="EM60" s="25">
        <v>7.5170407968457962</v>
      </c>
      <c r="EN60" s="25">
        <v>9.7797274428484376E-2</v>
      </c>
      <c r="EO60" s="25"/>
      <c r="EP60" s="25">
        <v>0.41866769671239035</v>
      </c>
      <c r="EQ60" s="25">
        <v>0.80834259498867433</v>
      </c>
      <c r="ER60" s="25">
        <v>2.5279479409058037</v>
      </c>
      <c r="ES60" s="25"/>
      <c r="ET60" s="25"/>
      <c r="EU60" s="25"/>
      <c r="EV60" s="25"/>
      <c r="EW60" s="25"/>
      <c r="EX60" s="25">
        <v>5.0919402184401097</v>
      </c>
      <c r="EY60" s="25">
        <v>0.53447443028519659</v>
      </c>
      <c r="EZ60" s="25">
        <v>9.9886941733278223E-2</v>
      </c>
      <c r="FA60" s="25"/>
      <c r="FB60" s="25">
        <v>11.173759725025135</v>
      </c>
      <c r="FC60" s="25">
        <v>0.48975065069225981</v>
      </c>
      <c r="FD60" s="25">
        <v>6.6513522755243644</v>
      </c>
      <c r="FE60" s="25">
        <v>4.3468341721373677E-2</v>
      </c>
      <c r="FF60" s="25"/>
      <c r="FG60" s="25"/>
      <c r="FH60" s="25"/>
      <c r="FI60" s="25">
        <v>6.6944686717212241</v>
      </c>
      <c r="FJ60" s="25">
        <v>1.2572044807884988</v>
      </c>
      <c r="FK60" s="25"/>
      <c r="FL60" s="25">
        <v>6.0824404181726811E-3</v>
      </c>
      <c r="FM60" s="25">
        <v>4.8280460260861233E-2</v>
      </c>
      <c r="FN60" s="25"/>
      <c r="FO60" s="25"/>
      <c r="FP60" s="25">
        <v>0.30710292447452719</v>
      </c>
      <c r="FQ60" s="25"/>
      <c r="FR60" s="25"/>
      <c r="FS60" s="25">
        <v>15.504264756387171</v>
      </c>
      <c r="FT60" s="25">
        <v>0.1883341756246541</v>
      </c>
      <c r="FU60" s="25">
        <v>23.719110958600741</v>
      </c>
      <c r="FV60" s="25">
        <v>2.3688653936984041</v>
      </c>
      <c r="FW60" s="25">
        <v>0.52391660955132857</v>
      </c>
      <c r="FX60" s="25"/>
      <c r="FY60" s="25"/>
      <c r="FZ60" s="25"/>
      <c r="GA60" s="25"/>
      <c r="GB60" s="25">
        <v>28.585827965529027</v>
      </c>
      <c r="GC60" s="25"/>
      <c r="GD60" s="25">
        <v>3.4200961744574347</v>
      </c>
      <c r="GE60" s="25">
        <v>5.9697809677243283</v>
      </c>
      <c r="GF60" s="25"/>
      <c r="GG60" s="25">
        <v>0.52669733403244035</v>
      </c>
      <c r="GH60" s="25">
        <v>0.20307682256165335</v>
      </c>
      <c r="GI60" s="25">
        <v>7.7536790633746051</v>
      </c>
      <c r="GJ60" s="25"/>
      <c r="GK60" s="25"/>
      <c r="GL60" s="25"/>
      <c r="GM60" s="25"/>
      <c r="GN60" s="25">
        <v>1.5245136447864502</v>
      </c>
      <c r="GO60" s="25">
        <v>0.17230628798078965</v>
      </c>
      <c r="GP60" s="25"/>
      <c r="GQ60" s="25"/>
      <c r="GR60" s="25"/>
      <c r="GS60" s="25">
        <v>0.11873567863562921</v>
      </c>
      <c r="GT60" s="25">
        <v>0.45082458890759991</v>
      </c>
      <c r="GU60" s="25"/>
      <c r="GV60" s="25">
        <v>2.3455438145404304</v>
      </c>
      <c r="GW60" s="25">
        <v>14.021247402886701</v>
      </c>
      <c r="GX60" s="25"/>
      <c r="GY60" s="25"/>
      <c r="GZ60" s="25"/>
      <c r="HA60" s="25"/>
      <c r="HB60" s="25"/>
      <c r="HC60" s="25"/>
      <c r="HD60" s="25">
        <v>114.38618127711472</v>
      </c>
      <c r="HE60" s="25"/>
      <c r="HF60" s="25">
        <v>2.5076817280057985E-2</v>
      </c>
      <c r="HG60" s="25">
        <v>4.321438773506326E-2</v>
      </c>
      <c r="HH60" s="25">
        <v>496.86008525890122</v>
      </c>
    </row>
    <row r="61" spans="1:216" s="23" customFormat="1">
      <c r="A61" s="24" t="s">
        <v>58</v>
      </c>
      <c r="B61" s="25"/>
      <c r="C61" s="25"/>
      <c r="D61" s="25"/>
      <c r="E61" s="25"/>
      <c r="F61" s="25"/>
      <c r="G61" s="25"/>
      <c r="H61" s="25"/>
      <c r="I61" s="25">
        <v>0.17514545187675884</v>
      </c>
      <c r="J61" s="25"/>
      <c r="K61" s="25"/>
      <c r="L61" s="25">
        <v>4.0989218933359592E-2</v>
      </c>
      <c r="M61" s="25">
        <v>6.840848413318823E-2</v>
      </c>
      <c r="N61" s="25"/>
      <c r="O61" s="25"/>
      <c r="P61" s="25"/>
      <c r="Q61" s="25">
        <v>1.4353534835982376E-2</v>
      </c>
      <c r="R61" s="25"/>
      <c r="S61" s="25"/>
      <c r="T61" s="25">
        <v>1.4120351108039186</v>
      </c>
      <c r="U61" s="25">
        <v>0.56273970430083697</v>
      </c>
      <c r="V61" s="25"/>
      <c r="W61" s="25"/>
      <c r="X61" s="25"/>
      <c r="Y61" s="25">
        <v>6.7825777860789763E-2</v>
      </c>
      <c r="Z61" s="25"/>
      <c r="AA61" s="25"/>
      <c r="AB61" s="25">
        <v>0.44075415853054867</v>
      </c>
      <c r="AC61" s="25"/>
      <c r="AD61" s="25"/>
      <c r="AE61" s="25"/>
      <c r="AF61" s="25"/>
      <c r="AG61" s="25"/>
      <c r="AH61" s="25"/>
      <c r="AI61" s="25"/>
      <c r="AJ61" s="25">
        <v>0.15016701001646152</v>
      </c>
      <c r="AK61" s="25"/>
      <c r="AL61" s="25"/>
      <c r="AM61" s="25"/>
      <c r="AN61" s="25"/>
      <c r="AO61" s="25">
        <v>2.5803218046971006E-2</v>
      </c>
      <c r="AP61" s="25">
        <v>1.1013687501964413</v>
      </c>
      <c r="AQ61" s="25">
        <v>1.4979518017801978</v>
      </c>
      <c r="AR61" s="25"/>
      <c r="AS61" s="25"/>
      <c r="AT61" s="25"/>
      <c r="AU61" s="25">
        <v>3.1494648551563493</v>
      </c>
      <c r="AV61" s="25"/>
      <c r="AW61" s="25"/>
      <c r="AX61" s="25"/>
      <c r="AY61" s="25"/>
      <c r="AZ61" s="25"/>
      <c r="BA61" s="25"/>
      <c r="BB61" s="25"/>
      <c r="BC61" s="25"/>
      <c r="BD61" s="25"/>
      <c r="BE61" s="25">
        <v>0.41856877029043654</v>
      </c>
      <c r="BF61" s="25">
        <v>0.38224943506383907</v>
      </c>
      <c r="BG61" s="25"/>
      <c r="BH61" s="25"/>
      <c r="BI61" s="25"/>
      <c r="BJ61" s="25"/>
      <c r="BK61" s="25"/>
      <c r="BL61" s="25"/>
      <c r="BM61" s="25"/>
      <c r="BN61" s="25"/>
      <c r="BO61" s="25"/>
      <c r="BP61" s="25"/>
      <c r="BQ61" s="25">
        <v>3.1491141834143668</v>
      </c>
      <c r="BR61" s="25"/>
      <c r="BS61" s="25"/>
      <c r="BT61" s="25"/>
      <c r="BU61" s="25"/>
      <c r="BV61" s="25">
        <v>1.2403421618156414</v>
      </c>
      <c r="BW61" s="25"/>
      <c r="BX61" s="25"/>
      <c r="BY61" s="25"/>
      <c r="BZ61" s="25"/>
      <c r="CA61" s="25"/>
      <c r="CB61" s="25">
        <v>73.81737831437151</v>
      </c>
      <c r="CC61" s="25"/>
      <c r="CD61" s="25"/>
      <c r="CE61" s="25"/>
      <c r="CF61" s="25"/>
      <c r="CG61" s="25">
        <v>57.527443465068821</v>
      </c>
      <c r="CH61" s="25">
        <v>3.6411698806117516E-3</v>
      </c>
      <c r="CI61" s="25"/>
      <c r="CJ61" s="25"/>
      <c r="CK61" s="25">
        <v>4.2761402372950917E-2</v>
      </c>
      <c r="CL61" s="25"/>
      <c r="CM61" s="25"/>
      <c r="CN61" s="25"/>
      <c r="CO61" s="25">
        <v>2.6364182004228178E-3</v>
      </c>
      <c r="CP61" s="25"/>
      <c r="CQ61" s="25">
        <v>0.88744003800083149</v>
      </c>
      <c r="CR61" s="25">
        <v>0.88847137950870847</v>
      </c>
      <c r="CS61" s="25">
        <v>2.4460898154376815E-2</v>
      </c>
      <c r="CT61" s="25">
        <v>0.34722275548159615</v>
      </c>
      <c r="CU61" s="25"/>
      <c r="CV61" s="25"/>
      <c r="CW61" s="25"/>
      <c r="CX61" s="25"/>
      <c r="CY61" s="25"/>
      <c r="CZ61" s="25">
        <v>0.4406285747514721</v>
      </c>
      <c r="DA61" s="25"/>
      <c r="DB61" s="25"/>
      <c r="DC61" s="25"/>
      <c r="DD61" s="25"/>
      <c r="DE61" s="25"/>
      <c r="DF61" s="25"/>
      <c r="DG61" s="25"/>
      <c r="DH61" s="25"/>
      <c r="DI61" s="25"/>
      <c r="DJ61" s="25"/>
      <c r="DK61" s="25"/>
      <c r="DL61" s="25"/>
      <c r="DM61" s="25"/>
      <c r="DN61" s="25"/>
      <c r="DO61" s="25"/>
      <c r="DP61" s="25"/>
      <c r="DQ61" s="25"/>
      <c r="DR61" s="25"/>
      <c r="DS61" s="25"/>
      <c r="DT61" s="25"/>
      <c r="DU61" s="25"/>
      <c r="DV61" s="25"/>
      <c r="DW61" s="25">
        <v>7.1465092598950486</v>
      </c>
      <c r="DX61" s="25"/>
      <c r="DY61" s="25"/>
      <c r="DZ61" s="25"/>
      <c r="EA61" s="25"/>
      <c r="EB61" s="25"/>
      <c r="EC61" s="25"/>
      <c r="ED61" s="25"/>
      <c r="EE61" s="25"/>
      <c r="EF61" s="25"/>
      <c r="EG61" s="25"/>
      <c r="EH61" s="25">
        <v>8.2205244276414943E-2</v>
      </c>
      <c r="EI61" s="25"/>
      <c r="EJ61" s="25"/>
      <c r="EK61" s="25">
        <v>18.090832774059351</v>
      </c>
      <c r="EL61" s="25"/>
      <c r="EM61" s="25"/>
      <c r="EN61" s="25"/>
      <c r="EO61" s="25"/>
      <c r="EP61" s="25"/>
      <c r="EQ61" s="25"/>
      <c r="ER61" s="25"/>
      <c r="ES61" s="25"/>
      <c r="ET61" s="25">
        <v>1.7100438198371826</v>
      </c>
      <c r="EU61" s="25"/>
      <c r="EV61" s="25">
        <v>6.6210761239212466E-3</v>
      </c>
      <c r="EW61" s="25">
        <v>0.47239522455726674</v>
      </c>
      <c r="EX61" s="25">
        <v>8.3868017949013288E-2</v>
      </c>
      <c r="EY61" s="25"/>
      <c r="EZ61" s="25">
        <v>2.9512050966650383E-2</v>
      </c>
      <c r="FA61" s="25"/>
      <c r="FB61" s="25"/>
      <c r="FC61" s="25"/>
      <c r="FD61" s="25">
        <v>1.5886987919246094E-2</v>
      </c>
      <c r="FE61" s="25"/>
      <c r="FF61" s="25"/>
      <c r="FG61" s="25"/>
      <c r="FH61" s="25"/>
      <c r="FI61" s="25"/>
      <c r="FJ61" s="25"/>
      <c r="FK61" s="25"/>
      <c r="FL61" s="25"/>
      <c r="FM61" s="25"/>
      <c r="FN61" s="25"/>
      <c r="FO61" s="25"/>
      <c r="FP61" s="25"/>
      <c r="FQ61" s="25"/>
      <c r="FR61" s="25"/>
      <c r="FS61" s="25"/>
      <c r="FT61" s="25"/>
      <c r="FU61" s="25"/>
      <c r="FV61" s="25">
        <v>3.0863582773666707</v>
      </c>
      <c r="FW61" s="25"/>
      <c r="FX61" s="25"/>
      <c r="FY61" s="25"/>
      <c r="FZ61" s="25"/>
      <c r="GA61" s="25"/>
      <c r="GB61" s="25"/>
      <c r="GC61" s="25"/>
      <c r="GD61" s="25">
        <v>0.33719258058031049</v>
      </c>
      <c r="GE61" s="25">
        <v>0.25690523493489092</v>
      </c>
      <c r="GF61" s="25"/>
      <c r="GG61" s="25"/>
      <c r="GH61" s="25"/>
      <c r="GI61" s="25"/>
      <c r="GJ61" s="25"/>
      <c r="GK61" s="25"/>
      <c r="GL61" s="25"/>
      <c r="GM61" s="25"/>
      <c r="GN61" s="25"/>
      <c r="GO61" s="25"/>
      <c r="GP61" s="25"/>
      <c r="GQ61" s="25"/>
      <c r="GR61" s="25"/>
      <c r="GS61" s="25"/>
      <c r="GT61" s="25"/>
      <c r="GU61" s="25"/>
      <c r="GV61" s="25">
        <v>6.7353893065061274E-2</v>
      </c>
      <c r="GW61" s="25">
        <v>12.66643716000695</v>
      </c>
      <c r="GX61" s="25">
        <v>2.4833747893023159E-2</v>
      </c>
      <c r="GY61" s="25"/>
      <c r="GZ61" s="25"/>
      <c r="HA61" s="25"/>
      <c r="HB61" s="25"/>
      <c r="HC61" s="25"/>
      <c r="HD61" s="25">
        <v>3.6913622663963822E-2</v>
      </c>
      <c r="HE61" s="25"/>
      <c r="HF61" s="25"/>
      <c r="HG61" s="25"/>
      <c r="HH61" s="25">
        <v>191.99323501494237</v>
      </c>
    </row>
    <row r="62" spans="1:216" s="23" customFormat="1">
      <c r="A62" s="24" t="s">
        <v>59</v>
      </c>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v>0.54479145074618396</v>
      </c>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v>79.923351636470187</v>
      </c>
      <c r="BR62" s="25"/>
      <c r="BS62" s="25">
        <v>6.6762008843060994E-2</v>
      </c>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v>4.0026079611913694</v>
      </c>
      <c r="EN62" s="25"/>
      <c r="EO62" s="25"/>
      <c r="EP62" s="25"/>
      <c r="EQ62" s="25"/>
      <c r="ER62" s="25"/>
      <c r="ES62" s="25"/>
      <c r="ET62" s="25"/>
      <c r="EU62" s="25"/>
      <c r="EV62" s="25"/>
      <c r="EW62" s="25"/>
      <c r="EX62" s="25"/>
      <c r="EY62" s="25"/>
      <c r="EZ62" s="25"/>
      <c r="FA62" s="25"/>
      <c r="FB62" s="25"/>
      <c r="FC62" s="25"/>
      <c r="FD62" s="25"/>
      <c r="FE62" s="25"/>
      <c r="FF62" s="25"/>
      <c r="FG62" s="25"/>
      <c r="FH62" s="25">
        <v>0.42179727548253254</v>
      </c>
      <c r="FI62" s="25"/>
      <c r="FJ62" s="25"/>
      <c r="FK62" s="25"/>
      <c r="FL62" s="25"/>
      <c r="FM62" s="25"/>
      <c r="FN62" s="25"/>
      <c r="FO62" s="25"/>
      <c r="FP62" s="25"/>
      <c r="FQ62" s="25"/>
      <c r="FR62" s="25"/>
      <c r="FS62" s="25"/>
      <c r="FT62" s="25"/>
      <c r="FU62" s="25"/>
      <c r="FV62" s="25">
        <v>8.7465799151941077</v>
      </c>
      <c r="FW62" s="25"/>
      <c r="FX62" s="25"/>
      <c r="FY62" s="25"/>
      <c r="FZ62" s="25"/>
      <c r="GA62" s="25"/>
      <c r="GB62" s="25"/>
      <c r="GC62" s="25"/>
      <c r="GD62" s="25"/>
      <c r="GE62" s="25"/>
      <c r="GF62" s="25"/>
      <c r="GG62" s="25"/>
      <c r="GH62" s="25"/>
      <c r="GI62" s="25"/>
      <c r="GJ62" s="25"/>
      <c r="GK62" s="25"/>
      <c r="GL62" s="25"/>
      <c r="GM62" s="25"/>
      <c r="GN62" s="25"/>
      <c r="GO62" s="25"/>
      <c r="GP62" s="25"/>
      <c r="GQ62" s="25"/>
      <c r="GR62" s="25"/>
      <c r="GS62" s="25"/>
      <c r="GT62" s="25"/>
      <c r="GU62" s="25"/>
      <c r="GV62" s="25"/>
      <c r="GW62" s="25"/>
      <c r="GX62" s="25"/>
      <c r="GY62" s="25"/>
      <c r="GZ62" s="25"/>
      <c r="HA62" s="25"/>
      <c r="HB62" s="25"/>
      <c r="HC62" s="25"/>
      <c r="HD62" s="25"/>
      <c r="HE62" s="25"/>
      <c r="HF62" s="25"/>
      <c r="HG62" s="25"/>
      <c r="HH62" s="25">
        <v>93.705890247927442</v>
      </c>
    </row>
    <row r="63" spans="1:216" s="23" customFormat="1">
      <c r="A63" s="24" t="s">
        <v>60</v>
      </c>
      <c r="B63" s="25"/>
      <c r="C63" s="25"/>
      <c r="D63" s="25"/>
      <c r="E63" s="25"/>
      <c r="F63" s="25"/>
      <c r="G63" s="25">
        <v>4.7048814686718185E-3</v>
      </c>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v>4.8035990218862283E-2</v>
      </c>
      <c r="AG63" s="25"/>
      <c r="AH63" s="25"/>
      <c r="AI63" s="25"/>
      <c r="AJ63" s="25"/>
      <c r="AK63" s="25"/>
      <c r="AL63" s="25"/>
      <c r="AM63" s="25"/>
      <c r="AN63" s="25"/>
      <c r="AO63" s="25"/>
      <c r="AP63" s="25">
        <v>0.49183260982054816</v>
      </c>
      <c r="AQ63" s="25"/>
      <c r="AR63" s="25">
        <v>0.12477914643818477</v>
      </c>
      <c r="AS63" s="25">
        <v>0.59885629455259648</v>
      </c>
      <c r="AT63" s="25"/>
      <c r="AU63" s="25"/>
      <c r="AV63" s="25"/>
      <c r="AW63" s="25"/>
      <c r="AX63" s="25"/>
      <c r="AY63" s="25"/>
      <c r="AZ63" s="25"/>
      <c r="BA63" s="25"/>
      <c r="BB63" s="25"/>
      <c r="BC63" s="25"/>
      <c r="BD63" s="25"/>
      <c r="BE63" s="25"/>
      <c r="BF63" s="25"/>
      <c r="BG63" s="25"/>
      <c r="BH63" s="25"/>
      <c r="BI63" s="25"/>
      <c r="BJ63" s="25"/>
      <c r="BK63" s="25"/>
      <c r="BL63" s="25"/>
      <c r="BM63" s="25">
        <v>1.9932199488465176E-2</v>
      </c>
      <c r="BN63" s="25"/>
      <c r="BO63" s="25"/>
      <c r="BP63" s="25"/>
      <c r="BQ63" s="25">
        <v>5.5401082856363857</v>
      </c>
      <c r="BR63" s="25"/>
      <c r="BS63" s="25"/>
      <c r="BT63" s="25"/>
      <c r="BU63" s="25"/>
      <c r="BV63" s="25"/>
      <c r="BW63" s="25"/>
      <c r="BX63" s="25"/>
      <c r="BY63" s="25"/>
      <c r="BZ63" s="25"/>
      <c r="CA63" s="25"/>
      <c r="CB63" s="25"/>
      <c r="CC63" s="25"/>
      <c r="CD63" s="25"/>
      <c r="CE63" s="25"/>
      <c r="CF63" s="25"/>
      <c r="CG63" s="25"/>
      <c r="CH63" s="25"/>
      <c r="CI63" s="25"/>
      <c r="CJ63" s="25"/>
      <c r="CK63" s="25">
        <v>0.38505428670588837</v>
      </c>
      <c r="CL63" s="25"/>
      <c r="CM63" s="25"/>
      <c r="CN63" s="25"/>
      <c r="CO63" s="25"/>
      <c r="CP63" s="25"/>
      <c r="CQ63" s="25"/>
      <c r="CR63" s="25"/>
      <c r="CS63" s="25"/>
      <c r="CT63" s="25"/>
      <c r="CU63" s="25"/>
      <c r="CV63" s="25"/>
      <c r="CW63" s="25">
        <v>1.3760191654305001</v>
      </c>
      <c r="CX63" s="25"/>
      <c r="CY63" s="25"/>
      <c r="CZ63" s="25"/>
      <c r="DA63" s="25"/>
      <c r="DB63" s="25"/>
      <c r="DC63" s="25"/>
      <c r="DD63" s="25"/>
      <c r="DE63" s="25"/>
      <c r="DF63" s="25"/>
      <c r="DG63" s="25"/>
      <c r="DH63" s="25"/>
      <c r="DI63" s="25"/>
      <c r="DJ63" s="25"/>
      <c r="DK63" s="25"/>
      <c r="DL63" s="25"/>
      <c r="DM63" s="25"/>
      <c r="DN63" s="25"/>
      <c r="DO63" s="25">
        <v>0.39385286196380442</v>
      </c>
      <c r="DP63" s="25"/>
      <c r="DQ63" s="25"/>
      <c r="DR63" s="25"/>
      <c r="DS63" s="25"/>
      <c r="DT63" s="25"/>
      <c r="DU63" s="25"/>
      <c r="DV63" s="25"/>
      <c r="DW63" s="25"/>
      <c r="DX63" s="25"/>
      <c r="DY63" s="25"/>
      <c r="DZ63" s="25"/>
      <c r="EA63" s="25"/>
      <c r="EB63" s="25"/>
      <c r="EC63" s="25"/>
      <c r="ED63" s="25">
        <v>0.36482910603153357</v>
      </c>
      <c r="EE63" s="25"/>
      <c r="EF63" s="25"/>
      <c r="EG63" s="25"/>
      <c r="EH63" s="25"/>
      <c r="EI63" s="25"/>
      <c r="EJ63" s="25"/>
      <c r="EK63" s="25"/>
      <c r="EL63" s="25"/>
      <c r="EM63" s="25"/>
      <c r="EN63" s="25"/>
      <c r="EO63" s="25"/>
      <c r="EP63" s="25"/>
      <c r="EQ63" s="25"/>
      <c r="ER63" s="25"/>
      <c r="ES63" s="25"/>
      <c r="ET63" s="25"/>
      <c r="EU63" s="25"/>
      <c r="EV63" s="25"/>
      <c r="EW63" s="25"/>
      <c r="EX63" s="25"/>
      <c r="EY63" s="25"/>
      <c r="EZ63" s="25"/>
      <c r="FA63" s="25"/>
      <c r="FB63" s="25"/>
      <c r="FC63" s="25"/>
      <c r="FD63" s="25"/>
      <c r="FE63" s="25">
        <v>0.28232150897565</v>
      </c>
      <c r="FF63" s="25"/>
      <c r="FG63" s="25"/>
      <c r="FH63" s="25"/>
      <c r="FI63" s="25"/>
      <c r="FJ63" s="25"/>
      <c r="FK63" s="25"/>
      <c r="FL63" s="25"/>
      <c r="FM63" s="25"/>
      <c r="FN63" s="25"/>
      <c r="FO63" s="25"/>
      <c r="FP63" s="25"/>
      <c r="FQ63" s="25"/>
      <c r="FR63" s="25"/>
      <c r="FS63" s="25">
        <v>0.87645094880458418</v>
      </c>
      <c r="FT63" s="25">
        <v>8.9925327100060057E-2</v>
      </c>
      <c r="FU63" s="25"/>
      <c r="FV63" s="25"/>
      <c r="FW63" s="25"/>
      <c r="FX63" s="25"/>
      <c r="FY63" s="25"/>
      <c r="FZ63" s="25"/>
      <c r="GA63" s="25"/>
      <c r="GB63" s="25">
        <v>7.0073394967041472E-2</v>
      </c>
      <c r="GC63" s="25"/>
      <c r="GD63" s="25"/>
      <c r="GE63" s="25"/>
      <c r="GF63" s="25"/>
      <c r="GG63" s="25"/>
      <c r="GH63" s="25">
        <v>0.48227022293149729</v>
      </c>
      <c r="GI63" s="25"/>
      <c r="GJ63" s="25"/>
      <c r="GK63" s="25"/>
      <c r="GL63" s="25"/>
      <c r="GM63" s="25"/>
      <c r="GN63" s="25"/>
      <c r="GO63" s="25"/>
      <c r="GP63" s="25"/>
      <c r="GQ63" s="25"/>
      <c r="GR63" s="25"/>
      <c r="GS63" s="25">
        <v>1.2751747329372103</v>
      </c>
      <c r="GT63" s="25"/>
      <c r="GU63" s="25"/>
      <c r="GV63" s="25">
        <v>3.5527328210142206E-2</v>
      </c>
      <c r="GW63" s="25"/>
      <c r="GX63" s="25"/>
      <c r="GY63" s="25"/>
      <c r="GZ63" s="25"/>
      <c r="HA63" s="25"/>
      <c r="HB63" s="25"/>
      <c r="HC63" s="25"/>
      <c r="HD63" s="25"/>
      <c r="HE63" s="25"/>
      <c r="HF63" s="25">
        <v>0.16199560229463958</v>
      </c>
      <c r="HG63" s="25">
        <v>0.26505916204604907</v>
      </c>
      <c r="HH63" s="25">
        <v>12.886803056022314</v>
      </c>
    </row>
    <row r="64" spans="1:216" s="23" customFormat="1">
      <c r="A64" s="24" t="s">
        <v>61</v>
      </c>
      <c r="B64" s="25">
        <v>4.7749317988625539E-3</v>
      </c>
      <c r="C64" s="25">
        <v>6.4254665124511418E-2</v>
      </c>
      <c r="D64" s="25">
        <v>3.0567864980342148E-2</v>
      </c>
      <c r="E64" s="25"/>
      <c r="F64" s="25"/>
      <c r="G64" s="25">
        <v>8.9212357798674084E-5</v>
      </c>
      <c r="H64" s="25">
        <v>3.6196442871635338E-3</v>
      </c>
      <c r="I64" s="25">
        <v>6.0080474309965028E-2</v>
      </c>
      <c r="J64" s="25">
        <v>1.4534502375950753</v>
      </c>
      <c r="K64" s="25"/>
      <c r="L64" s="25">
        <v>0.35675801664220386</v>
      </c>
      <c r="M64" s="25">
        <v>1.0945357461310117</v>
      </c>
      <c r="N64" s="25">
        <v>2.2890016537850326</v>
      </c>
      <c r="O64" s="25"/>
      <c r="P64" s="25"/>
      <c r="Q64" s="25">
        <v>1.1833466724976949</v>
      </c>
      <c r="R64" s="25"/>
      <c r="S64" s="25">
        <v>8.0636313837531137</v>
      </c>
      <c r="T64" s="25">
        <v>7.548956938528641</v>
      </c>
      <c r="U64" s="25"/>
      <c r="V64" s="25">
        <v>9.1273268809036255E-4</v>
      </c>
      <c r="W64" s="25">
        <v>0.22329784226811117</v>
      </c>
      <c r="X64" s="25">
        <v>5.6208510621290142E-3</v>
      </c>
      <c r="Y64" s="25">
        <v>1.1339995822047953E-2</v>
      </c>
      <c r="Z64" s="25">
        <v>1.2575448772754077E-2</v>
      </c>
      <c r="AA64" s="25">
        <v>9.9010559276904633E-4</v>
      </c>
      <c r="AB64" s="25">
        <v>0.76961331612048134</v>
      </c>
      <c r="AC64" s="25"/>
      <c r="AD64" s="25">
        <v>0.14203790370807656</v>
      </c>
      <c r="AE64" s="25"/>
      <c r="AF64" s="25"/>
      <c r="AG64" s="25">
        <v>1.5304221796657259E-3</v>
      </c>
      <c r="AH64" s="25">
        <v>1.2569881086229496E-2</v>
      </c>
      <c r="AI64" s="25">
        <v>7.9162494053031801E-2</v>
      </c>
      <c r="AJ64" s="25">
        <v>0.13442369445021959</v>
      </c>
      <c r="AK64" s="25"/>
      <c r="AL64" s="25"/>
      <c r="AM64" s="25"/>
      <c r="AN64" s="25"/>
      <c r="AO64" s="25">
        <v>4.5430281206700349E-3</v>
      </c>
      <c r="AP64" s="25">
        <v>2.4223386657815857</v>
      </c>
      <c r="AQ64" s="25">
        <v>0.2210602528860155</v>
      </c>
      <c r="AR64" s="25"/>
      <c r="AS64" s="25">
        <v>1.9541218952001314E-2</v>
      </c>
      <c r="AT64" s="25"/>
      <c r="AU64" s="25">
        <v>9.5341290106896931E-2</v>
      </c>
      <c r="AV64" s="25">
        <v>3.0027241844314142E-3</v>
      </c>
      <c r="AW64" s="25">
        <v>0.23333083154298412</v>
      </c>
      <c r="AX64" s="25"/>
      <c r="AY64" s="25"/>
      <c r="AZ64" s="25">
        <v>0.20463693593965776</v>
      </c>
      <c r="BA64" s="25">
        <v>1.0155176184115262</v>
      </c>
      <c r="BB64" s="25">
        <v>1.1423547757052284</v>
      </c>
      <c r="BC64" s="25"/>
      <c r="BD64" s="25"/>
      <c r="BE64" s="25">
        <v>4.439966841086708E-2</v>
      </c>
      <c r="BF64" s="25">
        <v>0.10718794526148995</v>
      </c>
      <c r="BG64" s="25">
        <v>1.6375451337400317</v>
      </c>
      <c r="BH64" s="25">
        <v>3.7943662639024434E-2</v>
      </c>
      <c r="BI64" s="25"/>
      <c r="BJ64" s="25"/>
      <c r="BK64" s="25"/>
      <c r="BL64" s="25"/>
      <c r="BM64" s="25">
        <v>8.3441646431496892E-3</v>
      </c>
      <c r="BN64" s="25"/>
      <c r="BO64" s="25">
        <v>2.0202785178436555E-3</v>
      </c>
      <c r="BP64" s="25">
        <v>16.906870650478961</v>
      </c>
      <c r="BQ64" s="25">
        <v>13.835691481760344</v>
      </c>
      <c r="BR64" s="25"/>
      <c r="BS64" s="25"/>
      <c r="BT64" s="25">
        <v>1.1198698254493423E-2</v>
      </c>
      <c r="BU64" s="25">
        <v>5.4480231997331829</v>
      </c>
      <c r="BV64" s="25">
        <v>12.83484497878794</v>
      </c>
      <c r="BW64" s="25">
        <v>0.41283252019515798</v>
      </c>
      <c r="BX64" s="25">
        <v>0.11266134433997015</v>
      </c>
      <c r="BY64" s="25"/>
      <c r="BZ64" s="25"/>
      <c r="CA64" s="25"/>
      <c r="CB64" s="25">
        <v>0.17355311624087821</v>
      </c>
      <c r="CC64" s="25">
        <v>1.6377704647367963E-3</v>
      </c>
      <c r="CD64" s="25"/>
      <c r="CE64" s="25">
        <v>2.4135267974471587E-3</v>
      </c>
      <c r="CF64" s="25"/>
      <c r="CG64" s="25">
        <v>9.8037334060824363E-2</v>
      </c>
      <c r="CH64" s="25"/>
      <c r="CI64" s="25">
        <v>1.1682173290401803</v>
      </c>
      <c r="CJ64" s="25">
        <v>0.19570497289393096</v>
      </c>
      <c r="CK64" s="25">
        <v>4.8178227166909409</v>
      </c>
      <c r="CL64" s="25">
        <v>0.10495349790541766</v>
      </c>
      <c r="CM64" s="25"/>
      <c r="CN64" s="25">
        <v>1.7534829457526897E-2</v>
      </c>
      <c r="CO64" s="25">
        <v>8.3406684886103685E-2</v>
      </c>
      <c r="CP64" s="25"/>
      <c r="CQ64" s="25">
        <v>2.0018996206065269</v>
      </c>
      <c r="CR64" s="25">
        <v>3.6037646130247962</v>
      </c>
      <c r="CS64" s="25">
        <v>1.2184287209947816E-2</v>
      </c>
      <c r="CT64" s="25">
        <v>1.112398827746595</v>
      </c>
      <c r="CU64" s="25">
        <v>0.1561023134145598</v>
      </c>
      <c r="CV64" s="25">
        <v>0.27796167839122898</v>
      </c>
      <c r="CW64" s="25">
        <v>0.19387942930234209</v>
      </c>
      <c r="CX64" s="25"/>
      <c r="CY64" s="25"/>
      <c r="CZ64" s="25">
        <v>0.31424673548167004</v>
      </c>
      <c r="DA64" s="25">
        <v>4.9667035100589424E-2</v>
      </c>
      <c r="DB64" s="25">
        <v>1.3958951005687194E-3</v>
      </c>
      <c r="DC64" s="25">
        <v>1.9968233196456644</v>
      </c>
      <c r="DD64" s="25"/>
      <c r="DE64" s="25">
        <v>20.730977888231372</v>
      </c>
      <c r="DF64" s="25">
        <v>0.3029294066703444</v>
      </c>
      <c r="DG64" s="25"/>
      <c r="DH64" s="25">
        <v>1.5807934798143044E-3</v>
      </c>
      <c r="DI64" s="25"/>
      <c r="DJ64" s="25"/>
      <c r="DK64" s="25">
        <v>2.5457207400942568</v>
      </c>
      <c r="DL64" s="25">
        <v>0.93488704039235793</v>
      </c>
      <c r="DM64" s="25"/>
      <c r="DN64" s="25">
        <v>6.2304620433140424E-3</v>
      </c>
      <c r="DO64" s="25"/>
      <c r="DP64" s="25">
        <v>1.5796328321855905E-2</v>
      </c>
      <c r="DQ64" s="25"/>
      <c r="DR64" s="25">
        <v>1.3246462091283388E-3</v>
      </c>
      <c r="DS64" s="25">
        <v>4.810968554967833E-2</v>
      </c>
      <c r="DT64" s="25"/>
      <c r="DU64" s="25">
        <v>3.2392192065861893E-3</v>
      </c>
      <c r="DV64" s="25">
        <v>1.5009326207118739E-2</v>
      </c>
      <c r="DW64" s="25">
        <v>0.65438990299693067</v>
      </c>
      <c r="DX64" s="25"/>
      <c r="DY64" s="25">
        <v>2.2126619868210917</v>
      </c>
      <c r="DZ64" s="25"/>
      <c r="EA64" s="25">
        <v>0.24158100384254594</v>
      </c>
      <c r="EB64" s="25">
        <v>4.5833832846749703E-2</v>
      </c>
      <c r="EC64" s="25">
        <v>0.17512576500202229</v>
      </c>
      <c r="ED64" s="25">
        <v>3.5912120529962284E-3</v>
      </c>
      <c r="EE64" s="25">
        <v>1.9759768572527657E-3</v>
      </c>
      <c r="EF64" s="25">
        <v>4.2917651779082241E-3</v>
      </c>
      <c r="EG64" s="25">
        <v>0.58126871257841406</v>
      </c>
      <c r="EH64" s="25">
        <v>0.85443632687304005</v>
      </c>
      <c r="EI64" s="25"/>
      <c r="EJ64" s="25">
        <v>7.1945427387714981E-4</v>
      </c>
      <c r="EK64" s="25">
        <v>1.5236814139829438E-2</v>
      </c>
      <c r="EL64" s="25"/>
      <c r="EM64" s="25">
        <v>9.4258509105907056</v>
      </c>
      <c r="EN64" s="25">
        <v>2.1988565984949627E-2</v>
      </c>
      <c r="EO64" s="25"/>
      <c r="EP64" s="25">
        <v>1.6153595298153058</v>
      </c>
      <c r="EQ64" s="25">
        <v>7.7380703698275806E-3</v>
      </c>
      <c r="ER64" s="25">
        <v>2.0457166834328735</v>
      </c>
      <c r="ES64" s="25"/>
      <c r="ET64" s="25">
        <v>2.7117498995172407E-2</v>
      </c>
      <c r="EU64" s="25">
        <v>9.1536913782185267E-5</v>
      </c>
      <c r="EV64" s="25">
        <v>1.3947029734175272E-3</v>
      </c>
      <c r="EW64" s="25">
        <v>0.10968234608449456</v>
      </c>
      <c r="EX64" s="25">
        <v>0.78594367261503051</v>
      </c>
      <c r="EY64" s="25">
        <v>1.0528129581937813</v>
      </c>
      <c r="EZ64" s="25">
        <v>0.53692557164706145</v>
      </c>
      <c r="FA64" s="25"/>
      <c r="FB64" s="25">
        <v>0.16718842481334367</v>
      </c>
      <c r="FC64" s="25">
        <v>0.61344456240651268</v>
      </c>
      <c r="FD64" s="25">
        <v>105.37850367181242</v>
      </c>
      <c r="FE64" s="25">
        <v>7.4230102520168543E-3</v>
      </c>
      <c r="FF64" s="25"/>
      <c r="FG64" s="25"/>
      <c r="FH64" s="25"/>
      <c r="FI64" s="25">
        <v>2.356635002183971E-2</v>
      </c>
      <c r="FJ64" s="25">
        <v>2.0457649017865526E-2</v>
      </c>
      <c r="FK64" s="25">
        <v>0.31175683701612433</v>
      </c>
      <c r="FL64" s="25"/>
      <c r="FM64" s="25">
        <v>1.275193142955338E-2</v>
      </c>
      <c r="FN64" s="25"/>
      <c r="FO64" s="25"/>
      <c r="FP64" s="25">
        <v>0.7095590534345243</v>
      </c>
      <c r="FQ64" s="25">
        <v>0.18225115544416359</v>
      </c>
      <c r="FR64" s="25"/>
      <c r="FS64" s="25">
        <v>5.1818226567671407E-3</v>
      </c>
      <c r="FT64" s="25">
        <v>8.0050878245545173E-2</v>
      </c>
      <c r="FU64" s="25"/>
      <c r="FV64" s="25">
        <v>4.1119362953797918</v>
      </c>
      <c r="FW64" s="25">
        <v>0.27009535152554359</v>
      </c>
      <c r="FX64" s="25">
        <v>7.1561480602501273E-4</v>
      </c>
      <c r="FY64" s="25">
        <v>1.6819263067085603E-3</v>
      </c>
      <c r="FZ64" s="25"/>
      <c r="GA64" s="25"/>
      <c r="GB64" s="25">
        <v>1.5559900302144113E-2</v>
      </c>
      <c r="GC64" s="25">
        <v>1.5477421544005927E-3</v>
      </c>
      <c r="GD64" s="25">
        <v>9.065663380744919</v>
      </c>
      <c r="GE64" s="25">
        <v>0.59654266417084834</v>
      </c>
      <c r="GF64" s="25"/>
      <c r="GG64" s="25">
        <v>1.9980401968471666</v>
      </c>
      <c r="GH64" s="25">
        <v>1.2255437160532982E-2</v>
      </c>
      <c r="GI64" s="25">
        <v>0.99588964087342691</v>
      </c>
      <c r="GJ64" s="25">
        <v>9.5743850547025354E-3</v>
      </c>
      <c r="GK64" s="25">
        <v>8.0584818816683244E-3</v>
      </c>
      <c r="GL64" s="25">
        <v>2.6020524266572821E-3</v>
      </c>
      <c r="GM64" s="25">
        <v>1.2568227552181097E-3</v>
      </c>
      <c r="GN64" s="25">
        <v>6.8566231678543962E-2</v>
      </c>
      <c r="GO64" s="25">
        <v>0.11780739837392344</v>
      </c>
      <c r="GP64" s="25"/>
      <c r="GQ64" s="25"/>
      <c r="GR64" s="25"/>
      <c r="GS64" s="25">
        <v>2.2981486778735093E-2</v>
      </c>
      <c r="GT64" s="25">
        <v>76.11113774801521</v>
      </c>
      <c r="GU64" s="25"/>
      <c r="GV64" s="25">
        <v>1.0487963348702396</v>
      </c>
      <c r="GW64" s="25">
        <v>2.8111735533688895</v>
      </c>
      <c r="GX64" s="25">
        <v>3.5024826346538225E-3</v>
      </c>
      <c r="GY64" s="25"/>
      <c r="GZ64" s="25"/>
      <c r="HA64" s="25"/>
      <c r="HB64" s="25">
        <v>0.31871039900832404</v>
      </c>
      <c r="HC64" s="25"/>
      <c r="HD64" s="25">
        <v>1.4534601948792397E-2</v>
      </c>
      <c r="HE64" s="25"/>
      <c r="HF64" s="25">
        <v>5.6710673067108062E-3</v>
      </c>
      <c r="HG64" s="25">
        <v>2.2439340904214459E-2</v>
      </c>
      <c r="HH64" s="25">
        <v>346.8683949527645</v>
      </c>
    </row>
    <row r="65" spans="1:216" s="23" customFormat="1">
      <c r="A65" s="24" t="s">
        <v>62</v>
      </c>
      <c r="B65" s="25"/>
      <c r="C65" s="25"/>
      <c r="D65" s="25"/>
      <c r="E65" s="25"/>
      <c r="F65" s="25"/>
      <c r="G65" s="25">
        <v>2.2113020172635951E-3</v>
      </c>
      <c r="H65" s="25"/>
      <c r="I65" s="25"/>
      <c r="J65" s="25"/>
      <c r="K65" s="25"/>
      <c r="L65" s="25">
        <v>8.1978437866719184E-2</v>
      </c>
      <c r="M65" s="25"/>
      <c r="N65" s="25"/>
      <c r="O65" s="25"/>
      <c r="P65" s="25"/>
      <c r="Q65" s="25"/>
      <c r="R65" s="25"/>
      <c r="S65" s="25"/>
      <c r="T65" s="25"/>
      <c r="U65" s="25"/>
      <c r="V65" s="25"/>
      <c r="W65" s="25"/>
      <c r="X65" s="25"/>
      <c r="Y65" s="25"/>
      <c r="Z65" s="25"/>
      <c r="AA65" s="25">
        <v>3.4503899088348652E-2</v>
      </c>
      <c r="AB65" s="25"/>
      <c r="AC65" s="25"/>
      <c r="AD65" s="25"/>
      <c r="AE65" s="25"/>
      <c r="AF65" s="25">
        <v>5.0938035714836988E-2</v>
      </c>
      <c r="AG65" s="25"/>
      <c r="AH65" s="25"/>
      <c r="AI65" s="25"/>
      <c r="AJ65" s="25">
        <v>1.0293706331773572E-2</v>
      </c>
      <c r="AK65" s="25"/>
      <c r="AL65" s="25"/>
      <c r="AM65" s="25"/>
      <c r="AN65" s="25"/>
      <c r="AO65" s="25"/>
      <c r="AP65" s="25"/>
      <c r="AQ65" s="25"/>
      <c r="AR65" s="25"/>
      <c r="AS65" s="25">
        <v>0.46690747107631203</v>
      </c>
      <c r="AT65" s="25"/>
      <c r="AU65" s="25"/>
      <c r="AV65" s="25"/>
      <c r="AW65" s="25"/>
      <c r="AX65" s="25"/>
      <c r="AY65" s="25"/>
      <c r="AZ65" s="25"/>
      <c r="BA65" s="25"/>
      <c r="BB65" s="25"/>
      <c r="BC65" s="25"/>
      <c r="BD65" s="25"/>
      <c r="BE65" s="25"/>
      <c r="BF65" s="25"/>
      <c r="BG65" s="25"/>
      <c r="BH65" s="25"/>
      <c r="BI65" s="25"/>
      <c r="BJ65" s="25"/>
      <c r="BK65" s="25"/>
      <c r="BL65" s="25"/>
      <c r="BM65" s="25">
        <v>7.5544197771721718E-3</v>
      </c>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v>0.4979733315816971</v>
      </c>
      <c r="DH65" s="25">
        <v>3.6583990248447183E-2</v>
      </c>
      <c r="DI65" s="25"/>
      <c r="DJ65" s="25"/>
      <c r="DK65" s="25"/>
      <c r="DL65" s="25"/>
      <c r="DM65" s="25"/>
      <c r="DN65" s="25"/>
      <c r="DO65" s="25"/>
      <c r="DP65" s="25"/>
      <c r="DQ65" s="25"/>
      <c r="DR65" s="25"/>
      <c r="DS65" s="25"/>
      <c r="DT65" s="25"/>
      <c r="DU65" s="25"/>
      <c r="DV65" s="25"/>
      <c r="DW65" s="25"/>
      <c r="DX65" s="25"/>
      <c r="DY65" s="25"/>
      <c r="DZ65" s="25"/>
      <c r="EA65" s="25"/>
      <c r="EB65" s="25"/>
      <c r="EC65" s="25"/>
      <c r="ED65" s="25">
        <v>6.1208209014053585</v>
      </c>
      <c r="EE65" s="25"/>
      <c r="EF65" s="25"/>
      <c r="EG65" s="25"/>
      <c r="EH65" s="25"/>
      <c r="EI65" s="25"/>
      <c r="EJ65" s="25">
        <v>5.0143782724771041E-4</v>
      </c>
      <c r="EK65" s="25"/>
      <c r="EL65" s="25"/>
      <c r="EM65" s="25"/>
      <c r="EN65" s="25"/>
      <c r="EO65" s="25"/>
      <c r="EP65" s="25"/>
      <c r="EQ65" s="25"/>
      <c r="ER65" s="25"/>
      <c r="ES65" s="25"/>
      <c r="ET65" s="25"/>
      <c r="EU65" s="25"/>
      <c r="EV65" s="25"/>
      <c r="EW65" s="25"/>
      <c r="EX65" s="25"/>
      <c r="EY65" s="25"/>
      <c r="EZ65" s="25"/>
      <c r="FA65" s="25"/>
      <c r="FB65" s="25"/>
      <c r="FC65" s="25"/>
      <c r="FD65" s="25"/>
      <c r="FE65" s="25">
        <v>0.34744854984971524</v>
      </c>
      <c r="FF65" s="25"/>
      <c r="FG65" s="25"/>
      <c r="FH65" s="25"/>
      <c r="FI65" s="25"/>
      <c r="FJ65" s="25"/>
      <c r="FK65" s="25"/>
      <c r="FL65" s="25"/>
      <c r="FM65" s="25"/>
      <c r="FN65" s="25"/>
      <c r="FO65" s="25"/>
      <c r="FP65" s="25"/>
      <c r="FQ65" s="25"/>
      <c r="FR65" s="25"/>
      <c r="FS65" s="25">
        <v>0.20139063113495481</v>
      </c>
      <c r="FT65" s="25">
        <v>10.784252434867581</v>
      </c>
      <c r="FU65" s="25"/>
      <c r="FV65" s="25"/>
      <c r="FW65" s="25"/>
      <c r="FX65" s="25"/>
      <c r="FY65" s="25"/>
      <c r="FZ65" s="25"/>
      <c r="GA65" s="25"/>
      <c r="GB65" s="25"/>
      <c r="GC65" s="25"/>
      <c r="GD65" s="25"/>
      <c r="GE65" s="25"/>
      <c r="GF65" s="25"/>
      <c r="GG65" s="25"/>
      <c r="GH65" s="25"/>
      <c r="GI65" s="25"/>
      <c r="GJ65" s="25"/>
      <c r="GK65" s="25"/>
      <c r="GL65" s="25"/>
      <c r="GM65" s="25"/>
      <c r="GN65" s="25"/>
      <c r="GO65" s="25"/>
      <c r="GP65" s="25"/>
      <c r="GQ65" s="25"/>
      <c r="GR65" s="25"/>
      <c r="GS65" s="25">
        <v>6.762274402449768E-2</v>
      </c>
      <c r="GT65" s="25"/>
      <c r="GU65" s="25"/>
      <c r="GV65" s="25"/>
      <c r="GW65" s="25">
        <v>0.5977782843370627</v>
      </c>
      <c r="GX65" s="25"/>
      <c r="GY65" s="25"/>
      <c r="GZ65" s="25"/>
      <c r="HA65" s="25"/>
      <c r="HB65" s="25"/>
      <c r="HC65" s="25"/>
      <c r="HD65" s="25"/>
      <c r="HE65" s="25"/>
      <c r="HF65" s="25"/>
      <c r="HG65" s="25"/>
      <c r="HH65" s="25">
        <v>19.30875957714899</v>
      </c>
    </row>
    <row r="66" spans="1:216" s="23" customFormat="1">
      <c r="A66" s="24" t="s">
        <v>63</v>
      </c>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v>1.1738189362651663E-2</v>
      </c>
      <c r="AG66" s="25"/>
      <c r="AH66" s="25"/>
      <c r="AI66" s="25"/>
      <c r="AJ66" s="25"/>
      <c r="AK66" s="25"/>
      <c r="AL66" s="25"/>
      <c r="AM66" s="25"/>
      <c r="AN66" s="25"/>
      <c r="AO66" s="25"/>
      <c r="AP66" s="25"/>
      <c r="AQ66" s="25"/>
      <c r="AR66" s="25"/>
      <c r="AS66" s="25">
        <v>0.71433701889716894</v>
      </c>
      <c r="AT66" s="25"/>
      <c r="AU66" s="25"/>
      <c r="AV66" s="25"/>
      <c r="AW66" s="25"/>
      <c r="AX66" s="25"/>
      <c r="AY66" s="25"/>
      <c r="AZ66" s="25"/>
      <c r="BA66" s="25"/>
      <c r="BB66" s="25"/>
      <c r="BC66" s="25">
        <v>6.9829326741777216</v>
      </c>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c r="FB66" s="25"/>
      <c r="FC66" s="25"/>
      <c r="FD66" s="25"/>
      <c r="FE66" s="25">
        <v>9.7407260716857125E-2</v>
      </c>
      <c r="FF66" s="25"/>
      <c r="FG66" s="25"/>
      <c r="FH66" s="25"/>
      <c r="FI66" s="25"/>
      <c r="FJ66" s="25"/>
      <c r="FK66" s="25"/>
      <c r="FL66" s="25"/>
      <c r="FM66" s="25"/>
      <c r="FN66" s="25"/>
      <c r="FO66" s="25"/>
      <c r="FP66" s="25"/>
      <c r="FQ66" s="25"/>
      <c r="FR66" s="25"/>
      <c r="FS66" s="25">
        <v>194.81486053076947</v>
      </c>
      <c r="FT66" s="25"/>
      <c r="FU66" s="25">
        <v>153.28343457871995</v>
      </c>
      <c r="FV66" s="25"/>
      <c r="FW66" s="25"/>
      <c r="FX66" s="25"/>
      <c r="FY66" s="25"/>
      <c r="FZ66" s="25"/>
      <c r="GA66" s="25"/>
      <c r="GB66" s="25">
        <v>16.244251820011563</v>
      </c>
      <c r="GC66" s="25"/>
      <c r="GD66" s="25"/>
      <c r="GE66" s="25"/>
      <c r="GF66" s="25"/>
      <c r="GG66" s="25"/>
      <c r="GH66" s="25"/>
      <c r="GI66" s="25"/>
      <c r="GJ66" s="25"/>
      <c r="GK66" s="25"/>
      <c r="GL66" s="25"/>
      <c r="GM66" s="25"/>
      <c r="GN66" s="25"/>
      <c r="GO66" s="25"/>
      <c r="GP66" s="25"/>
      <c r="GQ66" s="25"/>
      <c r="GR66" s="25"/>
      <c r="GS66" s="25">
        <v>0.1983707838968724</v>
      </c>
      <c r="GT66" s="25"/>
      <c r="GU66" s="25"/>
      <c r="GV66" s="25"/>
      <c r="GW66" s="25"/>
      <c r="GX66" s="25"/>
      <c r="GY66" s="25"/>
      <c r="GZ66" s="25"/>
      <c r="HA66" s="25"/>
      <c r="HB66" s="25"/>
      <c r="HC66" s="25"/>
      <c r="HD66" s="25"/>
      <c r="HE66" s="25"/>
      <c r="HF66" s="25"/>
      <c r="HG66" s="25"/>
      <c r="HH66" s="25">
        <v>372.34733285655221</v>
      </c>
    </row>
    <row r="67" spans="1:216" s="23" customFormat="1">
      <c r="A67" s="24" t="s">
        <v>64</v>
      </c>
      <c r="B67" s="25">
        <v>5.684126141543906E-5</v>
      </c>
      <c r="C67" s="25">
        <v>6.6706223621390472E-3</v>
      </c>
      <c r="D67" s="25"/>
      <c r="E67" s="25"/>
      <c r="F67" s="25"/>
      <c r="G67" s="25"/>
      <c r="H67" s="25"/>
      <c r="I67" s="25">
        <v>5.6239365281528066E-3</v>
      </c>
      <c r="J67" s="25">
        <v>1.6948423712678342E-3</v>
      </c>
      <c r="K67" s="25"/>
      <c r="L67" s="25">
        <v>1.8217430637048709E-2</v>
      </c>
      <c r="M67" s="25">
        <v>6.2189531030171106E-3</v>
      </c>
      <c r="N67" s="25"/>
      <c r="O67" s="25"/>
      <c r="P67" s="25"/>
      <c r="Q67" s="25">
        <v>2.288094817854483E-3</v>
      </c>
      <c r="R67" s="25"/>
      <c r="S67" s="25">
        <v>1.4384880430427793E-3</v>
      </c>
      <c r="T67" s="25">
        <v>0.10861808544645528</v>
      </c>
      <c r="U67" s="25"/>
      <c r="V67" s="25"/>
      <c r="W67" s="25"/>
      <c r="X67" s="25"/>
      <c r="Y67" s="25">
        <v>3.806468287409034E-3</v>
      </c>
      <c r="Z67" s="25">
        <v>1.1241179930083587E-2</v>
      </c>
      <c r="AA67" s="25"/>
      <c r="AB67" s="25">
        <v>9.3547821402402156E-2</v>
      </c>
      <c r="AC67" s="25"/>
      <c r="AD67" s="25">
        <v>2.6213200329831227E-2</v>
      </c>
      <c r="AE67" s="25">
        <v>2.8567986952600312E-4</v>
      </c>
      <c r="AF67" s="25">
        <v>5.2613351827888593E-5</v>
      </c>
      <c r="AG67" s="25"/>
      <c r="AH67" s="25">
        <v>7.1245333963721857E-4</v>
      </c>
      <c r="AI67" s="25"/>
      <c r="AJ67" s="25">
        <v>9.6881941946104205E-3</v>
      </c>
      <c r="AK67" s="25"/>
      <c r="AL67" s="25"/>
      <c r="AM67" s="25"/>
      <c r="AN67" s="25"/>
      <c r="AO67" s="25">
        <v>8.8976613955072444E-4</v>
      </c>
      <c r="AP67" s="25">
        <v>0.16394420327351605</v>
      </c>
      <c r="AQ67" s="25">
        <v>0.10498465619314207</v>
      </c>
      <c r="AR67" s="25"/>
      <c r="AS67" s="25"/>
      <c r="AT67" s="25"/>
      <c r="AU67" s="25">
        <v>3.5427051239104038E-3</v>
      </c>
      <c r="AV67" s="25">
        <v>2.585096694724559E-3</v>
      </c>
      <c r="AW67" s="25">
        <v>0.17868457241453556</v>
      </c>
      <c r="AX67" s="25"/>
      <c r="AY67" s="25"/>
      <c r="AZ67" s="25"/>
      <c r="BA67" s="25">
        <v>3.3432678795441192E-2</v>
      </c>
      <c r="BB67" s="25">
        <v>22.087181250265871</v>
      </c>
      <c r="BC67" s="25"/>
      <c r="BD67" s="25"/>
      <c r="BE67" s="25">
        <v>5.8134551429227304E-3</v>
      </c>
      <c r="BF67" s="25">
        <v>1.2330626937543197E-2</v>
      </c>
      <c r="BG67" s="25">
        <v>2.825998976523781E-2</v>
      </c>
      <c r="BH67" s="25">
        <v>6.6650057304141874E-3</v>
      </c>
      <c r="BI67" s="25"/>
      <c r="BJ67" s="25"/>
      <c r="BK67" s="25">
        <v>3.0517090414837651E-2</v>
      </c>
      <c r="BL67" s="25"/>
      <c r="BM67" s="25">
        <v>8.9058763671865694E-3</v>
      </c>
      <c r="BN67" s="25"/>
      <c r="BO67" s="25"/>
      <c r="BP67" s="25">
        <v>2.2404334140107951E-2</v>
      </c>
      <c r="BQ67" s="25">
        <v>0.39363927292679585</v>
      </c>
      <c r="BR67" s="25"/>
      <c r="BS67" s="25"/>
      <c r="BT67" s="25">
        <v>5.1476845934781213E-3</v>
      </c>
      <c r="BU67" s="25">
        <v>2.7358595984947535E-3</v>
      </c>
      <c r="BV67" s="25">
        <v>0.16717655224471689</v>
      </c>
      <c r="BW67" s="25">
        <v>0.14264243851432881</v>
      </c>
      <c r="BX67" s="25">
        <v>5.8470473552262496E-3</v>
      </c>
      <c r="BY67" s="25"/>
      <c r="BZ67" s="25"/>
      <c r="CA67" s="25"/>
      <c r="CB67" s="25">
        <v>2.4507761724558933E-2</v>
      </c>
      <c r="CC67" s="25"/>
      <c r="CD67" s="25"/>
      <c r="CE67" s="25"/>
      <c r="CF67" s="25">
        <v>1.2534243089435534E-3</v>
      </c>
      <c r="CG67" s="25">
        <v>4.495976778242392E-3</v>
      </c>
      <c r="CH67" s="25">
        <v>2.275731175382345E-3</v>
      </c>
      <c r="CI67" s="25">
        <v>8.6440901907262876E-2</v>
      </c>
      <c r="CJ67" s="25">
        <v>1.2021876906341473</v>
      </c>
      <c r="CK67" s="25">
        <v>0.30654807291148395</v>
      </c>
      <c r="CL67" s="25">
        <v>5.3160204218179158E-2</v>
      </c>
      <c r="CM67" s="25"/>
      <c r="CN67" s="25">
        <v>9.0679924635770509E-4</v>
      </c>
      <c r="CO67" s="25">
        <v>9.5869752742647923E-4</v>
      </c>
      <c r="CP67" s="25"/>
      <c r="CQ67" s="25">
        <v>0.10319070209311992</v>
      </c>
      <c r="CR67" s="25">
        <v>3.1174434368726616E-2</v>
      </c>
      <c r="CS67" s="25">
        <v>1.2230449077188408E-2</v>
      </c>
      <c r="CT67" s="25">
        <v>5.7870459246932689E-2</v>
      </c>
      <c r="CU67" s="25">
        <v>4.9511996251813935E-3</v>
      </c>
      <c r="CV67" s="25"/>
      <c r="CW67" s="25">
        <v>0.13534614741939344</v>
      </c>
      <c r="CX67" s="25"/>
      <c r="CY67" s="25"/>
      <c r="CZ67" s="25">
        <v>0.2049435231402196</v>
      </c>
      <c r="DA67" s="25"/>
      <c r="DB67" s="25">
        <v>2.9912037869329699E-4</v>
      </c>
      <c r="DC67" s="25">
        <v>2.3753049146660351E-3</v>
      </c>
      <c r="DD67" s="25"/>
      <c r="DE67" s="25">
        <v>0.10625482148004352</v>
      </c>
      <c r="DF67" s="25">
        <v>5.7431666675380622E-3</v>
      </c>
      <c r="DG67" s="25"/>
      <c r="DH67" s="25">
        <v>1.6123563670387424E-3</v>
      </c>
      <c r="DI67" s="25"/>
      <c r="DJ67" s="25"/>
      <c r="DK67" s="25">
        <v>7.2949091350247977E-2</v>
      </c>
      <c r="DL67" s="25"/>
      <c r="DM67" s="25"/>
      <c r="DN67" s="25">
        <v>5.6297202462636409E-3</v>
      </c>
      <c r="DO67" s="25"/>
      <c r="DP67" s="25">
        <v>4.5479552406825392E-3</v>
      </c>
      <c r="DQ67" s="25"/>
      <c r="DR67" s="25"/>
      <c r="DS67" s="25">
        <v>5.6599630058445094E-3</v>
      </c>
      <c r="DT67" s="25"/>
      <c r="DU67" s="25"/>
      <c r="DV67" s="25">
        <v>8.5294151116347694E-3</v>
      </c>
      <c r="DW67" s="25">
        <v>9.4356896083574116E-2</v>
      </c>
      <c r="DX67" s="25"/>
      <c r="DY67" s="25">
        <v>3.4609382804501568E-3</v>
      </c>
      <c r="DZ67" s="25"/>
      <c r="EA67" s="25"/>
      <c r="EB67" s="25">
        <v>1.0733334718275641E-2</v>
      </c>
      <c r="EC67" s="25">
        <v>1.4593743983062844E-2</v>
      </c>
      <c r="ED67" s="25"/>
      <c r="EE67" s="25">
        <v>4.0284351653524324E-4</v>
      </c>
      <c r="EF67" s="25">
        <v>8.6009493011955738E-3</v>
      </c>
      <c r="EG67" s="25">
        <v>2.5660241036787337E-2</v>
      </c>
      <c r="EH67" s="25">
        <v>2.241961207538589E-2</v>
      </c>
      <c r="EI67" s="25"/>
      <c r="EJ67" s="25">
        <v>1.7441315730355148E-4</v>
      </c>
      <c r="EK67" s="25"/>
      <c r="EL67" s="25"/>
      <c r="EM67" s="25">
        <v>0.18374167055577711</v>
      </c>
      <c r="EN67" s="25">
        <v>7.3964325198013397E-3</v>
      </c>
      <c r="EO67" s="25"/>
      <c r="EP67" s="25">
        <v>0.74662405913709606</v>
      </c>
      <c r="EQ67" s="25"/>
      <c r="ER67" s="25">
        <v>1.80146898004016E-2</v>
      </c>
      <c r="ES67" s="25"/>
      <c r="ET67" s="25">
        <v>7.4674402612977401E-3</v>
      </c>
      <c r="EU67" s="25"/>
      <c r="EV67" s="25">
        <v>1.2038320225311358E-3</v>
      </c>
      <c r="EW67" s="25">
        <v>4.9830719890007043E-2</v>
      </c>
      <c r="EX67" s="25">
        <v>1.6464616155253662</v>
      </c>
      <c r="EY67" s="25">
        <v>0.37272558954099239</v>
      </c>
      <c r="EZ67" s="25">
        <v>9.0806310666616558E-3</v>
      </c>
      <c r="FA67" s="25"/>
      <c r="FB67" s="25">
        <v>8.3594212406671836E-2</v>
      </c>
      <c r="FC67" s="25">
        <v>0.50385869412783935</v>
      </c>
      <c r="FD67" s="25">
        <v>3.2656586278450299E-2</v>
      </c>
      <c r="FE67" s="25"/>
      <c r="FF67" s="25"/>
      <c r="FG67" s="25"/>
      <c r="FH67" s="25"/>
      <c r="FI67" s="25">
        <v>8.1263275937378302E-4</v>
      </c>
      <c r="FJ67" s="25">
        <v>1.6499661479340386E-2</v>
      </c>
      <c r="FK67" s="25">
        <v>8.6694392317315058E-2</v>
      </c>
      <c r="FL67" s="25"/>
      <c r="FM67" s="25">
        <v>9.7686524919554174E-4</v>
      </c>
      <c r="FN67" s="25"/>
      <c r="FO67" s="25"/>
      <c r="FP67" s="25">
        <v>4.0275793373708478E-2</v>
      </c>
      <c r="FQ67" s="25"/>
      <c r="FR67" s="25"/>
      <c r="FS67" s="25"/>
      <c r="FT67" s="25">
        <v>2.0360451418881521E-2</v>
      </c>
      <c r="FU67" s="25"/>
      <c r="FV67" s="25">
        <v>9.6804595415559788E-2</v>
      </c>
      <c r="FW67" s="25">
        <v>1.1799923638543437E-2</v>
      </c>
      <c r="FX67" s="25"/>
      <c r="FY67" s="25"/>
      <c r="FZ67" s="25"/>
      <c r="GA67" s="25">
        <v>1.1581277604062992E-3</v>
      </c>
      <c r="GB67" s="25"/>
      <c r="GC67" s="25"/>
      <c r="GD67" s="25">
        <v>0.90560293070140541</v>
      </c>
      <c r="GE67" s="25"/>
      <c r="GF67" s="25"/>
      <c r="GG67" s="25"/>
      <c r="GH67" s="25">
        <v>6.3041859206731674E-3</v>
      </c>
      <c r="GI67" s="25">
        <v>1.4143284958192566</v>
      </c>
      <c r="GJ67" s="25"/>
      <c r="GK67" s="25">
        <v>2.7913642201055485E-3</v>
      </c>
      <c r="GL67" s="25"/>
      <c r="GM67" s="25">
        <v>1.1911208732239098E-3</v>
      </c>
      <c r="GN67" s="25">
        <v>4.5567346385203857E-2</v>
      </c>
      <c r="GO67" s="25">
        <v>2.1106560888515431E-3</v>
      </c>
      <c r="GP67" s="25"/>
      <c r="GQ67" s="25"/>
      <c r="GR67" s="25"/>
      <c r="GS67" s="25">
        <v>4.7902882529572144E-3</v>
      </c>
      <c r="GT67" s="25">
        <v>6.0637225408624547E-2</v>
      </c>
      <c r="GU67" s="25"/>
      <c r="GV67" s="25">
        <v>0.10140091593311422</v>
      </c>
      <c r="GW67" s="25">
        <v>0.15232960141407775</v>
      </c>
      <c r="GX67" s="25"/>
      <c r="GY67" s="25"/>
      <c r="GZ67" s="25"/>
      <c r="HA67" s="25"/>
      <c r="HB67" s="25">
        <v>8.3672945807811323E-3</v>
      </c>
      <c r="HC67" s="25"/>
      <c r="HD67" s="25"/>
      <c r="HE67" s="25"/>
      <c r="HF67" s="25">
        <v>1.5501971511448765E-3</v>
      </c>
      <c r="HG67" s="25"/>
      <c r="HH67" s="25">
        <v>32.975161369520322</v>
      </c>
    </row>
    <row r="68" spans="1:216" s="23" customFormat="1">
      <c r="A68" s="24" t="s">
        <v>65</v>
      </c>
      <c r="B68" s="25"/>
      <c r="C68" s="25"/>
      <c r="D68" s="25"/>
      <c r="E68" s="25"/>
      <c r="F68" s="25"/>
      <c r="G68" s="25"/>
      <c r="H68" s="25"/>
      <c r="I68" s="25"/>
      <c r="J68" s="25"/>
      <c r="K68" s="25"/>
      <c r="L68" s="25">
        <v>2.9466694055426288</v>
      </c>
      <c r="M68" s="25"/>
      <c r="N68" s="25"/>
      <c r="O68" s="25"/>
      <c r="P68" s="25"/>
      <c r="Q68" s="25">
        <v>3.450847186200984</v>
      </c>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v>3.9766978537627224</v>
      </c>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v>5.297176023510942</v>
      </c>
      <c r="CL68" s="25"/>
      <c r="CM68" s="25"/>
      <c r="CN68" s="25"/>
      <c r="CO68" s="25"/>
      <c r="CP68" s="25"/>
      <c r="CQ68" s="25"/>
      <c r="CR68" s="25"/>
      <c r="CS68" s="25"/>
      <c r="CT68" s="25"/>
      <c r="CU68" s="25"/>
      <c r="CV68" s="25"/>
      <c r="CW68" s="25"/>
      <c r="CX68" s="25">
        <v>1.8063819511632431</v>
      </c>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v>1.4192870675576501E-2</v>
      </c>
      <c r="EK68" s="25"/>
      <c r="EL68" s="25"/>
      <c r="EM68" s="25"/>
      <c r="EN68" s="25"/>
      <c r="EO68" s="25"/>
      <c r="EP68" s="25"/>
      <c r="EQ68" s="25"/>
      <c r="ER68" s="25">
        <v>7.4824896207665592</v>
      </c>
      <c r="ES68" s="25"/>
      <c r="ET68" s="25"/>
      <c r="EU68" s="25"/>
      <c r="EV68" s="25"/>
      <c r="EW68" s="25"/>
      <c r="EX68" s="25"/>
      <c r="EY68" s="25"/>
      <c r="EZ68" s="25"/>
      <c r="FA68" s="25"/>
      <c r="FB68" s="25"/>
      <c r="FC68" s="25"/>
      <c r="FD68" s="25"/>
      <c r="FE68" s="25"/>
      <c r="FF68" s="25">
        <v>0.41523332499939269</v>
      </c>
      <c r="FG68" s="25"/>
      <c r="FH68" s="25"/>
      <c r="FI68" s="25"/>
      <c r="FJ68" s="25"/>
      <c r="FK68" s="25"/>
      <c r="FL68" s="25"/>
      <c r="FM68" s="25"/>
      <c r="FN68" s="25"/>
      <c r="FO68" s="25"/>
      <c r="FP68" s="25"/>
      <c r="FQ68" s="25"/>
      <c r="FR68" s="25">
        <v>5.4969392918438444</v>
      </c>
      <c r="FS68" s="25"/>
      <c r="FT68" s="25"/>
      <c r="FU68" s="25"/>
      <c r="FV68" s="25"/>
      <c r="FW68" s="25"/>
      <c r="FX68" s="25"/>
      <c r="FY68" s="25"/>
      <c r="FZ68" s="25"/>
      <c r="GA68" s="25"/>
      <c r="GB68" s="25"/>
      <c r="GC68" s="25"/>
      <c r="GD68" s="25"/>
      <c r="GE68" s="25"/>
      <c r="GF68" s="25"/>
      <c r="GG68" s="25"/>
      <c r="GH68" s="25"/>
      <c r="GI68" s="25"/>
      <c r="GJ68" s="25"/>
      <c r="GK68" s="25"/>
      <c r="GL68" s="25">
        <v>2.8192612804426767</v>
      </c>
      <c r="GM68" s="25"/>
      <c r="GN68" s="25"/>
      <c r="GO68" s="25"/>
      <c r="GP68" s="25"/>
      <c r="GQ68" s="25"/>
      <c r="GR68" s="25"/>
      <c r="GS68" s="25"/>
      <c r="GT68" s="25"/>
      <c r="GU68" s="25"/>
      <c r="GV68" s="25">
        <v>0.25757312952353101</v>
      </c>
      <c r="GW68" s="25"/>
      <c r="GX68" s="25"/>
      <c r="GY68" s="25"/>
      <c r="GZ68" s="25">
        <v>2.5916035395474797</v>
      </c>
      <c r="HA68" s="25"/>
      <c r="HB68" s="25"/>
      <c r="HC68" s="25"/>
      <c r="HD68" s="25"/>
      <c r="HE68" s="25"/>
      <c r="HF68" s="25"/>
      <c r="HG68" s="25"/>
      <c r="HH68" s="25">
        <v>36.555065477979575</v>
      </c>
    </row>
    <row r="69" spans="1:216" s="23" customFormat="1">
      <c r="A69" s="24" t="s">
        <v>66</v>
      </c>
      <c r="B69" s="25">
        <v>0.64847547340708211</v>
      </c>
      <c r="C69" s="25">
        <v>1.5731086123175759</v>
      </c>
      <c r="D69" s="25">
        <v>1.0127797975089314</v>
      </c>
      <c r="E69" s="25"/>
      <c r="F69" s="25"/>
      <c r="G69" s="25">
        <v>1.0495863275753635E-2</v>
      </c>
      <c r="H69" s="25">
        <v>7.5190450476279934E-4</v>
      </c>
      <c r="I69" s="25">
        <v>0.50703990613198435</v>
      </c>
      <c r="J69" s="25">
        <v>0.27373107523668067</v>
      </c>
      <c r="K69" s="25"/>
      <c r="L69" s="25">
        <v>2.1333587013138522</v>
      </c>
      <c r="M69" s="25">
        <v>4.4465514686572343</v>
      </c>
      <c r="N69" s="25">
        <v>0.323297351235179</v>
      </c>
      <c r="O69" s="25"/>
      <c r="P69" s="25"/>
      <c r="Q69" s="25">
        <v>12.231445015865935</v>
      </c>
      <c r="R69" s="25"/>
      <c r="S69" s="25">
        <v>0.46515647527203924</v>
      </c>
      <c r="T69" s="25">
        <v>23.135652200094974</v>
      </c>
      <c r="U69" s="25">
        <v>2.3308132381003942E-3</v>
      </c>
      <c r="V69" s="25">
        <v>1.6278204839313998E-2</v>
      </c>
      <c r="W69" s="25"/>
      <c r="X69" s="25">
        <v>5.9601868564532539E-3</v>
      </c>
      <c r="Y69" s="25">
        <v>0.31141770338527219</v>
      </c>
      <c r="Z69" s="25">
        <v>1.1865724759457335</v>
      </c>
      <c r="AA69" s="25">
        <v>2.7891043219937985E-2</v>
      </c>
      <c r="AB69" s="25">
        <v>5.0405492458340273</v>
      </c>
      <c r="AC69" s="25"/>
      <c r="AD69" s="25">
        <v>1.4085982322300021</v>
      </c>
      <c r="AE69" s="25">
        <v>2.2964938634719722E-2</v>
      </c>
      <c r="AF69" s="25">
        <v>3.181894147155389E-2</v>
      </c>
      <c r="AG69" s="25">
        <v>2.6445992148132057E-2</v>
      </c>
      <c r="AH69" s="25">
        <v>0.43424416660880899</v>
      </c>
      <c r="AI69" s="25">
        <v>1.107399784104214</v>
      </c>
      <c r="AJ69" s="25">
        <v>1.0734952427923412</v>
      </c>
      <c r="AK69" s="25"/>
      <c r="AL69" s="25"/>
      <c r="AM69" s="25"/>
      <c r="AN69" s="25"/>
      <c r="AO69" s="25">
        <v>7.9164492422661645E-2</v>
      </c>
      <c r="AP69" s="25">
        <v>64.7781638965307</v>
      </c>
      <c r="AQ69" s="25">
        <v>4.1349061929992388</v>
      </c>
      <c r="AR69" s="25">
        <v>4.6603594948974765E-3</v>
      </c>
      <c r="AS69" s="25">
        <v>3.7097141706570751</v>
      </c>
      <c r="AT69" s="25"/>
      <c r="AU69" s="25">
        <v>0.3516266370427848</v>
      </c>
      <c r="AV69" s="25">
        <v>6.5027898597339609E-2</v>
      </c>
      <c r="AW69" s="25">
        <v>1.5575124842523473</v>
      </c>
      <c r="AX69" s="25"/>
      <c r="AY69" s="25"/>
      <c r="AZ69" s="25">
        <v>0.99994268679356513</v>
      </c>
      <c r="BA69" s="25">
        <v>1.7032921395163474</v>
      </c>
      <c r="BB69" s="25">
        <v>5.7962087967304416</v>
      </c>
      <c r="BC69" s="25">
        <v>3.538575071849117E-2</v>
      </c>
      <c r="BD69" s="25">
        <v>4.4421060584058404E-3</v>
      </c>
      <c r="BE69" s="25">
        <v>1.5808556914477856</v>
      </c>
      <c r="BF69" s="25">
        <v>1.0543025777895179</v>
      </c>
      <c r="BG69" s="25">
        <v>15.485972120025956</v>
      </c>
      <c r="BH69" s="25">
        <v>0.38212219034081535</v>
      </c>
      <c r="BI69" s="25"/>
      <c r="BJ69" s="25"/>
      <c r="BK69" s="25">
        <v>134.32199301399868</v>
      </c>
      <c r="BL69" s="25">
        <v>5.6124331561471286E-2</v>
      </c>
      <c r="BM69" s="25">
        <v>1.2755676077647948</v>
      </c>
      <c r="BN69" s="25"/>
      <c r="BO69" s="25">
        <v>2.7749247187973357E-2</v>
      </c>
      <c r="BP69" s="25"/>
      <c r="BQ69" s="25">
        <v>46.068388356639545</v>
      </c>
      <c r="BR69" s="25"/>
      <c r="BS69" s="25">
        <v>3.6511888190215434E-3</v>
      </c>
      <c r="BT69" s="25">
        <v>4.6491431320485761</v>
      </c>
      <c r="BU69" s="25">
        <v>0.45675782961501293</v>
      </c>
      <c r="BV69" s="25">
        <v>39.91744644243208</v>
      </c>
      <c r="BW69" s="25">
        <v>10.428730821842043</v>
      </c>
      <c r="BX69" s="25">
        <v>1.2278896082315751</v>
      </c>
      <c r="BY69" s="25"/>
      <c r="BZ69" s="25">
        <v>2.0530652566798408E-3</v>
      </c>
      <c r="CA69" s="25"/>
      <c r="CB69" s="25">
        <v>0.9994346913919806</v>
      </c>
      <c r="CC69" s="25">
        <v>0.1174623793054026</v>
      </c>
      <c r="CD69" s="25">
        <v>4.2887442009786558E-2</v>
      </c>
      <c r="CE69" s="25">
        <v>1.4145544946531134E-2</v>
      </c>
      <c r="CF69" s="25">
        <v>3.1781735180023009E-2</v>
      </c>
      <c r="CG69" s="25">
        <v>0.96158543716586953</v>
      </c>
      <c r="CH69" s="25"/>
      <c r="CI69" s="25">
        <v>11.825974924326887</v>
      </c>
      <c r="CJ69" s="25">
        <v>0.92742562358217739</v>
      </c>
      <c r="CK69" s="25">
        <v>51.123466094158871</v>
      </c>
      <c r="CL69" s="25">
        <v>1.8617108375708336</v>
      </c>
      <c r="CM69" s="25"/>
      <c r="CN69" s="25">
        <v>6.1584548855853702</v>
      </c>
      <c r="CO69" s="25">
        <v>0.17640034504647217</v>
      </c>
      <c r="CP69" s="25"/>
      <c r="CQ69" s="25">
        <v>16.831067552472721</v>
      </c>
      <c r="CR69" s="25">
        <v>10.801919425611775</v>
      </c>
      <c r="CS69" s="25">
        <v>0.29802237343975646</v>
      </c>
      <c r="CT69" s="25">
        <v>9.9492432658461496</v>
      </c>
      <c r="CU69" s="25">
        <v>2.4468957768856119</v>
      </c>
      <c r="CV69" s="25">
        <v>3.5815231113262722E-2</v>
      </c>
      <c r="CW69" s="25">
        <v>14.128613922314971</v>
      </c>
      <c r="CX69" s="25"/>
      <c r="CY69" s="25"/>
      <c r="CZ69" s="25">
        <v>2.5954203562185945</v>
      </c>
      <c r="DA69" s="25"/>
      <c r="DB69" s="25">
        <v>2.5624645774725775E-2</v>
      </c>
      <c r="DC69" s="25">
        <v>0.40028476620767423</v>
      </c>
      <c r="DD69" s="25">
        <v>1.3436908236135994E-2</v>
      </c>
      <c r="DE69" s="25">
        <v>11.40285655813107</v>
      </c>
      <c r="DF69" s="25">
        <v>6.6803925464121301</v>
      </c>
      <c r="DG69" s="25"/>
      <c r="DH69" s="25">
        <v>0.21646753851428638</v>
      </c>
      <c r="DI69" s="25"/>
      <c r="DJ69" s="25"/>
      <c r="DK69" s="25">
        <v>1.9542639093546532</v>
      </c>
      <c r="DL69" s="25">
        <v>3.3545946743490491</v>
      </c>
      <c r="DM69" s="25"/>
      <c r="DN69" s="25">
        <v>7.6241204208664579E-2</v>
      </c>
      <c r="DO69" s="25">
        <v>0.22350175657014204</v>
      </c>
      <c r="DP69" s="25">
        <v>0.47612441811897771</v>
      </c>
      <c r="DQ69" s="25">
        <v>5.4597728569664985E-3</v>
      </c>
      <c r="DR69" s="25">
        <v>4.0866156697796391E-2</v>
      </c>
      <c r="DS69" s="25">
        <v>0.24360156977774669</v>
      </c>
      <c r="DT69" s="25"/>
      <c r="DU69" s="25">
        <v>6.1895463494737867E-2</v>
      </c>
      <c r="DV69" s="25">
        <v>7.7489809552447247E-2</v>
      </c>
      <c r="DW69" s="25">
        <v>5.6986461939372726</v>
      </c>
      <c r="DX69" s="25"/>
      <c r="DY69" s="25">
        <v>1.4870736969717413</v>
      </c>
      <c r="DZ69" s="25"/>
      <c r="EA69" s="25">
        <v>0.49975878954195185</v>
      </c>
      <c r="EB69" s="25">
        <v>0.11260780219698217</v>
      </c>
      <c r="EC69" s="25">
        <v>9.9773319272284606</v>
      </c>
      <c r="ED69" s="25">
        <v>0.10277327396616959</v>
      </c>
      <c r="EE69" s="25">
        <v>0.87748502857820365</v>
      </c>
      <c r="EF69" s="25">
        <v>0.19403325438581412</v>
      </c>
      <c r="EG69" s="25">
        <v>15.282906178663996</v>
      </c>
      <c r="EH69" s="25">
        <v>4.6682614476970175</v>
      </c>
      <c r="EI69" s="25"/>
      <c r="EJ69" s="25">
        <v>6.5559989983002076E-3</v>
      </c>
      <c r="EK69" s="25">
        <v>0.65632246825878127</v>
      </c>
      <c r="EL69" s="25">
        <v>0.1215824893210032</v>
      </c>
      <c r="EM69" s="25">
        <v>44.679176941976337</v>
      </c>
      <c r="EN69" s="25">
        <v>0.23689140840796874</v>
      </c>
      <c r="EO69" s="25"/>
      <c r="EP69" s="25">
        <v>6.8766169185010106</v>
      </c>
      <c r="EQ69" s="25">
        <v>3.8272343000083191E-2</v>
      </c>
      <c r="ER69" s="25">
        <v>21.862175536697315</v>
      </c>
      <c r="ES69" s="25"/>
      <c r="ET69" s="25">
        <v>0.11570122299355211</v>
      </c>
      <c r="EU69" s="25">
        <v>5.0615185360172493E-4</v>
      </c>
      <c r="EV69" s="25">
        <v>3.5145330198719217E-2</v>
      </c>
      <c r="EW69" s="25">
        <v>1.6448106730003895</v>
      </c>
      <c r="EX69" s="25">
        <v>40.691015542605179</v>
      </c>
      <c r="EY69" s="25">
        <v>7.7557796129018666</v>
      </c>
      <c r="EZ69" s="25">
        <v>1.6300861453513955</v>
      </c>
      <c r="FA69" s="25"/>
      <c r="FB69" s="25">
        <v>1.4489663483823119</v>
      </c>
      <c r="FC69" s="25">
        <v>10.118495300629471</v>
      </c>
      <c r="FD69" s="25">
        <v>16.682493012128731</v>
      </c>
      <c r="FE69" s="25">
        <v>0.97558408113520334</v>
      </c>
      <c r="FF69" s="25">
        <v>7.6634845854839026E-3</v>
      </c>
      <c r="FG69" s="25"/>
      <c r="FH69" s="25"/>
      <c r="FI69" s="25">
        <v>0.49559270288932405</v>
      </c>
      <c r="FJ69" s="25">
        <v>1.1822492439699932</v>
      </c>
      <c r="FK69" s="25">
        <v>1.6734811796549942</v>
      </c>
      <c r="FL69" s="25">
        <v>2.4133144095368473E-3</v>
      </c>
      <c r="FM69" s="25">
        <v>0.23527780418398453</v>
      </c>
      <c r="FN69" s="25"/>
      <c r="FO69" s="25"/>
      <c r="FP69" s="25">
        <v>2.3287073114154482</v>
      </c>
      <c r="FQ69" s="25">
        <v>0.51526300245147916</v>
      </c>
      <c r="FR69" s="25">
        <v>3.9616894141449047E-2</v>
      </c>
      <c r="FS69" s="25">
        <v>19.373992542665306</v>
      </c>
      <c r="FT69" s="25">
        <v>1.2448724757286354</v>
      </c>
      <c r="FU69" s="25">
        <v>3.7466655180235092E-2</v>
      </c>
      <c r="FV69" s="25">
        <v>19.829407185479006</v>
      </c>
      <c r="FW69" s="25">
        <v>3.888523526002936</v>
      </c>
      <c r="FX69" s="25">
        <v>7.3871390863598395E-4</v>
      </c>
      <c r="FY69" s="25">
        <v>3.5303583206030601E-3</v>
      </c>
      <c r="FZ69" s="25"/>
      <c r="GA69" s="25">
        <v>2.8033034103818856E-3</v>
      </c>
      <c r="GB69" s="25">
        <v>0.8663324968979299</v>
      </c>
      <c r="GC69" s="25">
        <v>2.1626493965150539E-3</v>
      </c>
      <c r="GD69" s="25">
        <v>324.5912121403378</v>
      </c>
      <c r="GE69" s="25">
        <v>5.4298445417594738</v>
      </c>
      <c r="GF69" s="25"/>
      <c r="GG69" s="25">
        <v>0.48321763563899883</v>
      </c>
      <c r="GH69" s="25">
        <v>1.3086113408662259</v>
      </c>
      <c r="GI69" s="25">
        <v>98.444582579445125</v>
      </c>
      <c r="GJ69" s="25">
        <v>5.2355171929901381E-3</v>
      </c>
      <c r="GK69" s="25">
        <v>0.2277907448018166</v>
      </c>
      <c r="GL69" s="25">
        <v>2.803257510917275E-3</v>
      </c>
      <c r="GM69" s="25">
        <v>3.1142545942271626E-2</v>
      </c>
      <c r="GN69" s="25">
        <v>2.280970840705447</v>
      </c>
      <c r="GO69" s="25">
        <v>1.8882686430541475</v>
      </c>
      <c r="GP69" s="25"/>
      <c r="GQ69" s="25"/>
      <c r="GR69" s="25"/>
      <c r="GS69" s="25">
        <v>0.83331220309412113</v>
      </c>
      <c r="GT69" s="25">
        <v>14.375491443106442</v>
      </c>
      <c r="GU69" s="25"/>
      <c r="GV69" s="25">
        <v>5.4140998343835252</v>
      </c>
      <c r="GW69" s="25">
        <v>14.348986848353354</v>
      </c>
      <c r="GX69" s="25">
        <v>4.8585245897122369E-2</v>
      </c>
      <c r="GY69" s="25"/>
      <c r="GZ69" s="25">
        <v>2.2855267342192471E-2</v>
      </c>
      <c r="HA69" s="25"/>
      <c r="HB69" s="25">
        <v>53.95349728119362</v>
      </c>
      <c r="HC69" s="25"/>
      <c r="HD69" s="25">
        <v>0.10282595610660321</v>
      </c>
      <c r="HE69" s="25"/>
      <c r="HF69" s="25">
        <v>0.87047457450324706</v>
      </c>
      <c r="HG69" s="25">
        <v>0.3914987781246389</v>
      </c>
      <c r="HH69" s="25">
        <v>1325.4598923789374</v>
      </c>
    </row>
    <row r="70" spans="1:216" s="23" customFormat="1">
      <c r="A70" s="24" t="s">
        <v>67</v>
      </c>
      <c r="B70" s="25">
        <v>2.5981932114399373</v>
      </c>
      <c r="C70" s="25">
        <v>44.296464103516037</v>
      </c>
      <c r="D70" s="25">
        <v>1446.7244736812881</v>
      </c>
      <c r="E70" s="25"/>
      <c r="F70" s="25"/>
      <c r="G70" s="25">
        <v>0.57721220183246935</v>
      </c>
      <c r="H70" s="25">
        <v>4.9866905140529869E-2</v>
      </c>
      <c r="I70" s="25">
        <v>13.343477014776344</v>
      </c>
      <c r="J70" s="25">
        <v>72.869171425785339</v>
      </c>
      <c r="K70" s="25">
        <v>1.0327827518005355E-2</v>
      </c>
      <c r="L70" s="25">
        <v>13.256217026892443</v>
      </c>
      <c r="M70" s="25">
        <v>63.831334649367633</v>
      </c>
      <c r="N70" s="25">
        <v>8.819331546319539</v>
      </c>
      <c r="O70" s="25"/>
      <c r="P70" s="25"/>
      <c r="Q70" s="25">
        <v>63.767306036368133</v>
      </c>
      <c r="R70" s="25"/>
      <c r="S70" s="25">
        <v>4.3696686684117312</v>
      </c>
      <c r="T70" s="25">
        <v>4441.2848958201093</v>
      </c>
      <c r="U70" s="25">
        <v>1.8255103894572397E-2</v>
      </c>
      <c r="V70" s="25">
        <v>13.893889031308598</v>
      </c>
      <c r="W70" s="25">
        <v>9.5273746034394104</v>
      </c>
      <c r="X70" s="25">
        <v>0.19008301161146407</v>
      </c>
      <c r="Y70" s="25">
        <v>6.1156798313362808</v>
      </c>
      <c r="Z70" s="25">
        <v>22.978080062019338</v>
      </c>
      <c r="AA70" s="25">
        <v>4.3914473039813363E-2</v>
      </c>
      <c r="AB70" s="25">
        <v>198.21411810387281</v>
      </c>
      <c r="AC70" s="25"/>
      <c r="AD70" s="25">
        <v>16.14590248668646</v>
      </c>
      <c r="AE70" s="25">
        <v>15.202549207002496</v>
      </c>
      <c r="AF70" s="25">
        <v>0.58864829852229095</v>
      </c>
      <c r="AG70" s="25">
        <v>51.128474993486826</v>
      </c>
      <c r="AH70" s="25">
        <v>89.077960324552564</v>
      </c>
      <c r="AI70" s="25">
        <v>94.246411321016993</v>
      </c>
      <c r="AJ70" s="25">
        <v>16.705468671816877</v>
      </c>
      <c r="AK70" s="25"/>
      <c r="AL70" s="25"/>
      <c r="AM70" s="25"/>
      <c r="AN70" s="25"/>
      <c r="AO70" s="25">
        <v>1.9627945267867826</v>
      </c>
      <c r="AP70" s="25">
        <v>571.45319871507945</v>
      </c>
      <c r="AQ70" s="25">
        <v>113.18382672639217</v>
      </c>
      <c r="AR70" s="25">
        <v>225.42057593746634</v>
      </c>
      <c r="AS70" s="25">
        <v>163.74201462572418</v>
      </c>
      <c r="AT70" s="25"/>
      <c r="AU70" s="25">
        <v>3.3578768863353905</v>
      </c>
      <c r="AV70" s="25">
        <v>57.367212316318188</v>
      </c>
      <c r="AW70" s="25">
        <v>41.477936062586473</v>
      </c>
      <c r="AX70" s="25"/>
      <c r="AY70" s="25"/>
      <c r="AZ70" s="25">
        <v>4.939336324969414</v>
      </c>
      <c r="BA70" s="25">
        <v>39.242601472922516</v>
      </c>
      <c r="BB70" s="25">
        <v>24.183153925690249</v>
      </c>
      <c r="BC70" s="25">
        <v>29.289180145322465</v>
      </c>
      <c r="BD70" s="25">
        <v>9.4822620178870718</v>
      </c>
      <c r="BE70" s="25">
        <v>47.990184177984915</v>
      </c>
      <c r="BF70" s="25">
        <v>27.201263409482241</v>
      </c>
      <c r="BG70" s="25">
        <v>303.71653667209227</v>
      </c>
      <c r="BH70" s="25">
        <v>5.615902958756144</v>
      </c>
      <c r="BI70" s="25"/>
      <c r="BJ70" s="25"/>
      <c r="BK70" s="25">
        <v>3.6638731423749271</v>
      </c>
      <c r="BL70" s="25">
        <v>6.8119907351567144E-2</v>
      </c>
      <c r="BM70" s="25">
        <v>5.8485284450576618</v>
      </c>
      <c r="BN70" s="25"/>
      <c r="BO70" s="25">
        <v>0.37225258644085352</v>
      </c>
      <c r="BP70" s="25">
        <v>10.574845714130953</v>
      </c>
      <c r="BQ70" s="25"/>
      <c r="BR70" s="25"/>
      <c r="BS70" s="25">
        <v>8.1206664674456164</v>
      </c>
      <c r="BT70" s="25">
        <v>8.9686737512499271</v>
      </c>
      <c r="BU70" s="25">
        <v>61.884960589929442</v>
      </c>
      <c r="BV70" s="25">
        <v>1027.9200846246931</v>
      </c>
      <c r="BW70" s="25">
        <v>39.541055176008499</v>
      </c>
      <c r="BX70" s="25">
        <v>10.319974818963766</v>
      </c>
      <c r="BY70" s="25"/>
      <c r="BZ70" s="25"/>
      <c r="CA70" s="25"/>
      <c r="CB70" s="25">
        <v>36.568298585287323</v>
      </c>
      <c r="CC70" s="25">
        <v>62.261653478564689</v>
      </c>
      <c r="CD70" s="25">
        <v>15.574295064761591</v>
      </c>
      <c r="CE70" s="25">
        <v>7.8553886452622139</v>
      </c>
      <c r="CF70" s="25">
        <v>268.86522754965563</v>
      </c>
      <c r="CG70" s="25">
        <v>4.6566716688695227</v>
      </c>
      <c r="CH70" s="25">
        <v>0.26717083998988722</v>
      </c>
      <c r="CI70" s="25">
        <v>49.293223937565941</v>
      </c>
      <c r="CJ70" s="25">
        <v>2.0316040043274737</v>
      </c>
      <c r="CK70" s="25">
        <v>326.76763798176648</v>
      </c>
      <c r="CL70" s="25">
        <v>13.635694238235711</v>
      </c>
      <c r="CM70" s="25"/>
      <c r="CN70" s="25">
        <v>4.1507254869692387</v>
      </c>
      <c r="CO70" s="25">
        <v>2.370858985325683</v>
      </c>
      <c r="CP70" s="25"/>
      <c r="CQ70" s="25">
        <v>176.18138173453747</v>
      </c>
      <c r="CR70" s="25">
        <v>998.47452638539892</v>
      </c>
      <c r="CS70" s="25">
        <v>1.8766249756756559</v>
      </c>
      <c r="CT70" s="25">
        <v>137.44500077346825</v>
      </c>
      <c r="CU70" s="25">
        <v>10.308240287673746</v>
      </c>
      <c r="CV70" s="25">
        <v>0.22363870913819298</v>
      </c>
      <c r="CW70" s="25">
        <v>14.825030734314112</v>
      </c>
      <c r="CX70" s="25">
        <v>2.7376105342316822E-2</v>
      </c>
      <c r="CY70" s="25"/>
      <c r="CZ70" s="25">
        <v>71.5458186711286</v>
      </c>
      <c r="DA70" s="25"/>
      <c r="DB70" s="25">
        <v>8.3354878862532095E-2</v>
      </c>
      <c r="DC70" s="25">
        <v>3.2364774093281885</v>
      </c>
      <c r="DD70" s="25">
        <v>9.9349183861939991</v>
      </c>
      <c r="DE70" s="25">
        <v>12.053231904505996</v>
      </c>
      <c r="DF70" s="25">
        <v>398.50906491131053</v>
      </c>
      <c r="DG70" s="25">
        <v>0.19827125013001176</v>
      </c>
      <c r="DH70" s="25">
        <v>1.5908678087834456</v>
      </c>
      <c r="DI70" s="25"/>
      <c r="DJ70" s="25"/>
      <c r="DK70" s="25">
        <v>4.6660582716722097</v>
      </c>
      <c r="DL70" s="25">
        <v>441.65163655241332</v>
      </c>
      <c r="DM70" s="25">
        <v>2.0856477725206875E-3</v>
      </c>
      <c r="DN70" s="25">
        <v>522.60826086806196</v>
      </c>
      <c r="DO70" s="25">
        <v>0.21476039542183167</v>
      </c>
      <c r="DP70" s="25">
        <v>2.342441647532441</v>
      </c>
      <c r="DQ70" s="25">
        <v>6.7467621061205298E-3</v>
      </c>
      <c r="DR70" s="25">
        <v>153.69699910946477</v>
      </c>
      <c r="DS70" s="25">
        <v>1.7655317335143603</v>
      </c>
      <c r="DT70" s="25"/>
      <c r="DU70" s="25">
        <v>38.579477110982623</v>
      </c>
      <c r="DV70" s="25">
        <v>85.991413031798047</v>
      </c>
      <c r="DW70" s="25">
        <v>79.28365015273188</v>
      </c>
      <c r="DX70" s="25"/>
      <c r="DY70" s="25">
        <v>67.640980183425214</v>
      </c>
      <c r="DZ70" s="25"/>
      <c r="EA70" s="25">
        <v>9.1175803398573887</v>
      </c>
      <c r="EB70" s="25">
        <v>9.4207006298745224</v>
      </c>
      <c r="EC70" s="25">
        <v>3416.4771303706348</v>
      </c>
      <c r="ED70" s="25">
        <v>1.9890875707595106</v>
      </c>
      <c r="EE70" s="25">
        <v>0.38118584646700143</v>
      </c>
      <c r="EF70" s="25">
        <v>0.21889117506963157</v>
      </c>
      <c r="EG70" s="25">
        <v>5.2305636478261643</v>
      </c>
      <c r="EH70" s="25">
        <v>98.496829051195348</v>
      </c>
      <c r="EI70" s="25"/>
      <c r="EJ70" s="25">
        <v>4.9649889215114221E-2</v>
      </c>
      <c r="EK70" s="25">
        <v>2.3917720529641602</v>
      </c>
      <c r="EL70" s="25">
        <v>28.546370636980729</v>
      </c>
      <c r="EM70" s="25">
        <v>233.06676666760356</v>
      </c>
      <c r="EN70" s="25">
        <v>8.5783042990297886</v>
      </c>
      <c r="EO70" s="25"/>
      <c r="EP70" s="25">
        <v>16.233839940022932</v>
      </c>
      <c r="EQ70" s="25">
        <v>0.19301834556202119</v>
      </c>
      <c r="ER70" s="25">
        <v>174.4547746147222</v>
      </c>
      <c r="ES70" s="25"/>
      <c r="ET70" s="25">
        <v>2.3040849010088258</v>
      </c>
      <c r="EU70" s="25">
        <v>1.3796911703490226E-3</v>
      </c>
      <c r="EV70" s="25">
        <v>0.85125828788206104</v>
      </c>
      <c r="EW70" s="25">
        <v>35.946637001484802</v>
      </c>
      <c r="EX70" s="25">
        <v>127.96099083146345</v>
      </c>
      <c r="EY70" s="25">
        <v>130.3562393708506</v>
      </c>
      <c r="EZ70" s="25">
        <v>1452.192779734389</v>
      </c>
      <c r="FA70" s="25"/>
      <c r="FB70" s="25">
        <v>4.6534111573047321</v>
      </c>
      <c r="FC70" s="25">
        <v>296.80950977882645</v>
      </c>
      <c r="FD70" s="25">
        <v>71.354769033667111</v>
      </c>
      <c r="FE70" s="25">
        <v>12.433840592860784</v>
      </c>
      <c r="FF70" s="25">
        <v>3.3741555976436188E-2</v>
      </c>
      <c r="FG70" s="25"/>
      <c r="FH70" s="25">
        <v>8.4903001848559076E-2</v>
      </c>
      <c r="FI70" s="25">
        <v>2.337000963460945</v>
      </c>
      <c r="FJ70" s="25">
        <v>704.64336839108739</v>
      </c>
      <c r="FK70" s="25">
        <v>460.01960041029383</v>
      </c>
      <c r="FL70" s="25">
        <v>0.23290009378407792</v>
      </c>
      <c r="FM70" s="25">
        <v>2.1146876686284517</v>
      </c>
      <c r="FN70" s="25"/>
      <c r="FO70" s="25"/>
      <c r="FP70" s="25">
        <v>24.670245930133365</v>
      </c>
      <c r="FQ70" s="25">
        <v>10.081611343226921</v>
      </c>
      <c r="FR70" s="25">
        <v>2.5540586169874421E-2</v>
      </c>
      <c r="FS70" s="25">
        <v>12.313914323336302</v>
      </c>
      <c r="FT70" s="25">
        <v>7.8996972018412297</v>
      </c>
      <c r="FU70" s="25"/>
      <c r="FV70" s="25">
        <v>1601.2207715652053</v>
      </c>
      <c r="FW70" s="25">
        <v>154.75787495606829</v>
      </c>
      <c r="FX70" s="25">
        <v>2.9299840688770955E-3</v>
      </c>
      <c r="FY70" s="25">
        <v>7.7951879835199218</v>
      </c>
      <c r="FZ70" s="25"/>
      <c r="GA70" s="25">
        <v>4.1509068425416448E-2</v>
      </c>
      <c r="GB70" s="25">
        <v>14.812955517328604</v>
      </c>
      <c r="GC70" s="25">
        <v>28.823363962288511</v>
      </c>
      <c r="GD70" s="25">
        <v>85.781792499630996</v>
      </c>
      <c r="GE70" s="25">
        <v>413.33875138016026</v>
      </c>
      <c r="GF70" s="25"/>
      <c r="GG70" s="25">
        <v>1.5680898663816241</v>
      </c>
      <c r="GH70" s="25">
        <v>1.6423517424636218</v>
      </c>
      <c r="GI70" s="25">
        <v>187.2397781274471</v>
      </c>
      <c r="GJ70" s="25">
        <v>5.6227637656622684E-2</v>
      </c>
      <c r="GK70" s="25">
        <v>64.18979093399831</v>
      </c>
      <c r="GL70" s="25">
        <v>0.29400606250056721</v>
      </c>
      <c r="GM70" s="25">
        <v>0.30042617038413477</v>
      </c>
      <c r="GN70" s="25">
        <v>1058.2204115221889</v>
      </c>
      <c r="GO70" s="25">
        <v>69.196433755996466</v>
      </c>
      <c r="GP70" s="25"/>
      <c r="GQ70" s="25"/>
      <c r="GR70" s="25"/>
      <c r="GS70" s="25">
        <v>1.5282534998698614</v>
      </c>
      <c r="GT70" s="25">
        <v>57.295713045575873</v>
      </c>
      <c r="GU70" s="25"/>
      <c r="GV70" s="25">
        <v>122.43339181005875</v>
      </c>
      <c r="GW70" s="25">
        <v>133.40380245051051</v>
      </c>
      <c r="GX70" s="25">
        <v>1.0001071876647769</v>
      </c>
      <c r="GY70" s="25"/>
      <c r="GZ70" s="25">
        <v>20.163508328269465</v>
      </c>
      <c r="HA70" s="25"/>
      <c r="HB70" s="25">
        <v>758.4170857530213</v>
      </c>
      <c r="HC70" s="25"/>
      <c r="HD70" s="25">
        <v>1.4671888835441314</v>
      </c>
      <c r="HE70" s="25"/>
      <c r="HF70" s="25">
        <v>0.60498040670154596</v>
      </c>
      <c r="HG70" s="25">
        <v>1.8021953836405926</v>
      </c>
      <c r="HH70" s="25">
        <v>25737.613415040127</v>
      </c>
    </row>
    <row r="71" spans="1:216" s="23" customFormat="1">
      <c r="A71" s="24" t="s">
        <v>68</v>
      </c>
      <c r="B71" s="25"/>
      <c r="C71" s="25"/>
      <c r="D71" s="25">
        <v>0.48464425069504302</v>
      </c>
      <c r="E71" s="25"/>
      <c r="F71" s="25"/>
      <c r="G71" s="25"/>
      <c r="H71" s="25"/>
      <c r="I71" s="25"/>
      <c r="J71" s="25"/>
      <c r="K71" s="25"/>
      <c r="L71" s="25">
        <v>0.10626834538278412</v>
      </c>
      <c r="M71" s="25"/>
      <c r="N71" s="25"/>
      <c r="O71" s="25"/>
      <c r="P71" s="25"/>
      <c r="Q71" s="25"/>
      <c r="R71" s="25"/>
      <c r="S71" s="25"/>
      <c r="T71" s="25"/>
      <c r="U71" s="25"/>
      <c r="V71" s="25"/>
      <c r="W71" s="25"/>
      <c r="X71" s="25"/>
      <c r="Y71" s="25"/>
      <c r="Z71" s="25"/>
      <c r="AA71" s="25"/>
      <c r="AB71" s="25"/>
      <c r="AC71" s="25"/>
      <c r="AD71" s="25"/>
      <c r="AE71" s="25"/>
      <c r="AF71" s="25"/>
      <c r="AG71" s="25"/>
      <c r="AH71" s="25"/>
      <c r="AI71" s="25"/>
      <c r="AJ71" s="25">
        <v>7.7505553556883364E-2</v>
      </c>
      <c r="AK71" s="25"/>
      <c r="AL71" s="25"/>
      <c r="AM71" s="25"/>
      <c r="AN71" s="25"/>
      <c r="AO71" s="25"/>
      <c r="AP71" s="25">
        <v>2.5852739746977531</v>
      </c>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v>5.0520412389711132E-2</v>
      </c>
      <c r="BP71" s="25"/>
      <c r="BQ71" s="25">
        <v>327.14339426682858</v>
      </c>
      <c r="BR71" s="25"/>
      <c r="BS71" s="25"/>
      <c r="BT71" s="25"/>
      <c r="BU71" s="25"/>
      <c r="BV71" s="25">
        <v>1.9414051228418734</v>
      </c>
      <c r="BW71" s="25"/>
      <c r="BX71" s="25"/>
      <c r="BY71" s="25"/>
      <c r="BZ71" s="25"/>
      <c r="CA71" s="25"/>
      <c r="CB71" s="25"/>
      <c r="CC71" s="25"/>
      <c r="CD71" s="25"/>
      <c r="CE71" s="25"/>
      <c r="CF71" s="25"/>
      <c r="CG71" s="25"/>
      <c r="CH71" s="25"/>
      <c r="CI71" s="25"/>
      <c r="CJ71" s="25"/>
      <c r="CK71" s="25">
        <v>0.14205886305654131</v>
      </c>
      <c r="CL71" s="25">
        <v>2.9152370055130505E-2</v>
      </c>
      <c r="CM71" s="25"/>
      <c r="CN71" s="25"/>
      <c r="CO71" s="25"/>
      <c r="CP71" s="25"/>
      <c r="CQ71" s="25"/>
      <c r="CR71" s="25">
        <v>0.46138162865715387</v>
      </c>
      <c r="CS71" s="25"/>
      <c r="CT71" s="25">
        <v>0.1478911736310502</v>
      </c>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v>2.4199825575867769E-3</v>
      </c>
      <c r="EK71" s="25"/>
      <c r="EL71" s="25"/>
      <c r="EM71" s="25"/>
      <c r="EN71" s="25"/>
      <c r="EO71" s="25"/>
      <c r="EP71" s="25"/>
      <c r="EQ71" s="25"/>
      <c r="ER71" s="25"/>
      <c r="ES71" s="25"/>
      <c r="ET71" s="25"/>
      <c r="EU71" s="25"/>
      <c r="EV71" s="25"/>
      <c r="EW71" s="25"/>
      <c r="EX71" s="25"/>
      <c r="EY71" s="25"/>
      <c r="EZ71" s="25"/>
      <c r="FA71" s="25"/>
      <c r="FB71" s="25"/>
      <c r="FC71" s="25"/>
      <c r="FD71" s="25"/>
      <c r="FE71" s="25"/>
      <c r="FF71" s="25"/>
      <c r="FG71" s="25"/>
      <c r="FH71" s="25"/>
      <c r="FI71" s="25"/>
      <c r="FJ71" s="25"/>
      <c r="FK71" s="25"/>
      <c r="FL71" s="25"/>
      <c r="FM71" s="25"/>
      <c r="FN71" s="25"/>
      <c r="FO71" s="25"/>
      <c r="FP71" s="25"/>
      <c r="FQ71" s="25"/>
      <c r="FR71" s="25"/>
      <c r="FS71" s="25"/>
      <c r="FT71" s="25"/>
      <c r="FU71" s="25"/>
      <c r="FV71" s="25">
        <v>0.45555103724969309</v>
      </c>
      <c r="FW71" s="25"/>
      <c r="FX71" s="25"/>
      <c r="FY71" s="25"/>
      <c r="FZ71" s="25"/>
      <c r="GA71" s="25"/>
      <c r="GB71" s="25"/>
      <c r="GC71" s="25"/>
      <c r="GD71" s="25"/>
      <c r="GE71" s="25">
        <v>0.52251912190147298</v>
      </c>
      <c r="GF71" s="25"/>
      <c r="GG71" s="25"/>
      <c r="GH71" s="25"/>
      <c r="GI71" s="25"/>
      <c r="GJ71" s="25"/>
      <c r="GK71" s="25"/>
      <c r="GL71" s="25"/>
      <c r="GM71" s="25"/>
      <c r="GN71" s="25"/>
      <c r="GO71" s="25"/>
      <c r="GP71" s="25"/>
      <c r="GQ71" s="25"/>
      <c r="GR71" s="25"/>
      <c r="GS71" s="25"/>
      <c r="GT71" s="25"/>
      <c r="GU71" s="25"/>
      <c r="GV71" s="25">
        <v>6.2172824367748861E-2</v>
      </c>
      <c r="GW71" s="25">
        <v>0.9670621665530087</v>
      </c>
      <c r="GX71" s="25"/>
      <c r="GY71" s="25"/>
      <c r="GZ71" s="25">
        <v>2.3069458922222945</v>
      </c>
      <c r="HA71" s="25"/>
      <c r="HB71" s="25"/>
      <c r="HC71" s="25"/>
      <c r="HD71" s="25"/>
      <c r="HE71" s="25"/>
      <c r="HF71" s="25"/>
      <c r="HG71" s="25"/>
      <c r="HH71" s="25">
        <v>337.48616698664432</v>
      </c>
    </row>
    <row r="72" spans="1:216" s="23" customFormat="1">
      <c r="A72" s="24" t="s">
        <v>69</v>
      </c>
      <c r="B72" s="25"/>
      <c r="C72" s="25"/>
      <c r="D72" s="25">
        <v>7.9384475378296918E-2</v>
      </c>
      <c r="E72" s="25"/>
      <c r="F72" s="25"/>
      <c r="G72" s="25">
        <v>1.9902667472055095E-2</v>
      </c>
      <c r="H72" s="25"/>
      <c r="I72" s="25"/>
      <c r="J72" s="25"/>
      <c r="K72" s="25"/>
      <c r="L72" s="25"/>
      <c r="M72" s="25"/>
      <c r="N72" s="25"/>
      <c r="O72" s="25"/>
      <c r="P72" s="25"/>
      <c r="Q72" s="25"/>
      <c r="R72" s="25"/>
      <c r="S72" s="25"/>
      <c r="T72" s="25">
        <v>13.604415202168523</v>
      </c>
      <c r="U72" s="25"/>
      <c r="V72" s="25">
        <v>17.821053720440815</v>
      </c>
      <c r="W72" s="25"/>
      <c r="X72" s="25"/>
      <c r="Y72" s="25"/>
      <c r="Z72" s="25"/>
      <c r="AA72" s="25"/>
      <c r="AB72" s="25"/>
      <c r="AC72" s="25"/>
      <c r="AD72" s="25"/>
      <c r="AE72" s="25">
        <v>3.0081779218864386</v>
      </c>
      <c r="AF72" s="25">
        <v>2.2603862251620227E-2</v>
      </c>
      <c r="AG72" s="25"/>
      <c r="AH72" s="25"/>
      <c r="AI72" s="25">
        <v>29.434981536780526</v>
      </c>
      <c r="AJ72" s="25">
        <v>0.17620403191447701</v>
      </c>
      <c r="AK72" s="25"/>
      <c r="AL72" s="25"/>
      <c r="AM72" s="25"/>
      <c r="AN72" s="25"/>
      <c r="AO72" s="25"/>
      <c r="AP72" s="25">
        <v>1.4460719468228083</v>
      </c>
      <c r="AQ72" s="25"/>
      <c r="AR72" s="25"/>
      <c r="AS72" s="25">
        <v>7.5039106857031026</v>
      </c>
      <c r="AT72" s="25"/>
      <c r="AU72" s="25"/>
      <c r="AV72" s="25">
        <v>1.0199693029502348</v>
      </c>
      <c r="AW72" s="25"/>
      <c r="AX72" s="25"/>
      <c r="AY72" s="25"/>
      <c r="AZ72" s="25"/>
      <c r="BA72" s="25"/>
      <c r="BB72" s="25"/>
      <c r="BC72" s="25"/>
      <c r="BD72" s="25"/>
      <c r="BE72" s="25"/>
      <c r="BF72" s="25"/>
      <c r="BG72" s="25"/>
      <c r="BH72" s="25"/>
      <c r="BI72" s="25"/>
      <c r="BJ72" s="25"/>
      <c r="BK72" s="25"/>
      <c r="BL72" s="25"/>
      <c r="BM72" s="25"/>
      <c r="BN72" s="25"/>
      <c r="BO72" s="25"/>
      <c r="BP72" s="25"/>
      <c r="BQ72" s="25">
        <v>235.39628521022391</v>
      </c>
      <c r="BR72" s="25"/>
      <c r="BS72" s="25"/>
      <c r="BT72" s="25"/>
      <c r="BU72" s="25"/>
      <c r="BV72" s="25">
        <v>0.46378011267889202</v>
      </c>
      <c r="BW72" s="25">
        <v>24.912382707234904</v>
      </c>
      <c r="BX72" s="25"/>
      <c r="BY72" s="25"/>
      <c r="BZ72" s="25"/>
      <c r="CA72" s="25"/>
      <c r="CB72" s="25"/>
      <c r="CC72" s="25">
        <v>2.8394897029013757</v>
      </c>
      <c r="CD72" s="25"/>
      <c r="CE72" s="25"/>
      <c r="CF72" s="25"/>
      <c r="CG72" s="25"/>
      <c r="CH72" s="25"/>
      <c r="CI72" s="25"/>
      <c r="CJ72" s="25"/>
      <c r="CK72" s="25"/>
      <c r="CL72" s="25"/>
      <c r="CM72" s="25"/>
      <c r="CN72" s="25"/>
      <c r="CO72" s="25"/>
      <c r="CP72" s="25"/>
      <c r="CQ72" s="25">
        <v>0.28893396586073583</v>
      </c>
      <c r="CR72" s="25"/>
      <c r="CS72" s="25"/>
      <c r="CT72" s="25">
        <v>0.186471479795672</v>
      </c>
      <c r="CU72" s="25"/>
      <c r="CV72" s="25"/>
      <c r="CW72" s="25"/>
      <c r="CX72" s="25"/>
      <c r="CY72" s="25"/>
      <c r="CZ72" s="25">
        <v>0.65923499943437303</v>
      </c>
      <c r="DA72" s="25"/>
      <c r="DB72" s="25"/>
      <c r="DC72" s="25"/>
      <c r="DD72" s="25"/>
      <c r="DE72" s="25"/>
      <c r="DF72" s="25">
        <v>15.147323441178914</v>
      </c>
      <c r="DG72" s="25"/>
      <c r="DH72" s="25"/>
      <c r="DI72" s="25"/>
      <c r="DJ72" s="25"/>
      <c r="DK72" s="25"/>
      <c r="DL72" s="25"/>
      <c r="DM72" s="25"/>
      <c r="DN72" s="25"/>
      <c r="DO72" s="25"/>
      <c r="DP72" s="25"/>
      <c r="DQ72" s="25"/>
      <c r="DR72" s="25">
        <v>50.276100204786211</v>
      </c>
      <c r="DS72" s="25"/>
      <c r="DT72" s="25"/>
      <c r="DU72" s="25"/>
      <c r="DV72" s="25"/>
      <c r="DW72" s="25"/>
      <c r="DX72" s="25"/>
      <c r="DY72" s="25"/>
      <c r="DZ72" s="25"/>
      <c r="EA72" s="25"/>
      <c r="EB72" s="25"/>
      <c r="EC72" s="25">
        <v>1.9020930748748752</v>
      </c>
      <c r="ED72" s="25"/>
      <c r="EE72" s="25"/>
      <c r="EF72" s="25"/>
      <c r="EG72" s="25"/>
      <c r="EH72" s="25"/>
      <c r="EI72" s="25"/>
      <c r="EJ72" s="25"/>
      <c r="EK72" s="25"/>
      <c r="EL72" s="25"/>
      <c r="EM72" s="25">
        <v>226.61731868854395</v>
      </c>
      <c r="EN72" s="25"/>
      <c r="EO72" s="25"/>
      <c r="EP72" s="25"/>
      <c r="EQ72" s="25"/>
      <c r="ER72" s="25"/>
      <c r="ES72" s="25"/>
      <c r="ET72" s="25"/>
      <c r="EU72" s="25"/>
      <c r="EV72" s="25"/>
      <c r="EW72" s="25"/>
      <c r="EX72" s="25"/>
      <c r="EY72" s="25"/>
      <c r="EZ72" s="25"/>
      <c r="FA72" s="25"/>
      <c r="FB72" s="25"/>
      <c r="FC72" s="25"/>
      <c r="FD72" s="25"/>
      <c r="FE72" s="25">
        <v>0.21360890991776682</v>
      </c>
      <c r="FF72" s="25"/>
      <c r="FG72" s="25"/>
      <c r="FH72" s="25">
        <v>1.5598205252588366</v>
      </c>
      <c r="FI72" s="25"/>
      <c r="FJ72" s="25">
        <v>93.09368635656611</v>
      </c>
      <c r="FK72" s="25"/>
      <c r="FL72" s="25"/>
      <c r="FM72" s="25"/>
      <c r="FN72" s="25"/>
      <c r="FO72" s="25"/>
      <c r="FP72" s="25"/>
      <c r="FQ72" s="25"/>
      <c r="FR72" s="25"/>
      <c r="FS72" s="25"/>
      <c r="FT72" s="25">
        <v>9.3931024595449112E-3</v>
      </c>
      <c r="FU72" s="25"/>
      <c r="FV72" s="25"/>
      <c r="FW72" s="25"/>
      <c r="FX72" s="25"/>
      <c r="FY72" s="25"/>
      <c r="FZ72" s="25"/>
      <c r="GA72" s="25"/>
      <c r="GB72" s="25"/>
      <c r="GC72" s="25"/>
      <c r="GD72" s="25"/>
      <c r="GE72" s="25"/>
      <c r="GF72" s="25"/>
      <c r="GG72" s="25"/>
      <c r="GH72" s="25"/>
      <c r="GI72" s="25"/>
      <c r="GJ72" s="25"/>
      <c r="GK72" s="25">
        <v>31.953798401748095</v>
      </c>
      <c r="GL72" s="25"/>
      <c r="GM72" s="25"/>
      <c r="GN72" s="25">
        <v>0.43971660148163866</v>
      </c>
      <c r="GO72" s="25"/>
      <c r="GP72" s="25"/>
      <c r="GQ72" s="25"/>
      <c r="GR72" s="25"/>
      <c r="GS72" s="25"/>
      <c r="GT72" s="25"/>
      <c r="GU72" s="25"/>
      <c r="GV72" s="25"/>
      <c r="GW72" s="25">
        <v>1.2694133451173144</v>
      </c>
      <c r="GX72" s="25"/>
      <c r="GY72" s="25"/>
      <c r="GZ72" s="25"/>
      <c r="HA72" s="25"/>
      <c r="HB72" s="25"/>
      <c r="HC72" s="25"/>
      <c r="HD72" s="25"/>
      <c r="HE72" s="25"/>
      <c r="HF72" s="25"/>
      <c r="HG72" s="25"/>
      <c r="HH72" s="25">
        <v>761.365526183832</v>
      </c>
    </row>
    <row r="73" spans="1:216" s="23" customFormat="1">
      <c r="A73" s="24" t="s">
        <v>70</v>
      </c>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v>17.688325218702591</v>
      </c>
      <c r="CD73" s="25">
        <v>12.544217793300994</v>
      </c>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v>0.64751579520110758</v>
      </c>
      <c r="DI73" s="25"/>
      <c r="DJ73" s="25"/>
      <c r="DK73" s="25"/>
      <c r="DL73" s="25"/>
      <c r="DM73" s="25"/>
      <c r="DN73" s="25"/>
      <c r="DO73" s="25"/>
      <c r="DP73" s="25"/>
      <c r="DQ73" s="25"/>
      <c r="DR73" s="25">
        <v>6.3081794988770463</v>
      </c>
      <c r="DS73" s="25"/>
      <c r="DT73" s="25"/>
      <c r="DU73" s="25">
        <v>4.0088842547632657</v>
      </c>
      <c r="DV73" s="25"/>
      <c r="DW73" s="25"/>
      <c r="DX73" s="25"/>
      <c r="DY73" s="25"/>
      <c r="DZ73" s="25"/>
      <c r="EA73" s="25"/>
      <c r="EB73" s="25"/>
      <c r="EC73" s="25"/>
      <c r="ED73" s="25"/>
      <c r="EE73" s="25"/>
      <c r="EF73" s="25"/>
      <c r="EG73" s="25"/>
      <c r="EH73" s="25"/>
      <c r="EI73" s="25"/>
      <c r="EJ73" s="25"/>
      <c r="EK73" s="25"/>
      <c r="EL73" s="25"/>
      <c r="EM73" s="25"/>
      <c r="EN73" s="25"/>
      <c r="EO73" s="25"/>
      <c r="EP73" s="25"/>
      <c r="EQ73" s="25"/>
      <c r="ER73" s="25"/>
      <c r="ES73" s="25"/>
      <c r="ET73" s="25"/>
      <c r="EU73" s="25"/>
      <c r="EV73" s="25"/>
      <c r="EW73" s="25"/>
      <c r="EX73" s="25"/>
      <c r="EY73" s="25"/>
      <c r="EZ73" s="25"/>
      <c r="FA73" s="25"/>
      <c r="FB73" s="25"/>
      <c r="FC73" s="25"/>
      <c r="FD73" s="25"/>
      <c r="FE73" s="25"/>
      <c r="FF73" s="25"/>
      <c r="FG73" s="25"/>
      <c r="FH73" s="25"/>
      <c r="FI73" s="25"/>
      <c r="FJ73" s="25">
        <v>312.73458367941765</v>
      </c>
      <c r="FK73" s="25"/>
      <c r="FL73" s="25"/>
      <c r="FM73" s="25">
        <v>1.3642738294263923</v>
      </c>
      <c r="FN73" s="25"/>
      <c r="FO73" s="25"/>
      <c r="FP73" s="25"/>
      <c r="FQ73" s="25"/>
      <c r="FR73" s="25"/>
      <c r="FS73" s="25"/>
      <c r="FT73" s="25"/>
      <c r="FU73" s="25"/>
      <c r="FV73" s="25"/>
      <c r="FW73" s="25"/>
      <c r="FX73" s="25"/>
      <c r="FY73" s="25"/>
      <c r="FZ73" s="25"/>
      <c r="GA73" s="25"/>
      <c r="GB73" s="25"/>
      <c r="GC73" s="25"/>
      <c r="GD73" s="25"/>
      <c r="GE73" s="25"/>
      <c r="GF73" s="25"/>
      <c r="GG73" s="25"/>
      <c r="GH73" s="25"/>
      <c r="GI73" s="25"/>
      <c r="GJ73" s="25"/>
      <c r="GK73" s="25"/>
      <c r="GL73" s="25"/>
      <c r="GM73" s="25"/>
      <c r="GN73" s="25"/>
      <c r="GO73" s="25"/>
      <c r="GP73" s="25"/>
      <c r="GQ73" s="25"/>
      <c r="GR73" s="25"/>
      <c r="GS73" s="25"/>
      <c r="GT73" s="25"/>
      <c r="GU73" s="25"/>
      <c r="GV73" s="25"/>
      <c r="GW73" s="25"/>
      <c r="GX73" s="25"/>
      <c r="GY73" s="25"/>
      <c r="GZ73" s="25"/>
      <c r="HA73" s="25"/>
      <c r="HB73" s="25"/>
      <c r="HC73" s="25"/>
      <c r="HD73" s="25"/>
      <c r="HE73" s="25"/>
      <c r="HF73" s="25"/>
      <c r="HG73" s="25"/>
      <c r="HH73" s="25">
        <v>355.29598006968905</v>
      </c>
    </row>
    <row r="74" spans="1:216" s="23" customFormat="1">
      <c r="A74" s="24" t="s">
        <v>71</v>
      </c>
      <c r="B74" s="25">
        <v>1.8320711849816556E-3</v>
      </c>
      <c r="C74" s="25">
        <v>1.0087478498718043E-2</v>
      </c>
      <c r="D74" s="25">
        <v>1.1902134049388542E-2</v>
      </c>
      <c r="E74" s="25"/>
      <c r="F74" s="25"/>
      <c r="G74" s="25"/>
      <c r="H74" s="25"/>
      <c r="I74" s="25">
        <v>1.1247873056305613E-2</v>
      </c>
      <c r="J74" s="25">
        <v>22.103571632327593</v>
      </c>
      <c r="K74" s="25"/>
      <c r="L74" s="25"/>
      <c r="M74" s="25">
        <v>0.14925487447241068</v>
      </c>
      <c r="N74" s="25">
        <v>7.2661171121898267</v>
      </c>
      <c r="O74" s="25"/>
      <c r="P74" s="25"/>
      <c r="Q74" s="25"/>
      <c r="R74" s="25"/>
      <c r="S74" s="25">
        <v>0.79188766769504992</v>
      </c>
      <c r="T74" s="25">
        <v>0.57024494859389019</v>
      </c>
      <c r="U74" s="25"/>
      <c r="V74" s="25"/>
      <c r="W74" s="25"/>
      <c r="X74" s="25"/>
      <c r="Y74" s="25"/>
      <c r="Z74" s="25"/>
      <c r="AA74" s="25"/>
      <c r="AB74" s="25"/>
      <c r="AC74" s="25"/>
      <c r="AD74" s="25">
        <v>0.1081294513605538</v>
      </c>
      <c r="AE74" s="25"/>
      <c r="AF74" s="25"/>
      <c r="AG74" s="25"/>
      <c r="AH74" s="25"/>
      <c r="AI74" s="25"/>
      <c r="AJ74" s="25"/>
      <c r="AK74" s="25"/>
      <c r="AL74" s="25"/>
      <c r="AM74" s="25"/>
      <c r="AN74" s="25"/>
      <c r="AO74" s="25"/>
      <c r="AP74" s="25">
        <v>0.31107361646769716</v>
      </c>
      <c r="AQ74" s="25"/>
      <c r="AR74" s="25"/>
      <c r="AS74" s="25"/>
      <c r="AT74" s="25"/>
      <c r="AU74" s="25"/>
      <c r="AV74" s="25"/>
      <c r="AW74" s="25"/>
      <c r="AX74" s="25"/>
      <c r="AY74" s="25"/>
      <c r="AZ74" s="25"/>
      <c r="BA74" s="25">
        <v>0.13790980003119491</v>
      </c>
      <c r="BB74" s="25"/>
      <c r="BC74" s="25"/>
      <c r="BD74" s="25"/>
      <c r="BE74" s="25"/>
      <c r="BF74" s="25"/>
      <c r="BG74" s="25"/>
      <c r="BH74" s="25"/>
      <c r="BI74" s="25"/>
      <c r="BJ74" s="25"/>
      <c r="BK74" s="25">
        <v>0.33568799456321413</v>
      </c>
      <c r="BL74" s="25"/>
      <c r="BM74" s="25"/>
      <c r="BN74" s="25"/>
      <c r="BO74" s="25"/>
      <c r="BP74" s="25">
        <v>2.8005417675134939E-2</v>
      </c>
      <c r="BQ74" s="25">
        <v>0.56859006089426067</v>
      </c>
      <c r="BR74" s="25"/>
      <c r="BS74" s="25"/>
      <c r="BT74" s="25"/>
      <c r="BU74" s="25"/>
      <c r="BV74" s="25">
        <v>3.3920661729653845</v>
      </c>
      <c r="BW74" s="25"/>
      <c r="BX74" s="25">
        <v>0.10589652432243096</v>
      </c>
      <c r="BY74" s="25"/>
      <c r="BZ74" s="25"/>
      <c r="CA74" s="25"/>
      <c r="CB74" s="25"/>
      <c r="CC74" s="25"/>
      <c r="CD74" s="25"/>
      <c r="CE74" s="25"/>
      <c r="CF74" s="25"/>
      <c r="CG74" s="25"/>
      <c r="CH74" s="25"/>
      <c r="CI74" s="25">
        <v>0.21837701534466408</v>
      </c>
      <c r="CJ74" s="25"/>
      <c r="CK74" s="25">
        <v>0.12631319281310557</v>
      </c>
      <c r="CL74" s="25"/>
      <c r="CM74" s="25"/>
      <c r="CN74" s="25"/>
      <c r="CO74" s="25"/>
      <c r="CP74" s="25"/>
      <c r="CQ74" s="25">
        <v>0.61914421255871954</v>
      </c>
      <c r="CR74" s="25">
        <v>4.9879094989962583E-2</v>
      </c>
      <c r="CS74" s="25"/>
      <c r="CT74" s="25"/>
      <c r="CU74" s="25"/>
      <c r="CV74" s="25">
        <v>0.11997792891059871</v>
      </c>
      <c r="CW74" s="25"/>
      <c r="CX74" s="25"/>
      <c r="CY74" s="25"/>
      <c r="CZ74" s="25"/>
      <c r="DA74" s="25"/>
      <c r="DB74" s="25"/>
      <c r="DC74" s="25">
        <v>0.72467048391941069</v>
      </c>
      <c r="DD74" s="25"/>
      <c r="DE74" s="25">
        <v>0.68069495010652881</v>
      </c>
      <c r="DF74" s="25">
        <v>4.8854628558189089E-2</v>
      </c>
      <c r="DG74" s="25"/>
      <c r="DH74" s="25"/>
      <c r="DI74" s="25"/>
      <c r="DJ74" s="25"/>
      <c r="DK74" s="25">
        <v>0.25532181972586787</v>
      </c>
      <c r="DL74" s="25"/>
      <c r="DM74" s="25"/>
      <c r="DN74" s="25"/>
      <c r="DO74" s="25"/>
      <c r="DP74" s="25"/>
      <c r="DQ74" s="25"/>
      <c r="DR74" s="25"/>
      <c r="DS74" s="25"/>
      <c r="DT74" s="25"/>
      <c r="DU74" s="25"/>
      <c r="DV74" s="25"/>
      <c r="DW74" s="25"/>
      <c r="DX74" s="25"/>
      <c r="DY74" s="25">
        <v>0.83581659472871295</v>
      </c>
      <c r="DZ74" s="25"/>
      <c r="EA74" s="25">
        <v>0.12639421073737797</v>
      </c>
      <c r="EB74" s="25"/>
      <c r="EC74" s="25"/>
      <c r="ED74" s="25"/>
      <c r="EE74" s="25"/>
      <c r="EF74" s="25"/>
      <c r="EG74" s="25">
        <v>3.9925417549116965E-2</v>
      </c>
      <c r="EH74" s="25">
        <v>2.4910680083762102E-2</v>
      </c>
      <c r="EI74" s="25"/>
      <c r="EJ74" s="25"/>
      <c r="EK74" s="25"/>
      <c r="EL74" s="25"/>
      <c r="EM74" s="25"/>
      <c r="EN74" s="25"/>
      <c r="EO74" s="25"/>
      <c r="EP74" s="25"/>
      <c r="EQ74" s="25"/>
      <c r="ER74" s="25">
        <v>0.36431393427155773</v>
      </c>
      <c r="ES74" s="25"/>
      <c r="ET74" s="25"/>
      <c r="EU74" s="25"/>
      <c r="EV74" s="25"/>
      <c r="EW74" s="25">
        <v>3.9108679431088332E-2</v>
      </c>
      <c r="EX74" s="25"/>
      <c r="EY74" s="25">
        <v>0.25317209855614575</v>
      </c>
      <c r="EZ74" s="25"/>
      <c r="FA74" s="25"/>
      <c r="FB74" s="25"/>
      <c r="FC74" s="25">
        <v>0.44339565083249854</v>
      </c>
      <c r="FD74" s="25">
        <v>32.89224326591912</v>
      </c>
      <c r="FE74" s="25"/>
      <c r="FF74" s="25"/>
      <c r="FG74" s="25"/>
      <c r="FH74" s="25"/>
      <c r="FI74" s="25"/>
      <c r="FJ74" s="25"/>
      <c r="FK74" s="25"/>
      <c r="FL74" s="25"/>
      <c r="FM74" s="25"/>
      <c r="FN74" s="25"/>
      <c r="FO74" s="25"/>
      <c r="FP74" s="25"/>
      <c r="FQ74" s="25"/>
      <c r="FR74" s="25"/>
      <c r="FS74" s="25"/>
      <c r="FT74" s="25"/>
      <c r="FU74" s="25"/>
      <c r="FV74" s="25">
        <v>9.6804595415559788E-2</v>
      </c>
      <c r="FW74" s="25"/>
      <c r="FX74" s="25"/>
      <c r="FY74" s="25"/>
      <c r="FZ74" s="25"/>
      <c r="GA74" s="25"/>
      <c r="GB74" s="25"/>
      <c r="GC74" s="25"/>
      <c r="GD74" s="25"/>
      <c r="GE74" s="25">
        <v>5.6606238205992906E-2</v>
      </c>
      <c r="GF74" s="25"/>
      <c r="GG74" s="25">
        <v>0.62851729403511569</v>
      </c>
      <c r="GH74" s="25"/>
      <c r="GI74" s="25"/>
      <c r="GJ74" s="25"/>
      <c r="GK74" s="25"/>
      <c r="GL74" s="25"/>
      <c r="GM74" s="25"/>
      <c r="GN74" s="25"/>
      <c r="GO74" s="25">
        <v>9.0566333994357137E-2</v>
      </c>
      <c r="GP74" s="25"/>
      <c r="GQ74" s="25"/>
      <c r="GR74" s="25"/>
      <c r="GS74" s="25"/>
      <c r="GT74" s="25">
        <v>32.917647280143626</v>
      </c>
      <c r="GU74" s="25"/>
      <c r="GV74" s="25">
        <v>2.4425038144472767E-2</v>
      </c>
      <c r="GW74" s="25">
        <v>0.25157464475961322</v>
      </c>
      <c r="GX74" s="25"/>
      <c r="GY74" s="25"/>
      <c r="GZ74" s="25"/>
      <c r="HA74" s="25"/>
      <c r="HB74" s="25"/>
      <c r="HC74" s="25"/>
      <c r="HD74" s="25"/>
      <c r="HE74" s="25"/>
      <c r="HF74" s="25"/>
      <c r="HG74" s="25"/>
      <c r="HH74" s="25">
        <v>107.83216011408322</v>
      </c>
    </row>
    <row r="75" spans="1:216" s="23" customFormat="1">
      <c r="A75" s="24" t="s">
        <v>72</v>
      </c>
      <c r="B75" s="25">
        <v>24.391026434122036</v>
      </c>
      <c r="C75" s="25">
        <v>120.32328236182163</v>
      </c>
      <c r="D75" s="25">
        <v>23.440118716554387</v>
      </c>
      <c r="E75" s="25"/>
      <c r="F75" s="25"/>
      <c r="G75" s="25">
        <v>0.13509259351558217</v>
      </c>
      <c r="H75" s="25">
        <v>2.2760647907494481E-2</v>
      </c>
      <c r="I75" s="25">
        <v>18.409068077596348</v>
      </c>
      <c r="J75" s="25">
        <v>55.965472298288205</v>
      </c>
      <c r="K75" s="25"/>
      <c r="L75" s="25">
        <v>23.623947307299531</v>
      </c>
      <c r="M75" s="25">
        <v>1165.3787045072379</v>
      </c>
      <c r="N75" s="25">
        <v>39.933658326369667</v>
      </c>
      <c r="O75" s="25"/>
      <c r="P75" s="25"/>
      <c r="Q75" s="25">
        <v>61.49937753283141</v>
      </c>
      <c r="R75" s="25"/>
      <c r="S75" s="25">
        <v>23.071764516095985</v>
      </c>
      <c r="T75" s="25">
        <v>816.23368735363044</v>
      </c>
      <c r="U75" s="25">
        <v>0.11873348872985925</v>
      </c>
      <c r="V75" s="25">
        <v>1.7215645563171869</v>
      </c>
      <c r="W75" s="25"/>
      <c r="X75" s="25">
        <v>0.18131380643274117</v>
      </c>
      <c r="Y75" s="25">
        <v>10.450557985950484</v>
      </c>
      <c r="Z75" s="25">
        <v>326.97928210258561</v>
      </c>
      <c r="AA75" s="25">
        <v>0.18260670085519759</v>
      </c>
      <c r="AB75" s="25">
        <v>152.49753115000897</v>
      </c>
      <c r="AC75" s="25"/>
      <c r="AD75" s="25">
        <v>210.72344935789778</v>
      </c>
      <c r="AE75" s="25">
        <v>1.7731949218239642</v>
      </c>
      <c r="AF75" s="25">
        <v>0.23373299254069727</v>
      </c>
      <c r="AG75" s="25">
        <v>0.58069610690147344</v>
      </c>
      <c r="AH75" s="25">
        <v>3.8592578302901619</v>
      </c>
      <c r="AI75" s="25">
        <v>24.101254924452576</v>
      </c>
      <c r="AJ75" s="25">
        <v>13.446135407207988</v>
      </c>
      <c r="AK75" s="25"/>
      <c r="AL75" s="25"/>
      <c r="AM75" s="25"/>
      <c r="AN75" s="25"/>
      <c r="AO75" s="25">
        <v>2.1398353574727991</v>
      </c>
      <c r="AP75" s="25">
        <v>751.50071777828089</v>
      </c>
      <c r="AQ75" s="25">
        <v>74.265296442811319</v>
      </c>
      <c r="AR75" s="25">
        <v>0.11968321709965633</v>
      </c>
      <c r="AS75" s="25">
        <v>16.580035138940094</v>
      </c>
      <c r="AT75" s="25"/>
      <c r="AU75" s="25">
        <v>8.3543566032506291</v>
      </c>
      <c r="AV75" s="25">
        <v>3.0860488747120471</v>
      </c>
      <c r="AW75" s="25">
        <v>2057.9695432171275</v>
      </c>
      <c r="AX75" s="25"/>
      <c r="AY75" s="25"/>
      <c r="AZ75" s="25">
        <v>12.484751952705105</v>
      </c>
      <c r="BA75" s="25">
        <v>2608.8187032455176</v>
      </c>
      <c r="BB75" s="25">
        <v>107.03367572368552</v>
      </c>
      <c r="BC75" s="25">
        <v>0.59086402082888057</v>
      </c>
      <c r="BD75" s="25">
        <v>0.17245115957918372</v>
      </c>
      <c r="BE75" s="25">
        <v>81.77326113481638</v>
      </c>
      <c r="BF75" s="25">
        <v>37.24336644693048</v>
      </c>
      <c r="BG75" s="25">
        <v>358.51375060053994</v>
      </c>
      <c r="BH75" s="25">
        <v>7.8282211009066174</v>
      </c>
      <c r="BI75" s="25"/>
      <c r="BJ75" s="25"/>
      <c r="BK75" s="25">
        <v>34.541603039030214</v>
      </c>
      <c r="BL75" s="25">
        <v>0.16765187253527253</v>
      </c>
      <c r="BM75" s="25">
        <v>11.875920888526233</v>
      </c>
      <c r="BN75" s="25"/>
      <c r="BO75" s="25">
        <v>0.50822857787801989</v>
      </c>
      <c r="BP75" s="25">
        <v>51.044083466160082</v>
      </c>
      <c r="BQ75" s="25">
        <v>2081.1919929316564</v>
      </c>
      <c r="BR75" s="25"/>
      <c r="BS75" s="25">
        <v>0.15426720104496081</v>
      </c>
      <c r="BT75" s="25">
        <v>75.639156631047385</v>
      </c>
      <c r="BU75" s="25">
        <v>104.91117624166061</v>
      </c>
      <c r="BV75" s="25"/>
      <c r="BW75" s="25">
        <v>226.55859878286375</v>
      </c>
      <c r="BX75" s="25">
        <v>251.89787511903452</v>
      </c>
      <c r="BY75" s="25"/>
      <c r="BZ75" s="25">
        <v>6.7423380530644395E-2</v>
      </c>
      <c r="CA75" s="25"/>
      <c r="CB75" s="25">
        <v>25.599677286447871</v>
      </c>
      <c r="CC75" s="25">
        <v>18.031864688704527</v>
      </c>
      <c r="CD75" s="25">
        <v>3.8750622400724688</v>
      </c>
      <c r="CE75" s="25">
        <v>5.8709892805377598E-2</v>
      </c>
      <c r="CF75" s="25">
        <v>4.7742806322955547</v>
      </c>
      <c r="CG75" s="25">
        <v>12.392467944166064</v>
      </c>
      <c r="CH75" s="25">
        <v>0.4187345362703514</v>
      </c>
      <c r="CI75" s="25">
        <v>1020.2709254416282</v>
      </c>
      <c r="CJ75" s="25">
        <v>7.4019533566678639</v>
      </c>
      <c r="CK75" s="25">
        <v>951.1298037438786</v>
      </c>
      <c r="CL75" s="25">
        <v>49.151043386301417</v>
      </c>
      <c r="CM75" s="25"/>
      <c r="CN75" s="25">
        <v>82.923739464491604</v>
      </c>
      <c r="CO75" s="25">
        <v>4.441166295803165</v>
      </c>
      <c r="CP75" s="25"/>
      <c r="CQ75" s="25">
        <v>425.85212092177881</v>
      </c>
      <c r="CR75" s="25">
        <v>2069.8881438325361</v>
      </c>
      <c r="CS75" s="25">
        <v>8.3162243613309581</v>
      </c>
      <c r="CT75" s="25">
        <v>238.42750044991752</v>
      </c>
      <c r="CU75" s="25">
        <v>92.541588181259698</v>
      </c>
      <c r="CV75" s="25">
        <v>86.812764904618589</v>
      </c>
      <c r="CW75" s="25">
        <v>129.63511828114449</v>
      </c>
      <c r="CX75" s="25">
        <v>0.19827768263723949</v>
      </c>
      <c r="CY75" s="25"/>
      <c r="CZ75" s="25">
        <v>128.48941830263882</v>
      </c>
      <c r="DA75" s="25">
        <v>923.34532110320367</v>
      </c>
      <c r="DB75" s="25">
        <v>0.25579950463740786</v>
      </c>
      <c r="DC75" s="25">
        <v>383.77821475732844</v>
      </c>
      <c r="DD75" s="25">
        <v>0.82490546716838253</v>
      </c>
      <c r="DE75" s="25">
        <v>143.4819801399367</v>
      </c>
      <c r="DF75" s="25">
        <v>668.69141597023713</v>
      </c>
      <c r="DG75" s="25">
        <v>0.20234908792718018</v>
      </c>
      <c r="DH75" s="25">
        <v>4.1851875580745705</v>
      </c>
      <c r="DI75" s="25"/>
      <c r="DJ75" s="25"/>
      <c r="DK75" s="25">
        <v>73.795927357317538</v>
      </c>
      <c r="DL75" s="25">
        <v>656.07072893416637</v>
      </c>
      <c r="DM75" s="25">
        <v>3.2588246445635744E-3</v>
      </c>
      <c r="DN75" s="25">
        <v>14.471139237837459</v>
      </c>
      <c r="DO75" s="25">
        <v>0.46270370939918265</v>
      </c>
      <c r="DP75" s="25">
        <v>5.581178074638462</v>
      </c>
      <c r="DQ75" s="25">
        <v>0.12409636298862584</v>
      </c>
      <c r="DR75" s="25">
        <v>6.3997294289723046</v>
      </c>
      <c r="DS75" s="25">
        <v>2.4791446668678523</v>
      </c>
      <c r="DT75" s="25">
        <v>1.3649332717739807E-2</v>
      </c>
      <c r="DU75" s="25">
        <v>1.4262088445472902</v>
      </c>
      <c r="DV75" s="25">
        <v>2.6388516234579606</v>
      </c>
      <c r="DW75" s="25">
        <v>95.20698275830047</v>
      </c>
      <c r="DX75" s="25"/>
      <c r="DY75" s="25">
        <v>74.447850544398889</v>
      </c>
      <c r="DZ75" s="25"/>
      <c r="EA75" s="25">
        <v>38.159220778599156</v>
      </c>
      <c r="EB75" s="25">
        <v>152.61015724628515</v>
      </c>
      <c r="EC75" s="25">
        <v>441.21146828675359</v>
      </c>
      <c r="ED75" s="25">
        <v>3.0374407077955863</v>
      </c>
      <c r="EE75" s="25">
        <v>1.8838664880741667</v>
      </c>
      <c r="EF75" s="25">
        <v>1.1177110863328692</v>
      </c>
      <c r="EG75" s="25">
        <v>32.352632698414993</v>
      </c>
      <c r="EH75" s="25">
        <v>374.74381584007523</v>
      </c>
      <c r="EI75" s="25"/>
      <c r="EJ75" s="25">
        <v>7.3785097990207618E-2</v>
      </c>
      <c r="EK75" s="25">
        <v>5.696984367760078</v>
      </c>
      <c r="EL75" s="25">
        <v>5.0512308300225603</v>
      </c>
      <c r="EM75" s="25">
        <v>1043.195223101417</v>
      </c>
      <c r="EN75" s="25">
        <v>127.76253431826679</v>
      </c>
      <c r="EO75" s="25"/>
      <c r="EP75" s="25">
        <v>34.205150821402285</v>
      </c>
      <c r="EQ75" s="25">
        <v>0.77076389668877376</v>
      </c>
      <c r="ER75" s="25">
        <v>459.49943048587659</v>
      </c>
      <c r="ES75" s="25">
        <v>4.3455880596674559E-3</v>
      </c>
      <c r="ET75" s="25">
        <v>3.2576274994580685</v>
      </c>
      <c r="EU75" s="25">
        <v>2.3318037805098112E-3</v>
      </c>
      <c r="EV75" s="25">
        <v>4.179251017584682</v>
      </c>
      <c r="EW75" s="25">
        <v>51.182673970452733</v>
      </c>
      <c r="EX75" s="25">
        <v>373.28336907491064</v>
      </c>
      <c r="EY75" s="25">
        <v>3173.7095423921178</v>
      </c>
      <c r="EZ75" s="25">
        <v>332.17200450040031</v>
      </c>
      <c r="FA75" s="25"/>
      <c r="FB75" s="25">
        <v>33.855656024702093</v>
      </c>
      <c r="FC75" s="25">
        <v>1798.8847319774306</v>
      </c>
      <c r="FD75" s="25">
        <v>1129.0587963324135</v>
      </c>
      <c r="FE75" s="25">
        <v>3.4914199278063096</v>
      </c>
      <c r="FF75" s="25">
        <v>8.7881984362020993E-2</v>
      </c>
      <c r="FG75" s="25"/>
      <c r="FH75" s="25">
        <v>1.0536279247352188E-2</v>
      </c>
      <c r="FI75" s="25">
        <v>4.4494580366687275</v>
      </c>
      <c r="FJ75" s="25">
        <v>30.822598867782389</v>
      </c>
      <c r="FK75" s="25">
        <v>1240.8278832558653</v>
      </c>
      <c r="FL75" s="25">
        <v>6.7703423352603556E-2</v>
      </c>
      <c r="FM75" s="25">
        <v>6.9489979609703809</v>
      </c>
      <c r="FN75" s="25"/>
      <c r="FO75" s="25"/>
      <c r="FP75" s="25">
        <v>333.78776640876833</v>
      </c>
      <c r="FQ75" s="25">
        <v>207.7105073738538</v>
      </c>
      <c r="FR75" s="25">
        <v>0.13596442952132273</v>
      </c>
      <c r="FS75" s="25">
        <v>81.530341749462664</v>
      </c>
      <c r="FT75" s="25">
        <v>21.099107229020792</v>
      </c>
      <c r="FU75" s="25">
        <v>2.6744445649029083</v>
      </c>
      <c r="FV75" s="25">
        <v>1111.5209755361611</v>
      </c>
      <c r="FW75" s="25">
        <v>150.12888506155736</v>
      </c>
      <c r="FX75" s="25">
        <v>5.2095127891731298E-2</v>
      </c>
      <c r="FY75" s="25">
        <v>9.8207467546989419E-2</v>
      </c>
      <c r="FZ75" s="25"/>
      <c r="GA75" s="25">
        <v>8.5064686991131511E-2</v>
      </c>
      <c r="GB75" s="25">
        <v>6.2358431182410419</v>
      </c>
      <c r="GC75" s="25">
        <v>2.7336189788897673E-2</v>
      </c>
      <c r="GD75" s="25">
        <v>221.72820691588134</v>
      </c>
      <c r="GE75" s="25">
        <v>407.23398630594465</v>
      </c>
      <c r="GF75" s="25"/>
      <c r="GG75" s="25">
        <v>191.26458815238163</v>
      </c>
      <c r="GH75" s="25">
        <v>5.4718425801747079</v>
      </c>
      <c r="GI75" s="25">
        <v>699.78247365871118</v>
      </c>
      <c r="GJ75" s="25">
        <v>2.6733239186763416E-2</v>
      </c>
      <c r="GK75" s="25">
        <v>37.500427093862235</v>
      </c>
      <c r="GL75" s="25">
        <v>0.11412110305320632</v>
      </c>
      <c r="GM75" s="25">
        <v>0.66346925565345138</v>
      </c>
      <c r="GN75" s="25">
        <v>112.27896698730481</v>
      </c>
      <c r="GO75" s="25">
        <v>379.07473750776694</v>
      </c>
      <c r="GP75" s="25"/>
      <c r="GQ75" s="25"/>
      <c r="GR75" s="25"/>
      <c r="GS75" s="25">
        <v>7.0755699240662659</v>
      </c>
      <c r="GT75" s="25">
        <v>936.4834269305253</v>
      </c>
      <c r="GU75" s="25"/>
      <c r="GV75" s="25">
        <v>64.716879669259583</v>
      </c>
      <c r="GW75" s="25">
        <v>275.24343358539153</v>
      </c>
      <c r="GX75" s="25">
        <v>1.3824880181496706</v>
      </c>
      <c r="GY75" s="25"/>
      <c r="GZ75" s="25">
        <v>0.35222050328543264</v>
      </c>
      <c r="HA75" s="25"/>
      <c r="HB75" s="25">
        <v>679.87603892414211</v>
      </c>
      <c r="HC75" s="25"/>
      <c r="HD75" s="25">
        <v>6.0961047426688273</v>
      </c>
      <c r="HE75" s="25"/>
      <c r="HF75" s="25">
        <v>1.8224470542094582</v>
      </c>
      <c r="HG75" s="25">
        <v>7.5199821111093668</v>
      </c>
      <c r="HH75" s="25">
        <v>37363.289930444153</v>
      </c>
    </row>
    <row r="76" spans="1:216" s="23" customFormat="1">
      <c r="A76" s="24" t="s">
        <v>73</v>
      </c>
      <c r="B76" s="25"/>
      <c r="C76" s="25"/>
      <c r="D76" s="25">
        <v>9.2516523627541244E-3</v>
      </c>
      <c r="E76" s="25"/>
      <c r="F76" s="25"/>
      <c r="G76" s="25"/>
      <c r="H76" s="25"/>
      <c r="I76" s="25"/>
      <c r="J76" s="25"/>
      <c r="K76" s="25"/>
      <c r="L76" s="25">
        <v>5.617041113090019E-2</v>
      </c>
      <c r="M76" s="25"/>
      <c r="N76" s="25"/>
      <c r="O76" s="25"/>
      <c r="P76" s="25"/>
      <c r="Q76" s="25"/>
      <c r="R76" s="25"/>
      <c r="S76" s="25"/>
      <c r="T76" s="25"/>
      <c r="U76" s="25"/>
      <c r="V76" s="25">
        <v>5.6851856497956623</v>
      </c>
      <c r="W76" s="25"/>
      <c r="X76" s="25"/>
      <c r="Y76" s="25"/>
      <c r="Z76" s="25"/>
      <c r="AA76" s="25"/>
      <c r="AB76" s="25">
        <v>2.3386955350600539E-2</v>
      </c>
      <c r="AC76" s="25"/>
      <c r="AD76" s="25"/>
      <c r="AE76" s="25">
        <v>23.177970133007985</v>
      </c>
      <c r="AF76" s="25"/>
      <c r="AG76" s="25"/>
      <c r="AH76" s="25"/>
      <c r="AI76" s="25">
        <v>6.5101661096822791E-2</v>
      </c>
      <c r="AJ76" s="25">
        <v>0.19558042030369785</v>
      </c>
      <c r="AK76" s="25"/>
      <c r="AL76" s="25"/>
      <c r="AM76" s="25"/>
      <c r="AN76" s="25"/>
      <c r="AO76" s="25"/>
      <c r="AP76" s="25">
        <v>1.118183540275776</v>
      </c>
      <c r="AQ76" s="25"/>
      <c r="AR76" s="25"/>
      <c r="AS76" s="25">
        <v>2.0067004869562706E-2</v>
      </c>
      <c r="AT76" s="25"/>
      <c r="AU76" s="25"/>
      <c r="AV76" s="25">
        <v>19.404356706113663</v>
      </c>
      <c r="AW76" s="25"/>
      <c r="AX76" s="25"/>
      <c r="AY76" s="25"/>
      <c r="AZ76" s="25"/>
      <c r="BA76" s="25"/>
      <c r="BB76" s="25"/>
      <c r="BC76" s="25"/>
      <c r="BD76" s="25"/>
      <c r="BE76" s="25"/>
      <c r="BF76" s="25"/>
      <c r="BG76" s="25">
        <v>0.30379488997630649</v>
      </c>
      <c r="BH76" s="25"/>
      <c r="BI76" s="25"/>
      <c r="BJ76" s="25"/>
      <c r="BK76" s="25"/>
      <c r="BL76" s="25"/>
      <c r="BM76" s="25">
        <v>8.2083850457823938E-3</v>
      </c>
      <c r="BN76" s="25"/>
      <c r="BO76" s="25"/>
      <c r="BP76" s="25"/>
      <c r="BQ76" s="25">
        <v>3.7031250119780053</v>
      </c>
      <c r="BR76" s="25"/>
      <c r="BS76" s="25"/>
      <c r="BT76" s="25">
        <v>3.8815044656531859</v>
      </c>
      <c r="BU76" s="25"/>
      <c r="BV76" s="25"/>
      <c r="BW76" s="25"/>
      <c r="BX76" s="25"/>
      <c r="BY76" s="25"/>
      <c r="BZ76" s="25"/>
      <c r="CA76" s="25"/>
      <c r="CB76" s="25"/>
      <c r="CC76" s="25">
        <v>7.3297195235446103E-2</v>
      </c>
      <c r="CD76" s="25"/>
      <c r="CE76" s="25"/>
      <c r="CF76" s="25"/>
      <c r="CG76" s="25"/>
      <c r="CH76" s="25"/>
      <c r="CI76" s="25"/>
      <c r="CJ76" s="25"/>
      <c r="CK76" s="25">
        <v>3.7346527419338105</v>
      </c>
      <c r="CL76" s="25"/>
      <c r="CM76" s="25"/>
      <c r="CN76" s="25"/>
      <c r="CO76" s="25"/>
      <c r="CP76" s="25"/>
      <c r="CQ76" s="25">
        <v>1.0525451613498233</v>
      </c>
      <c r="CR76" s="25">
        <v>0.8417097279556186</v>
      </c>
      <c r="CS76" s="25"/>
      <c r="CT76" s="25">
        <v>0.40509321472852883</v>
      </c>
      <c r="CU76" s="25"/>
      <c r="CV76" s="25"/>
      <c r="CW76" s="25">
        <v>7.0230767428328039E-2</v>
      </c>
      <c r="CX76" s="25"/>
      <c r="CY76" s="25"/>
      <c r="CZ76" s="25"/>
      <c r="DA76" s="25"/>
      <c r="DB76" s="25"/>
      <c r="DC76" s="25"/>
      <c r="DD76" s="25"/>
      <c r="DE76" s="25"/>
      <c r="DF76" s="25">
        <v>6.6333575010064614</v>
      </c>
      <c r="DG76" s="25"/>
      <c r="DH76" s="25">
        <v>25.915869058648454</v>
      </c>
      <c r="DI76" s="25"/>
      <c r="DJ76" s="25"/>
      <c r="DK76" s="25"/>
      <c r="DL76" s="25"/>
      <c r="DM76" s="25"/>
      <c r="DN76" s="25"/>
      <c r="DO76" s="25"/>
      <c r="DP76" s="25"/>
      <c r="DQ76" s="25"/>
      <c r="DR76" s="25">
        <v>4.3043118098116562</v>
      </c>
      <c r="DS76" s="25"/>
      <c r="DT76" s="25"/>
      <c r="DU76" s="25">
        <v>1.4563080611490409E-2</v>
      </c>
      <c r="DV76" s="25"/>
      <c r="DW76" s="25"/>
      <c r="DX76" s="25"/>
      <c r="DY76" s="25"/>
      <c r="DZ76" s="25"/>
      <c r="EA76" s="25"/>
      <c r="EB76" s="25"/>
      <c r="EC76" s="25"/>
      <c r="ED76" s="25"/>
      <c r="EE76" s="25"/>
      <c r="EF76" s="25"/>
      <c r="EG76" s="25"/>
      <c r="EH76" s="25">
        <v>0.53059748578413279</v>
      </c>
      <c r="EI76" s="25"/>
      <c r="EJ76" s="25"/>
      <c r="EK76" s="25"/>
      <c r="EL76" s="25">
        <v>9.6087411260868887</v>
      </c>
      <c r="EM76" s="25">
        <v>662.24936594459462</v>
      </c>
      <c r="EN76" s="25"/>
      <c r="EO76" s="25"/>
      <c r="EP76" s="25"/>
      <c r="EQ76" s="25"/>
      <c r="ER76" s="25">
        <v>0.27652015112274819</v>
      </c>
      <c r="ES76" s="25"/>
      <c r="ET76" s="25"/>
      <c r="EU76" s="25"/>
      <c r="EV76" s="25"/>
      <c r="EW76" s="25"/>
      <c r="EX76" s="25">
        <v>0.13242318623528415</v>
      </c>
      <c r="EY76" s="25">
        <v>7.313860624955322E-2</v>
      </c>
      <c r="EZ76" s="25"/>
      <c r="FA76" s="25"/>
      <c r="FB76" s="25"/>
      <c r="FC76" s="25"/>
      <c r="FD76" s="25">
        <v>6.7078393436816833E-2</v>
      </c>
      <c r="FE76" s="25">
        <v>0.36062954081780119</v>
      </c>
      <c r="FF76" s="25"/>
      <c r="FG76" s="25"/>
      <c r="FH76" s="25"/>
      <c r="FI76" s="25"/>
      <c r="FJ76" s="25">
        <v>0.21856204895158271</v>
      </c>
      <c r="FK76" s="25"/>
      <c r="FL76" s="25"/>
      <c r="FM76" s="25">
        <v>1.7422651324302878</v>
      </c>
      <c r="FN76" s="25"/>
      <c r="FO76" s="25"/>
      <c r="FP76" s="25"/>
      <c r="FQ76" s="25"/>
      <c r="FR76" s="25"/>
      <c r="FS76" s="25"/>
      <c r="FT76" s="25"/>
      <c r="FU76" s="25"/>
      <c r="FV76" s="25"/>
      <c r="FW76" s="25">
        <v>4.9559679281882436E-2</v>
      </c>
      <c r="FX76" s="25"/>
      <c r="FY76" s="25"/>
      <c r="FZ76" s="25"/>
      <c r="GA76" s="25"/>
      <c r="GB76" s="25">
        <v>1.1240330977263456E-2</v>
      </c>
      <c r="GC76" s="25"/>
      <c r="GD76" s="25"/>
      <c r="GE76" s="25">
        <v>0.7358810966779078</v>
      </c>
      <c r="GF76" s="25"/>
      <c r="GG76" s="25"/>
      <c r="GH76" s="25">
        <v>9.6015123508660944E-3</v>
      </c>
      <c r="GI76" s="25"/>
      <c r="GJ76" s="25"/>
      <c r="GK76" s="25">
        <v>115.47847370201858</v>
      </c>
      <c r="GL76" s="25"/>
      <c r="GM76" s="25"/>
      <c r="GN76" s="25"/>
      <c r="GO76" s="25"/>
      <c r="GP76" s="25"/>
      <c r="GQ76" s="25"/>
      <c r="GR76" s="25"/>
      <c r="GS76" s="25"/>
      <c r="GT76" s="25"/>
      <c r="GU76" s="25"/>
      <c r="GV76" s="25">
        <v>1.1805435103161837</v>
      </c>
      <c r="GW76" s="25">
        <v>1.6525453729163586</v>
      </c>
      <c r="GX76" s="25"/>
      <c r="GY76" s="25"/>
      <c r="GZ76" s="25"/>
      <c r="HA76" s="25"/>
      <c r="HB76" s="25"/>
      <c r="HC76" s="25"/>
      <c r="HD76" s="25"/>
      <c r="HE76" s="25"/>
      <c r="HF76" s="25"/>
      <c r="HG76" s="25"/>
      <c r="HH76" s="25">
        <v>895.07468396591912</v>
      </c>
    </row>
    <row r="77" spans="1:216" s="23" customFormat="1">
      <c r="A77" s="24" t="s">
        <v>74</v>
      </c>
      <c r="B77" s="25">
        <v>2.6603720699101392</v>
      </c>
      <c r="C77" s="25">
        <v>542.2688453558477</v>
      </c>
      <c r="D77" s="25">
        <v>0.33057584858032207</v>
      </c>
      <c r="E77" s="25"/>
      <c r="F77" s="25"/>
      <c r="G77" s="25">
        <v>2.2894061644114757E-4</v>
      </c>
      <c r="H77" s="25">
        <v>2.0335333768148996E-2</v>
      </c>
      <c r="I77" s="25">
        <v>0.54343483983397167</v>
      </c>
      <c r="J77" s="25">
        <v>27.302758005580355</v>
      </c>
      <c r="K77" s="25"/>
      <c r="L77" s="25">
        <v>31.318799503526236</v>
      </c>
      <c r="M77" s="25">
        <v>14.27249737142427</v>
      </c>
      <c r="N77" s="25">
        <v>0.67305277151569476</v>
      </c>
      <c r="O77" s="25"/>
      <c r="P77" s="25"/>
      <c r="Q77" s="25">
        <v>8.355972928393129</v>
      </c>
      <c r="R77" s="25"/>
      <c r="S77" s="25">
        <v>1.1213140224979368</v>
      </c>
      <c r="T77" s="25">
        <v>141.8823741144322</v>
      </c>
      <c r="U77" s="25">
        <v>4.0342885208116278E-3</v>
      </c>
      <c r="V77" s="25">
        <v>2.0815457964591588E-3</v>
      </c>
      <c r="W77" s="25">
        <v>0.37216307044685198</v>
      </c>
      <c r="X77" s="25"/>
      <c r="Y77" s="25">
        <v>3.2228218591061182E-2</v>
      </c>
      <c r="Z77" s="25">
        <v>0.6016674261869942</v>
      </c>
      <c r="AA77" s="25">
        <v>4.7793507209544853E-3</v>
      </c>
      <c r="AB77" s="25">
        <v>4.4313253809763573</v>
      </c>
      <c r="AC77" s="25"/>
      <c r="AD77" s="25">
        <v>35.65139874321634</v>
      </c>
      <c r="AE77" s="25">
        <v>1.955504677663842E-2</v>
      </c>
      <c r="AF77" s="25">
        <v>2.7239655067498314E-2</v>
      </c>
      <c r="AG77" s="25">
        <v>1.7232078776443938E-2</v>
      </c>
      <c r="AH77" s="25">
        <v>1.9969231433074029E-2</v>
      </c>
      <c r="AI77" s="25">
        <v>1.0865620692420681</v>
      </c>
      <c r="AJ77" s="25">
        <v>7.788097108192451</v>
      </c>
      <c r="AK77" s="25"/>
      <c r="AL77" s="25"/>
      <c r="AM77" s="25"/>
      <c r="AN77" s="25"/>
      <c r="AO77" s="25">
        <v>4.2133340498432321E-2</v>
      </c>
      <c r="AP77" s="25">
        <v>15.436631483589546</v>
      </c>
      <c r="AQ77" s="25">
        <v>1.1194546723379679</v>
      </c>
      <c r="AR77" s="25">
        <v>9.2705900165680921E-2</v>
      </c>
      <c r="AS77" s="25">
        <v>5.7387007395433418</v>
      </c>
      <c r="AT77" s="25"/>
      <c r="AU77" s="25">
        <v>0.13691619028165491</v>
      </c>
      <c r="AV77" s="25">
        <v>4.3684216185655433E-2</v>
      </c>
      <c r="AW77" s="25">
        <v>1.9431947250080743</v>
      </c>
      <c r="AX77" s="25"/>
      <c r="AY77" s="25"/>
      <c r="AZ77" s="25">
        <v>93.208835698787865</v>
      </c>
      <c r="BA77" s="25">
        <v>18.872747180026554</v>
      </c>
      <c r="BB77" s="25">
        <v>4.5545188231378022</v>
      </c>
      <c r="BC77" s="25">
        <v>0.10442079104061086</v>
      </c>
      <c r="BD77" s="25">
        <v>1.0750706090660976E-2</v>
      </c>
      <c r="BE77" s="25">
        <v>3.5330886077046966</v>
      </c>
      <c r="BF77" s="25">
        <v>0.30031117745030228</v>
      </c>
      <c r="BG77" s="25">
        <v>228.74263230664687</v>
      </c>
      <c r="BH77" s="25">
        <v>0.19595550905324385</v>
      </c>
      <c r="BI77" s="25"/>
      <c r="BJ77" s="25"/>
      <c r="BK77" s="25">
        <v>0.36065652308444501</v>
      </c>
      <c r="BL77" s="25">
        <v>5.5677188951169874E-2</v>
      </c>
      <c r="BM77" s="25">
        <v>0.96947383294713196</v>
      </c>
      <c r="BN77" s="25"/>
      <c r="BO77" s="25"/>
      <c r="BP77" s="25">
        <v>2.1956247457305795</v>
      </c>
      <c r="BQ77" s="25">
        <v>99.517839888826245</v>
      </c>
      <c r="BR77" s="25"/>
      <c r="BS77" s="25">
        <v>1.1977750292227528E-3</v>
      </c>
      <c r="BT77" s="25">
        <v>0.16299862864257261</v>
      </c>
      <c r="BU77" s="25">
        <v>252.70980634085427</v>
      </c>
      <c r="BV77" s="25">
        <v>629.03683096879854</v>
      </c>
      <c r="BW77" s="25">
        <v>2.7548468036473683</v>
      </c>
      <c r="BX77" s="25"/>
      <c r="BY77" s="25"/>
      <c r="BZ77" s="25"/>
      <c r="CA77" s="25"/>
      <c r="CB77" s="25">
        <v>0.29102157902422748</v>
      </c>
      <c r="CC77" s="25">
        <v>0.12888893987896549</v>
      </c>
      <c r="CD77" s="25"/>
      <c r="CE77" s="25">
        <v>6.2511369751196161E-3</v>
      </c>
      <c r="CF77" s="25">
        <v>7.8688789706863396E-2</v>
      </c>
      <c r="CG77" s="25">
        <v>0.29813834940620076</v>
      </c>
      <c r="CH77" s="25"/>
      <c r="CI77" s="25">
        <v>8.011706750457364</v>
      </c>
      <c r="CJ77" s="25">
        <v>0.24696103722329379</v>
      </c>
      <c r="CK77" s="25">
        <v>49.10134415267423</v>
      </c>
      <c r="CL77" s="25">
        <v>0.87052006527196935</v>
      </c>
      <c r="CM77" s="25"/>
      <c r="CN77" s="25">
        <v>4.4801354752038209</v>
      </c>
      <c r="CO77" s="25">
        <v>0.14380462911397188</v>
      </c>
      <c r="CP77" s="25"/>
      <c r="CQ77" s="25">
        <v>14.962651803502391</v>
      </c>
      <c r="CR77" s="25">
        <v>20.032691525343722</v>
      </c>
      <c r="CS77" s="25">
        <v>2.8958704972894139E-2</v>
      </c>
      <c r="CT77" s="25">
        <v>3.3307664322123487</v>
      </c>
      <c r="CU77" s="25">
        <v>4.7384609484792239</v>
      </c>
      <c r="CV77" s="25">
        <v>1.9774286536044712</v>
      </c>
      <c r="CW77" s="25">
        <v>2.9451081001292478</v>
      </c>
      <c r="CX77" s="25"/>
      <c r="CY77" s="25"/>
      <c r="CZ77" s="25">
        <v>0.72754950714777955</v>
      </c>
      <c r="DA77" s="25"/>
      <c r="DB77" s="25">
        <v>2.6222886532112372E-2</v>
      </c>
      <c r="DC77" s="25">
        <v>1.8919277206029186</v>
      </c>
      <c r="DD77" s="25">
        <v>7.1785840969457327E-3</v>
      </c>
      <c r="DE77" s="25">
        <v>1.1854053521367356</v>
      </c>
      <c r="DF77" s="25">
        <v>14.041418445290578</v>
      </c>
      <c r="DG77" s="25"/>
      <c r="DH77" s="25">
        <v>4.1265909814562983E-2</v>
      </c>
      <c r="DI77" s="25"/>
      <c r="DJ77" s="25"/>
      <c r="DK77" s="25">
        <v>0.67356327680062289</v>
      </c>
      <c r="DL77" s="25">
        <v>3.8220381945452275</v>
      </c>
      <c r="DM77" s="25"/>
      <c r="DN77" s="25">
        <v>0.35391743319543933</v>
      </c>
      <c r="DO77" s="25"/>
      <c r="DP77" s="25">
        <v>4.6837004983752609E-2</v>
      </c>
      <c r="DQ77" s="25"/>
      <c r="DR77" s="25">
        <v>0.12394550532059768</v>
      </c>
      <c r="DS77" s="25">
        <v>0.25186835376008065</v>
      </c>
      <c r="DT77" s="25"/>
      <c r="DU77" s="25">
        <v>9.0313760434228119E-2</v>
      </c>
      <c r="DV77" s="25">
        <v>5.398147302155451E-2</v>
      </c>
      <c r="DW77" s="25">
        <v>1.7451754606365335</v>
      </c>
      <c r="DX77" s="25"/>
      <c r="DY77" s="25">
        <v>19.254941977659133</v>
      </c>
      <c r="DZ77" s="25"/>
      <c r="EA77" s="25">
        <v>2.5630388926539221E-2</v>
      </c>
      <c r="EB77" s="25"/>
      <c r="EC77" s="25">
        <v>6.354465785847327</v>
      </c>
      <c r="ED77" s="25">
        <v>6.5298781707912562E-2</v>
      </c>
      <c r="EE77" s="25">
        <v>5.7421806529304106E-2</v>
      </c>
      <c r="EF77" s="25">
        <v>5.0988980327603146E-3</v>
      </c>
      <c r="EG77" s="25">
        <v>0.19461860102239206</v>
      </c>
      <c r="EH77" s="25">
        <v>9.5133887239887471</v>
      </c>
      <c r="EI77" s="25"/>
      <c r="EJ77" s="25">
        <v>1.0879020686809023E-2</v>
      </c>
      <c r="EK77" s="25">
        <v>0.45750662037759093</v>
      </c>
      <c r="EL77" s="25">
        <v>6.0633333624636972E-2</v>
      </c>
      <c r="EM77" s="25">
        <v>32.400185045548774</v>
      </c>
      <c r="EN77" s="25">
        <v>1.9558179147445667</v>
      </c>
      <c r="EO77" s="25"/>
      <c r="EP77" s="25">
        <v>1.8316711731167075</v>
      </c>
      <c r="EQ77" s="25">
        <v>3.0089210305472586E-3</v>
      </c>
      <c r="ER77" s="25">
        <v>42.884358963209905</v>
      </c>
      <c r="ES77" s="25">
        <v>0.15045770882118281</v>
      </c>
      <c r="ET77" s="25">
        <v>0.59470703748291343</v>
      </c>
      <c r="EU77" s="25">
        <v>4.2053574060610427E-5</v>
      </c>
      <c r="EV77" s="25">
        <v>5.292311682394403E-2</v>
      </c>
      <c r="EW77" s="25">
        <v>0.66257522274135461</v>
      </c>
      <c r="EX77" s="25">
        <v>45.407658950145226</v>
      </c>
      <c r="EY77" s="25">
        <v>22.469023746857935</v>
      </c>
      <c r="EZ77" s="25">
        <v>0.7446117474662558</v>
      </c>
      <c r="FA77" s="25"/>
      <c r="FB77" s="25">
        <v>31.292100177564162</v>
      </c>
      <c r="FC77" s="25">
        <v>94.967286669215156</v>
      </c>
      <c r="FD77" s="25">
        <v>48.791587731324626</v>
      </c>
      <c r="FE77" s="25">
        <v>0.12851949936396073</v>
      </c>
      <c r="FF77" s="25">
        <v>0.75119214532866296</v>
      </c>
      <c r="FG77" s="25"/>
      <c r="FH77" s="25">
        <v>1.1445348572724902E-3</v>
      </c>
      <c r="FI77" s="25">
        <v>0.35105735204947425</v>
      </c>
      <c r="FJ77" s="25">
        <v>2.4278285848053245</v>
      </c>
      <c r="FK77" s="25">
        <v>21.43002297177437</v>
      </c>
      <c r="FL77" s="25">
        <v>7.4787982293543524E-3</v>
      </c>
      <c r="FM77" s="25">
        <v>0.19698578332560349</v>
      </c>
      <c r="FN77" s="25"/>
      <c r="FO77" s="25"/>
      <c r="FP77" s="25">
        <v>4.4101993744210786</v>
      </c>
      <c r="FQ77" s="25">
        <v>0.5923162551935317</v>
      </c>
      <c r="FR77" s="25"/>
      <c r="FS77" s="25">
        <v>4.2474497492085446</v>
      </c>
      <c r="FT77" s="25">
        <v>6.6134026441467197</v>
      </c>
      <c r="FU77" s="25"/>
      <c r="FV77" s="25">
        <v>6.8446543346766395</v>
      </c>
      <c r="FW77" s="25">
        <v>2.3700278525115279</v>
      </c>
      <c r="FX77" s="25"/>
      <c r="FY77" s="25"/>
      <c r="FZ77" s="25"/>
      <c r="GA77" s="25">
        <v>5.1369114564312453E-3</v>
      </c>
      <c r="GB77" s="25">
        <v>1.1207923414266248</v>
      </c>
      <c r="GC77" s="25">
        <v>2.9781701836016942E-3</v>
      </c>
      <c r="GD77" s="25">
        <v>53.237891436765601</v>
      </c>
      <c r="GE77" s="25">
        <v>16.411454753722097</v>
      </c>
      <c r="GF77" s="25"/>
      <c r="GG77" s="25">
        <v>0.477615526257955</v>
      </c>
      <c r="GH77" s="25">
        <v>0.73774589336082796</v>
      </c>
      <c r="GI77" s="25">
        <v>2.9290933724557675</v>
      </c>
      <c r="GJ77" s="25">
        <v>0.96408365496566661</v>
      </c>
      <c r="GK77" s="25">
        <v>3.7717281805657372E-2</v>
      </c>
      <c r="GL77" s="25"/>
      <c r="GM77" s="25">
        <v>9.1629025644559842E-3</v>
      </c>
      <c r="GN77" s="25">
        <v>1.4126951546222823</v>
      </c>
      <c r="GO77" s="25">
        <v>6.5889774457596246</v>
      </c>
      <c r="GP77" s="25"/>
      <c r="GQ77" s="25"/>
      <c r="GR77" s="25"/>
      <c r="GS77" s="25">
        <v>0.26059217716879668</v>
      </c>
      <c r="GT77" s="25">
        <v>58.078126291554085</v>
      </c>
      <c r="GU77" s="25"/>
      <c r="GV77" s="25">
        <v>13.413046704670771</v>
      </c>
      <c r="GW77" s="25">
        <v>53.770041274905594</v>
      </c>
      <c r="GX77" s="25">
        <v>3.8081107627289577E-2</v>
      </c>
      <c r="GY77" s="25"/>
      <c r="GZ77" s="25">
        <v>1.2885370363277309</v>
      </c>
      <c r="HA77" s="25"/>
      <c r="HB77" s="25">
        <v>1.0239157365081373</v>
      </c>
      <c r="HC77" s="25"/>
      <c r="HD77" s="25">
        <v>4.1866631923452564</v>
      </c>
      <c r="HE77" s="25"/>
      <c r="HF77" s="25">
        <v>0.30968568133514568</v>
      </c>
      <c r="HG77" s="25">
        <v>0.77275395931123259</v>
      </c>
      <c r="HH77" s="25">
        <v>2947.0636330304937</v>
      </c>
    </row>
    <row r="78" spans="1:216" s="23" customFormat="1">
      <c r="A78" s="24" t="s">
        <v>75</v>
      </c>
      <c r="B78" s="25"/>
      <c r="C78" s="25"/>
      <c r="D78" s="25"/>
      <c r="E78" s="25"/>
      <c r="F78" s="25"/>
      <c r="G78" s="25"/>
      <c r="H78" s="25"/>
      <c r="I78" s="25"/>
      <c r="J78" s="25"/>
      <c r="K78" s="25"/>
      <c r="L78" s="25"/>
      <c r="M78" s="25">
        <v>1.2437906206034221E-2</v>
      </c>
      <c r="N78" s="25"/>
      <c r="O78" s="25"/>
      <c r="P78" s="25"/>
      <c r="Q78" s="25"/>
      <c r="R78" s="25"/>
      <c r="S78" s="25"/>
      <c r="T78" s="25">
        <v>5.4309042723227639E-2</v>
      </c>
      <c r="U78" s="25"/>
      <c r="V78" s="25"/>
      <c r="W78" s="25"/>
      <c r="X78" s="25"/>
      <c r="Y78" s="25"/>
      <c r="Z78" s="25"/>
      <c r="AA78" s="25"/>
      <c r="AB78" s="25"/>
      <c r="AC78" s="25"/>
      <c r="AD78" s="25">
        <v>4.6809286303270041E-3</v>
      </c>
      <c r="AE78" s="25"/>
      <c r="AF78" s="25"/>
      <c r="AG78" s="25"/>
      <c r="AH78" s="25"/>
      <c r="AI78" s="25"/>
      <c r="AJ78" s="25">
        <v>8.4771699202841177E-3</v>
      </c>
      <c r="AK78" s="25"/>
      <c r="AL78" s="25"/>
      <c r="AM78" s="25"/>
      <c r="AN78" s="25"/>
      <c r="AO78" s="25"/>
      <c r="AP78" s="25">
        <v>0.33629580158669958</v>
      </c>
      <c r="AQ78" s="25"/>
      <c r="AR78" s="25"/>
      <c r="AS78" s="25"/>
      <c r="AT78" s="25"/>
      <c r="AU78" s="25"/>
      <c r="AV78" s="25"/>
      <c r="AW78" s="25">
        <v>8.9342286207267779E-3</v>
      </c>
      <c r="AX78" s="25"/>
      <c r="AY78" s="25"/>
      <c r="AZ78" s="25"/>
      <c r="BA78" s="25"/>
      <c r="BB78" s="25">
        <v>273.2860296679512</v>
      </c>
      <c r="BC78" s="25"/>
      <c r="BD78" s="25"/>
      <c r="BE78" s="25"/>
      <c r="BF78" s="25"/>
      <c r="BG78" s="25"/>
      <c r="BH78" s="25"/>
      <c r="BI78" s="25"/>
      <c r="BJ78" s="25"/>
      <c r="BK78" s="25"/>
      <c r="BL78" s="25"/>
      <c r="BM78" s="25"/>
      <c r="BN78" s="25"/>
      <c r="BO78" s="25"/>
      <c r="BP78" s="25">
        <v>3.640704297767542E-2</v>
      </c>
      <c r="BQ78" s="25">
        <v>0.2770054142818193</v>
      </c>
      <c r="BR78" s="25"/>
      <c r="BS78" s="25"/>
      <c r="BT78" s="25"/>
      <c r="BU78" s="25"/>
      <c r="BV78" s="25">
        <v>0.24806843236312828</v>
      </c>
      <c r="BW78" s="25"/>
      <c r="BX78" s="25">
        <v>6.4967192835847223E-4</v>
      </c>
      <c r="BY78" s="25"/>
      <c r="BZ78" s="25"/>
      <c r="CA78" s="25"/>
      <c r="CB78" s="25"/>
      <c r="CC78" s="25"/>
      <c r="CD78" s="25"/>
      <c r="CE78" s="25"/>
      <c r="CF78" s="25"/>
      <c r="CG78" s="25"/>
      <c r="CH78" s="25"/>
      <c r="CI78" s="25">
        <v>9.0990423060276718E-3</v>
      </c>
      <c r="CJ78" s="25">
        <v>0.59643420310531337</v>
      </c>
      <c r="CK78" s="25">
        <v>3.7383911330668767E-3</v>
      </c>
      <c r="CL78" s="25"/>
      <c r="CM78" s="25"/>
      <c r="CN78" s="25"/>
      <c r="CO78" s="25">
        <v>1.1983719092830991E-3</v>
      </c>
      <c r="CP78" s="25"/>
      <c r="CQ78" s="25"/>
      <c r="CR78" s="25">
        <v>2.8056990931853952E-2</v>
      </c>
      <c r="CS78" s="25"/>
      <c r="CT78" s="25">
        <v>1.9290153082310895E-2</v>
      </c>
      <c r="CU78" s="25"/>
      <c r="CV78" s="25"/>
      <c r="CW78" s="25"/>
      <c r="CX78" s="25"/>
      <c r="CY78" s="25"/>
      <c r="CZ78" s="25"/>
      <c r="DA78" s="25"/>
      <c r="DB78" s="25"/>
      <c r="DC78" s="25"/>
      <c r="DD78" s="25"/>
      <c r="DE78" s="25">
        <v>9.9613895137540803E-3</v>
      </c>
      <c r="DF78" s="25"/>
      <c r="DG78" s="25"/>
      <c r="DH78" s="25"/>
      <c r="DI78" s="25"/>
      <c r="DJ78" s="25"/>
      <c r="DK78" s="25">
        <v>3.0395454729269987E-2</v>
      </c>
      <c r="DL78" s="25"/>
      <c r="DM78" s="25"/>
      <c r="DN78" s="25"/>
      <c r="DO78" s="25"/>
      <c r="DP78" s="25"/>
      <c r="DQ78" s="25"/>
      <c r="DR78" s="25"/>
      <c r="DS78" s="25"/>
      <c r="DT78" s="25"/>
      <c r="DU78" s="25"/>
      <c r="DV78" s="25"/>
      <c r="DW78" s="25"/>
      <c r="DX78" s="25"/>
      <c r="DY78" s="25"/>
      <c r="DZ78" s="25"/>
      <c r="EA78" s="25"/>
      <c r="EB78" s="25"/>
      <c r="EC78" s="25">
        <v>7.296871991531422E-3</v>
      </c>
      <c r="ED78" s="25"/>
      <c r="EE78" s="25"/>
      <c r="EF78" s="25"/>
      <c r="EG78" s="25"/>
      <c r="EH78" s="25">
        <v>2.4910680083762102E-2</v>
      </c>
      <c r="EI78" s="25"/>
      <c r="EJ78" s="25"/>
      <c r="EK78" s="25"/>
      <c r="EL78" s="25"/>
      <c r="EM78" s="25"/>
      <c r="EN78" s="25"/>
      <c r="EO78" s="25"/>
      <c r="EP78" s="25">
        <v>0.19188936099317891</v>
      </c>
      <c r="EQ78" s="25"/>
      <c r="ER78" s="25"/>
      <c r="ES78" s="25"/>
      <c r="ET78" s="25"/>
      <c r="EU78" s="25"/>
      <c r="EV78" s="25"/>
      <c r="EW78" s="25"/>
      <c r="EX78" s="25">
        <v>2.1452556170116033</v>
      </c>
      <c r="EY78" s="25">
        <v>0.11252093269162035</v>
      </c>
      <c r="EZ78" s="25">
        <v>1.8161262133323312E-2</v>
      </c>
      <c r="FA78" s="25"/>
      <c r="FB78" s="25"/>
      <c r="FC78" s="25">
        <v>2.8216086871159004E-2</v>
      </c>
      <c r="FD78" s="25">
        <v>1.4121767039329859E-2</v>
      </c>
      <c r="FE78" s="25"/>
      <c r="FF78" s="25"/>
      <c r="FG78" s="25"/>
      <c r="FH78" s="25"/>
      <c r="FI78" s="25"/>
      <c r="FJ78" s="25"/>
      <c r="FK78" s="25"/>
      <c r="FL78" s="25"/>
      <c r="FM78" s="25"/>
      <c r="FN78" s="25"/>
      <c r="FO78" s="25"/>
      <c r="FP78" s="25">
        <v>5.0344741717135598E-3</v>
      </c>
      <c r="FQ78" s="25"/>
      <c r="FR78" s="25"/>
      <c r="FS78" s="25"/>
      <c r="FT78" s="25"/>
      <c r="FU78" s="25"/>
      <c r="FV78" s="25">
        <v>6.8332655587453967E-2</v>
      </c>
      <c r="FW78" s="25">
        <v>7.5519511286677998E-2</v>
      </c>
      <c r="FX78" s="25"/>
      <c r="FY78" s="25"/>
      <c r="FZ78" s="25"/>
      <c r="GA78" s="25"/>
      <c r="GB78" s="25"/>
      <c r="GC78" s="25"/>
      <c r="GD78" s="25">
        <v>0.67438516116062097</v>
      </c>
      <c r="GE78" s="25">
        <v>2.6125956095073649E-2</v>
      </c>
      <c r="GF78" s="25"/>
      <c r="GG78" s="25"/>
      <c r="GH78" s="25"/>
      <c r="GI78" s="25">
        <v>1.7876537840558118</v>
      </c>
      <c r="GJ78" s="25"/>
      <c r="GK78" s="25"/>
      <c r="GL78" s="25"/>
      <c r="GM78" s="25"/>
      <c r="GN78" s="25"/>
      <c r="GO78" s="25">
        <v>3.8375565251846244E-4</v>
      </c>
      <c r="GP78" s="25"/>
      <c r="GQ78" s="25"/>
      <c r="GR78" s="25"/>
      <c r="GS78" s="25"/>
      <c r="GT78" s="25">
        <v>5.2728022094456128E-3</v>
      </c>
      <c r="GU78" s="25"/>
      <c r="GV78" s="25">
        <v>1.4803053420892586E-2</v>
      </c>
      <c r="GW78" s="25">
        <v>8.7704922026287185E-2</v>
      </c>
      <c r="GX78" s="25"/>
      <c r="GY78" s="25"/>
      <c r="GZ78" s="25"/>
      <c r="HA78" s="25"/>
      <c r="HB78" s="25">
        <v>2.0918236451952829E-2</v>
      </c>
      <c r="HC78" s="25"/>
      <c r="HD78" s="25"/>
      <c r="HE78" s="25"/>
      <c r="HF78" s="25"/>
      <c r="HG78" s="25"/>
      <c r="HH78" s="25">
        <v>280.27997619483443</v>
      </c>
    </row>
    <row r="79" spans="1:216" s="23" customFormat="1">
      <c r="A79" s="24" t="s">
        <v>76</v>
      </c>
      <c r="B79" s="25"/>
      <c r="C79" s="25"/>
      <c r="D79" s="25"/>
      <c r="E79" s="25"/>
      <c r="F79" s="25"/>
      <c r="G79" s="25"/>
      <c r="H79" s="25">
        <v>2.5854808529191416E-2</v>
      </c>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v>0.13624023086170903</v>
      </c>
      <c r="AK79" s="25"/>
      <c r="AL79" s="25"/>
      <c r="AM79" s="25"/>
      <c r="AN79" s="25"/>
      <c r="AO79" s="25"/>
      <c r="AP79" s="25"/>
      <c r="AQ79" s="25"/>
      <c r="AR79" s="25"/>
      <c r="AS79" s="25"/>
      <c r="AT79" s="25"/>
      <c r="AU79" s="25"/>
      <c r="AV79" s="25"/>
      <c r="AW79" s="25"/>
      <c r="AX79" s="25"/>
      <c r="AY79" s="25"/>
      <c r="AZ79" s="25"/>
      <c r="BA79" s="25"/>
      <c r="BB79" s="25"/>
      <c r="BC79" s="25"/>
      <c r="BD79" s="25">
        <v>4.5526155501543777E-2</v>
      </c>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v>0.27535333966300835</v>
      </c>
      <c r="CF79" s="25"/>
      <c r="CG79" s="25"/>
      <c r="CH79" s="25"/>
      <c r="CI79" s="25"/>
      <c r="CJ79" s="25"/>
      <c r="CK79" s="25"/>
      <c r="CL79" s="25"/>
      <c r="CM79" s="25"/>
      <c r="CN79" s="25"/>
      <c r="CO79" s="25"/>
      <c r="CP79" s="25"/>
      <c r="CQ79" s="25"/>
      <c r="CR79" s="25"/>
      <c r="CS79" s="25">
        <v>0.30669024317429011</v>
      </c>
      <c r="CT79" s="25"/>
      <c r="CU79" s="25"/>
      <c r="CV79" s="25"/>
      <c r="CW79" s="25"/>
      <c r="CX79" s="25"/>
      <c r="CY79" s="25"/>
      <c r="CZ79" s="25"/>
      <c r="DA79" s="25"/>
      <c r="DB79" s="25"/>
      <c r="DC79" s="25"/>
      <c r="DD79" s="25"/>
      <c r="DE79" s="25"/>
      <c r="DF79" s="25"/>
      <c r="DG79" s="25"/>
      <c r="DH79" s="25"/>
      <c r="DI79" s="25"/>
      <c r="DJ79" s="25"/>
      <c r="DK79" s="25"/>
      <c r="DL79" s="25"/>
      <c r="DM79" s="25"/>
      <c r="DN79" s="25"/>
      <c r="DO79" s="25"/>
      <c r="DP79" s="25"/>
      <c r="DQ79" s="25"/>
      <c r="DR79" s="25"/>
      <c r="DS79" s="25"/>
      <c r="DT79" s="25"/>
      <c r="DU79" s="25"/>
      <c r="DV79" s="25"/>
      <c r="DW79" s="25"/>
      <c r="DX79" s="25"/>
      <c r="DY79" s="25"/>
      <c r="DZ79" s="25"/>
      <c r="EA79" s="25"/>
      <c r="EB79" s="25"/>
      <c r="EC79" s="25"/>
      <c r="ED79" s="25"/>
      <c r="EE79" s="25"/>
      <c r="EF79" s="25"/>
      <c r="EG79" s="25"/>
      <c r="EH79" s="25"/>
      <c r="EI79" s="25"/>
      <c r="EJ79" s="25"/>
      <c r="EK79" s="25"/>
      <c r="EL79" s="25"/>
      <c r="EM79" s="25"/>
      <c r="EN79" s="25"/>
      <c r="EO79" s="25"/>
      <c r="EP79" s="25"/>
      <c r="EQ79" s="25"/>
      <c r="ER79" s="25"/>
      <c r="ES79" s="25"/>
      <c r="ET79" s="25"/>
      <c r="EU79" s="25"/>
      <c r="EV79" s="25"/>
      <c r="EW79" s="25"/>
      <c r="EX79" s="25"/>
      <c r="EY79" s="25"/>
      <c r="EZ79" s="25"/>
      <c r="FA79" s="25"/>
      <c r="FB79" s="25"/>
      <c r="FC79" s="25"/>
      <c r="FD79" s="25"/>
      <c r="FE79" s="25"/>
      <c r="FF79" s="25"/>
      <c r="FG79" s="25"/>
      <c r="FH79" s="25"/>
      <c r="FI79" s="25"/>
      <c r="FJ79" s="25"/>
      <c r="FK79" s="25"/>
      <c r="FL79" s="25"/>
      <c r="FM79" s="25"/>
      <c r="FN79" s="25"/>
      <c r="FO79" s="25"/>
      <c r="FP79" s="25"/>
      <c r="FQ79" s="25"/>
      <c r="FR79" s="25"/>
      <c r="FS79" s="25"/>
      <c r="FT79" s="25"/>
      <c r="FU79" s="25"/>
      <c r="FV79" s="25"/>
      <c r="FW79" s="25"/>
      <c r="FX79" s="25">
        <v>1.0183540235108039E-2</v>
      </c>
      <c r="FY79" s="25">
        <v>0.12273944017518293</v>
      </c>
      <c r="FZ79" s="25"/>
      <c r="GA79" s="25">
        <v>0.47059350319808346</v>
      </c>
      <c r="GB79" s="25"/>
      <c r="GC79" s="25"/>
      <c r="GD79" s="25"/>
      <c r="GE79" s="25"/>
      <c r="GF79" s="25"/>
      <c r="GG79" s="25"/>
      <c r="GH79" s="25"/>
      <c r="GI79" s="25"/>
      <c r="GJ79" s="25"/>
      <c r="GK79" s="25"/>
      <c r="GL79" s="25"/>
      <c r="GM79" s="25">
        <v>1.3644289602779889</v>
      </c>
      <c r="GN79" s="25"/>
      <c r="GO79" s="25"/>
      <c r="GP79" s="25"/>
      <c r="GQ79" s="25"/>
      <c r="GR79" s="25"/>
      <c r="GS79" s="25"/>
      <c r="GT79" s="25"/>
      <c r="GU79" s="25"/>
      <c r="GV79" s="25">
        <v>1.7763664105071103E-2</v>
      </c>
      <c r="GW79" s="25"/>
      <c r="GX79" s="25"/>
      <c r="GY79" s="25"/>
      <c r="GZ79" s="25"/>
      <c r="HA79" s="25"/>
      <c r="HB79" s="25"/>
      <c r="HC79" s="25"/>
      <c r="HD79" s="25"/>
      <c r="HE79" s="25"/>
      <c r="HF79" s="25"/>
      <c r="HG79" s="25"/>
      <c r="HH79" s="25">
        <v>2.7753738857211769</v>
      </c>
    </row>
    <row r="80" spans="1:216" s="23" customFormat="1">
      <c r="A80" s="24" t="s">
        <v>77</v>
      </c>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v>9.5634118576217695</v>
      </c>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v>14.268283229882629</v>
      </c>
      <c r="CU80" s="25"/>
      <c r="CV80" s="25"/>
      <c r="CW80" s="25"/>
      <c r="CX80" s="25"/>
      <c r="CY80" s="25"/>
      <c r="CZ80" s="25">
        <v>9.7860532299454857</v>
      </c>
      <c r="DA80" s="25"/>
      <c r="DB80" s="25"/>
      <c r="DC80" s="25"/>
      <c r="DD80" s="25"/>
      <c r="DE80" s="25"/>
      <c r="DF80" s="25"/>
      <c r="DG80" s="25"/>
      <c r="DH80" s="25"/>
      <c r="DI80" s="25"/>
      <c r="DJ80" s="25"/>
      <c r="DK80" s="25"/>
      <c r="DL80" s="25"/>
      <c r="DM80" s="25"/>
      <c r="DN80" s="25"/>
      <c r="DO80" s="25"/>
      <c r="DP80" s="25"/>
      <c r="DQ80" s="25"/>
      <c r="DR80" s="25"/>
      <c r="DS80" s="25"/>
      <c r="DT80" s="25">
        <v>0.39566881302199036</v>
      </c>
      <c r="DU80" s="25"/>
      <c r="DV80" s="25"/>
      <c r="DW80" s="25"/>
      <c r="DX80" s="25"/>
      <c r="DY80" s="25"/>
      <c r="DZ80" s="25"/>
      <c r="EA80" s="25"/>
      <c r="EB80" s="25"/>
      <c r="EC80" s="25"/>
      <c r="ED80" s="25"/>
      <c r="EE80" s="25"/>
      <c r="EF80" s="25"/>
      <c r="EG80" s="25"/>
      <c r="EH80" s="25"/>
      <c r="EI80" s="25"/>
      <c r="EJ80" s="25"/>
      <c r="EK80" s="25"/>
      <c r="EL80" s="25"/>
      <c r="EM80" s="25"/>
      <c r="EN80" s="25"/>
      <c r="EO80" s="25"/>
      <c r="EP80" s="25"/>
      <c r="EQ80" s="25"/>
      <c r="ER80" s="25"/>
      <c r="ES80" s="25">
        <v>1.1277810725012534</v>
      </c>
      <c r="ET80" s="25"/>
      <c r="EU80" s="25"/>
      <c r="EV80" s="25"/>
      <c r="EW80" s="25"/>
      <c r="EX80" s="25">
        <v>136.8108078058799</v>
      </c>
      <c r="EY80" s="25"/>
      <c r="EZ80" s="25"/>
      <c r="FA80" s="25"/>
      <c r="FB80" s="25"/>
      <c r="FC80" s="25"/>
      <c r="FD80" s="25"/>
      <c r="FE80" s="25"/>
      <c r="FF80" s="25"/>
      <c r="FG80" s="25"/>
      <c r="FH80" s="25"/>
      <c r="FI80" s="25"/>
      <c r="FJ80" s="25"/>
      <c r="FK80" s="25"/>
      <c r="FL80" s="25"/>
      <c r="FM80" s="25"/>
      <c r="FN80" s="25"/>
      <c r="FO80" s="25"/>
      <c r="FP80" s="25"/>
      <c r="FQ80" s="25"/>
      <c r="FR80" s="25"/>
      <c r="FS80" s="25"/>
      <c r="FT80" s="25"/>
      <c r="FU80" s="25"/>
      <c r="FV80" s="25"/>
      <c r="FW80" s="25"/>
      <c r="FX80" s="25"/>
      <c r="FY80" s="25"/>
      <c r="FZ80" s="25"/>
      <c r="GA80" s="25"/>
      <c r="GB80" s="25"/>
      <c r="GC80" s="25"/>
      <c r="GD80" s="25"/>
      <c r="GE80" s="25"/>
      <c r="GF80" s="25"/>
      <c r="GG80" s="25"/>
      <c r="GH80" s="25"/>
      <c r="GI80" s="25"/>
      <c r="GJ80" s="25"/>
      <c r="GK80" s="25"/>
      <c r="GL80" s="25"/>
      <c r="GM80" s="25"/>
      <c r="GN80" s="25"/>
      <c r="GO80" s="25"/>
      <c r="GP80" s="25"/>
      <c r="GQ80" s="25"/>
      <c r="GR80" s="25"/>
      <c r="GS80" s="25"/>
      <c r="GT80" s="25"/>
      <c r="GU80" s="25"/>
      <c r="GV80" s="25"/>
      <c r="GW80" s="25">
        <v>45.172650892065597</v>
      </c>
      <c r="GX80" s="25"/>
      <c r="GY80" s="25"/>
      <c r="GZ80" s="25"/>
      <c r="HA80" s="25"/>
      <c r="HB80" s="25">
        <v>1.5605004393156812</v>
      </c>
      <c r="HC80" s="25"/>
      <c r="HD80" s="25"/>
      <c r="HE80" s="25"/>
      <c r="HF80" s="25"/>
      <c r="HG80" s="25"/>
      <c r="HH80" s="25">
        <v>218.68515734023433</v>
      </c>
    </row>
    <row r="81" spans="1:216" s="23" customFormat="1">
      <c r="A81" s="24" t="s">
        <v>78</v>
      </c>
      <c r="B81" s="25"/>
      <c r="C81" s="25"/>
      <c r="D81" s="25"/>
      <c r="E81" s="25"/>
      <c r="F81" s="25"/>
      <c r="G81" s="25"/>
      <c r="H81" s="25"/>
      <c r="I81" s="25">
        <v>0.4780346048929886</v>
      </c>
      <c r="J81" s="25"/>
      <c r="K81" s="25"/>
      <c r="L81" s="25">
        <v>0.11234082226180038</v>
      </c>
      <c r="M81" s="25"/>
      <c r="N81" s="25"/>
      <c r="O81" s="25"/>
      <c r="P81" s="25"/>
      <c r="Q81" s="25"/>
      <c r="R81" s="25"/>
      <c r="S81" s="25"/>
      <c r="T81" s="25"/>
      <c r="U81" s="25">
        <v>1.6207266357458692</v>
      </c>
      <c r="V81" s="25"/>
      <c r="W81" s="25"/>
      <c r="X81" s="25"/>
      <c r="Y81" s="25">
        <v>0.18706502573016129</v>
      </c>
      <c r="Z81" s="25"/>
      <c r="AA81" s="25"/>
      <c r="AB81" s="25">
        <v>0.46234211731571839</v>
      </c>
      <c r="AC81" s="25"/>
      <c r="AD81" s="25"/>
      <c r="AE81" s="25"/>
      <c r="AF81" s="25"/>
      <c r="AG81" s="25"/>
      <c r="AH81" s="25"/>
      <c r="AI81" s="25"/>
      <c r="AJ81" s="25">
        <v>0.25794817043150242</v>
      </c>
      <c r="AK81" s="25"/>
      <c r="AL81" s="25"/>
      <c r="AM81" s="25"/>
      <c r="AN81" s="25"/>
      <c r="AO81" s="25">
        <v>3.5813087116916657E-2</v>
      </c>
      <c r="AP81" s="25">
        <v>2.9636067514827902</v>
      </c>
      <c r="AQ81" s="25">
        <v>3.1802669022410353</v>
      </c>
      <c r="AR81" s="25"/>
      <c r="AS81" s="25"/>
      <c r="AT81" s="25"/>
      <c r="AU81" s="25">
        <v>4.4212959946401842</v>
      </c>
      <c r="AV81" s="25"/>
      <c r="AW81" s="25"/>
      <c r="AX81" s="25"/>
      <c r="AY81" s="25"/>
      <c r="AZ81" s="25"/>
      <c r="BA81" s="25"/>
      <c r="BB81" s="25"/>
      <c r="BC81" s="25"/>
      <c r="BD81" s="25"/>
      <c r="BE81" s="25">
        <v>0.66854734143611394</v>
      </c>
      <c r="BF81" s="25">
        <v>0.5487128987206723</v>
      </c>
      <c r="BG81" s="25">
        <v>0.22607991812190248</v>
      </c>
      <c r="BH81" s="25">
        <v>69.676841520605535</v>
      </c>
      <c r="BI81" s="25"/>
      <c r="BJ81" s="25"/>
      <c r="BK81" s="25"/>
      <c r="BL81" s="25"/>
      <c r="BM81" s="25"/>
      <c r="BN81" s="25"/>
      <c r="BO81" s="25"/>
      <c r="BP81" s="25"/>
      <c r="BQ81" s="25">
        <v>4.3008735375335103</v>
      </c>
      <c r="BR81" s="25"/>
      <c r="BS81" s="25"/>
      <c r="BT81" s="25"/>
      <c r="BU81" s="25"/>
      <c r="BV81" s="25">
        <v>3.7048481094232417</v>
      </c>
      <c r="BW81" s="25"/>
      <c r="BX81" s="25"/>
      <c r="BY81" s="25"/>
      <c r="BZ81" s="25"/>
      <c r="CA81" s="25"/>
      <c r="CB81" s="25"/>
      <c r="CC81" s="25"/>
      <c r="CD81" s="25"/>
      <c r="CE81" s="25"/>
      <c r="CF81" s="25">
        <v>2.0041371251771505E-2</v>
      </c>
      <c r="CG81" s="25">
        <v>44.014756163773527</v>
      </c>
      <c r="CH81" s="25"/>
      <c r="CI81" s="25"/>
      <c r="CJ81" s="25"/>
      <c r="CK81" s="25"/>
      <c r="CL81" s="25">
        <v>7.2023502489145963E-2</v>
      </c>
      <c r="CM81" s="25"/>
      <c r="CN81" s="25"/>
      <c r="CO81" s="25"/>
      <c r="CP81" s="25"/>
      <c r="CQ81" s="25">
        <v>2.8893396586073581</v>
      </c>
      <c r="CR81" s="25">
        <v>1.2282727141278285</v>
      </c>
      <c r="CS81" s="25"/>
      <c r="CT81" s="25">
        <v>1.0095180113076037</v>
      </c>
      <c r="CU81" s="25"/>
      <c r="CV81" s="25"/>
      <c r="CW81" s="25"/>
      <c r="CX81" s="25"/>
      <c r="CY81" s="25"/>
      <c r="CZ81" s="25">
        <v>6.5616084658726974</v>
      </c>
      <c r="DA81" s="25"/>
      <c r="DB81" s="25"/>
      <c r="DC81" s="25"/>
      <c r="DD81" s="25"/>
      <c r="DE81" s="25"/>
      <c r="DF81" s="25">
        <v>0.14357916668845153</v>
      </c>
      <c r="DG81" s="25"/>
      <c r="DH81" s="25"/>
      <c r="DI81" s="25"/>
      <c r="DJ81" s="25"/>
      <c r="DK81" s="25"/>
      <c r="DL81" s="25"/>
      <c r="DM81" s="25"/>
      <c r="DN81" s="25"/>
      <c r="DO81" s="25"/>
      <c r="DP81" s="25"/>
      <c r="DQ81" s="25"/>
      <c r="DR81" s="25"/>
      <c r="DS81" s="25"/>
      <c r="DT81" s="25"/>
      <c r="DU81" s="25"/>
      <c r="DV81" s="25"/>
      <c r="DW81" s="25">
        <v>77.421884473443939</v>
      </c>
      <c r="DX81" s="25"/>
      <c r="DY81" s="25"/>
      <c r="DZ81" s="25"/>
      <c r="EA81" s="25"/>
      <c r="EB81" s="25"/>
      <c r="EC81" s="25"/>
      <c r="ED81" s="25"/>
      <c r="EE81" s="25"/>
      <c r="EF81" s="25"/>
      <c r="EG81" s="25"/>
      <c r="EH81" s="25">
        <v>0.37116913324805534</v>
      </c>
      <c r="EI81" s="25"/>
      <c r="EJ81" s="25"/>
      <c r="EK81" s="25">
        <v>21.092958064716875</v>
      </c>
      <c r="EL81" s="25"/>
      <c r="EM81" s="25"/>
      <c r="EN81" s="25"/>
      <c r="EO81" s="25"/>
      <c r="EP81" s="25"/>
      <c r="EQ81" s="25"/>
      <c r="ER81" s="25">
        <v>0.10146250508761964</v>
      </c>
      <c r="ES81" s="25"/>
      <c r="ET81" s="25">
        <v>1.1985241619382874</v>
      </c>
      <c r="EU81" s="25"/>
      <c r="EV81" s="25">
        <v>3.7318792698465213E-2</v>
      </c>
      <c r="EW81" s="25">
        <v>0.97867533863973832</v>
      </c>
      <c r="EX81" s="25">
        <v>0.3146783523959627</v>
      </c>
      <c r="EY81" s="25"/>
      <c r="EZ81" s="25">
        <v>6.5834575233297013E-2</v>
      </c>
      <c r="FA81" s="25"/>
      <c r="FB81" s="25"/>
      <c r="FC81" s="25"/>
      <c r="FD81" s="25"/>
      <c r="FE81" s="25"/>
      <c r="FF81" s="25"/>
      <c r="FG81" s="25"/>
      <c r="FH81" s="25"/>
      <c r="FI81" s="25">
        <v>2.6004248299961057E-2</v>
      </c>
      <c r="FJ81" s="25"/>
      <c r="FK81" s="25"/>
      <c r="FL81" s="25"/>
      <c r="FM81" s="25"/>
      <c r="FN81" s="25"/>
      <c r="FO81" s="25"/>
      <c r="FP81" s="25"/>
      <c r="FQ81" s="25"/>
      <c r="FR81" s="25"/>
      <c r="FS81" s="25"/>
      <c r="FT81" s="25"/>
      <c r="FU81" s="25"/>
      <c r="FV81" s="25">
        <v>8.0746421352508104</v>
      </c>
      <c r="FW81" s="25"/>
      <c r="FX81" s="25"/>
      <c r="FY81" s="25"/>
      <c r="FZ81" s="25"/>
      <c r="GA81" s="25"/>
      <c r="GB81" s="25"/>
      <c r="GC81" s="25"/>
      <c r="GD81" s="25">
        <v>0.47206961281243476</v>
      </c>
      <c r="GE81" s="25">
        <v>0.71846379261452542</v>
      </c>
      <c r="GF81" s="25"/>
      <c r="GG81" s="25"/>
      <c r="GH81" s="25"/>
      <c r="GI81" s="25"/>
      <c r="GJ81" s="25"/>
      <c r="GK81" s="25"/>
      <c r="GL81" s="25"/>
      <c r="GM81" s="25"/>
      <c r="GN81" s="25"/>
      <c r="GO81" s="25">
        <v>4.7969456564807807E-3</v>
      </c>
      <c r="GP81" s="25"/>
      <c r="GQ81" s="25"/>
      <c r="GR81" s="25"/>
      <c r="GS81" s="25"/>
      <c r="GT81" s="25"/>
      <c r="GU81" s="25"/>
      <c r="GV81" s="25">
        <v>0.17615633570862177</v>
      </c>
      <c r="GW81" s="25">
        <v>21.462317629538013</v>
      </c>
      <c r="GX81" s="25">
        <v>4.8687216263953295E-2</v>
      </c>
      <c r="GY81" s="25"/>
      <c r="GZ81" s="25"/>
      <c r="HA81" s="25"/>
      <c r="HB81" s="25"/>
      <c r="HC81" s="25"/>
      <c r="HD81" s="25">
        <v>3.8779480621301342E-2</v>
      </c>
      <c r="HE81" s="25"/>
      <c r="HF81" s="25"/>
      <c r="HG81" s="25"/>
      <c r="HH81" s="25">
        <v>281.38890528598665</v>
      </c>
    </row>
    <row r="82" spans="1:216" s="23" customFormat="1">
      <c r="A82" s="24" t="s">
        <v>79</v>
      </c>
      <c r="B82" s="25">
        <v>2.9720812033727285E-5</v>
      </c>
      <c r="C82" s="25">
        <v>1.0005933543208572E-2</v>
      </c>
      <c r="D82" s="25">
        <v>4.8151292220303388</v>
      </c>
      <c r="E82" s="25"/>
      <c r="F82" s="25"/>
      <c r="G82" s="25">
        <v>1.703761063406074E-3</v>
      </c>
      <c r="H82" s="25">
        <v>2.834747724892885</v>
      </c>
      <c r="I82" s="25">
        <v>8.435904792229211E-2</v>
      </c>
      <c r="J82" s="25">
        <v>1.1863896598874839E-2</v>
      </c>
      <c r="K82" s="25"/>
      <c r="L82" s="25">
        <v>1.2144953758032472E-2</v>
      </c>
      <c r="M82" s="25"/>
      <c r="N82" s="25">
        <v>3.5910256743988287E-3</v>
      </c>
      <c r="O82" s="25"/>
      <c r="P82" s="25"/>
      <c r="Q82" s="25"/>
      <c r="R82" s="25"/>
      <c r="S82" s="25"/>
      <c r="T82" s="25">
        <v>1.0047172903797112</v>
      </c>
      <c r="U82" s="25"/>
      <c r="V82" s="25">
        <v>0.10355094537907344</v>
      </c>
      <c r="W82" s="25"/>
      <c r="X82" s="25">
        <v>9.180772865840333E-4</v>
      </c>
      <c r="Y82" s="25">
        <v>3.806468287409034E-3</v>
      </c>
      <c r="Z82" s="25"/>
      <c r="AA82" s="25">
        <v>4.0696906617026608E-2</v>
      </c>
      <c r="AB82" s="25">
        <v>2.1587958785169729E-2</v>
      </c>
      <c r="AC82" s="25"/>
      <c r="AD82" s="25">
        <v>4.680928630327004E-4</v>
      </c>
      <c r="AE82" s="25">
        <v>0.1649382070511671</v>
      </c>
      <c r="AF82" s="25">
        <v>2.5319333980562062E-3</v>
      </c>
      <c r="AG82" s="25">
        <v>3.4659292761590528E-2</v>
      </c>
      <c r="AH82" s="25">
        <v>4.98717337746053E-3</v>
      </c>
      <c r="AI82" s="25">
        <v>8.5729367504407336E-2</v>
      </c>
      <c r="AJ82" s="25">
        <v>2.5431509760852351E-2</v>
      </c>
      <c r="AK82" s="25"/>
      <c r="AL82" s="25"/>
      <c r="AM82" s="25"/>
      <c r="AN82" s="25"/>
      <c r="AO82" s="25">
        <v>1.0009869069945651E-3</v>
      </c>
      <c r="AP82" s="25">
        <v>0.6767953006932329</v>
      </c>
      <c r="AQ82" s="25">
        <v>6.450154852451826</v>
      </c>
      <c r="AR82" s="25">
        <v>0.54872757168599329</v>
      </c>
      <c r="AS82" s="25">
        <v>3.536666332586462E-2</v>
      </c>
      <c r="AT82" s="25"/>
      <c r="AU82" s="25">
        <v>0.39678297387796524</v>
      </c>
      <c r="AV82" s="25">
        <v>1.9786330101421776</v>
      </c>
      <c r="AW82" s="25">
        <v>7.5940943276177619E-2</v>
      </c>
      <c r="AX82" s="25"/>
      <c r="AY82" s="25"/>
      <c r="AZ82" s="25"/>
      <c r="BA82" s="25"/>
      <c r="BB82" s="25">
        <v>0.31290587334534514</v>
      </c>
      <c r="BC82" s="25">
        <v>3.2488200868520944E-2</v>
      </c>
      <c r="BD82" s="25">
        <v>6.5012801733152553E-3</v>
      </c>
      <c r="BE82" s="25"/>
      <c r="BF82" s="25"/>
      <c r="BG82" s="25">
        <v>0.16955993859142685</v>
      </c>
      <c r="BH82" s="25">
        <v>6.6650057304141874E-3</v>
      </c>
      <c r="BI82" s="25"/>
      <c r="BJ82" s="25"/>
      <c r="BK82" s="25"/>
      <c r="BL82" s="25">
        <v>7.281094908411178E-3</v>
      </c>
      <c r="BM82" s="25">
        <v>2.1204467540920403E-3</v>
      </c>
      <c r="BN82" s="25"/>
      <c r="BO82" s="25">
        <v>1.6840137463237045E-3</v>
      </c>
      <c r="BP82" s="25">
        <v>1.1202167070053975E-2</v>
      </c>
      <c r="BQ82" s="25">
        <v>3.4552780623574306</v>
      </c>
      <c r="BR82" s="25"/>
      <c r="BS82" s="25">
        <v>1.5222607879525309E-2</v>
      </c>
      <c r="BT82" s="25">
        <v>0.46899493436209305</v>
      </c>
      <c r="BU82" s="25"/>
      <c r="BV82" s="25">
        <v>0.12942700818945824</v>
      </c>
      <c r="BW82" s="25">
        <v>1.9154841743352724</v>
      </c>
      <c r="BX82" s="25"/>
      <c r="BY82" s="25"/>
      <c r="BZ82" s="25"/>
      <c r="CA82" s="25"/>
      <c r="CB82" s="25"/>
      <c r="CC82" s="25"/>
      <c r="CD82" s="25">
        <v>4.0150876305140732</v>
      </c>
      <c r="CE82" s="25"/>
      <c r="CF82" s="25">
        <v>2.7575334796758173E-2</v>
      </c>
      <c r="CG82" s="25">
        <v>1.2813533817990816</v>
      </c>
      <c r="CH82" s="25"/>
      <c r="CI82" s="25"/>
      <c r="CJ82" s="25"/>
      <c r="CK82" s="25">
        <v>0.16822760098800948</v>
      </c>
      <c r="CL82" s="25"/>
      <c r="CM82" s="25"/>
      <c r="CN82" s="25"/>
      <c r="CO82" s="25"/>
      <c r="CP82" s="25"/>
      <c r="CQ82" s="25">
        <v>0.18574326376761591</v>
      </c>
      <c r="CR82" s="25">
        <v>0.24316058807606758</v>
      </c>
      <c r="CS82" s="25"/>
      <c r="CT82" s="25">
        <v>0.3215025513718483</v>
      </c>
      <c r="CU82" s="25"/>
      <c r="CV82" s="25"/>
      <c r="CW82" s="25">
        <v>8.6621534348411799</v>
      </c>
      <c r="CX82" s="25">
        <v>1.9030133258169635E-3</v>
      </c>
      <c r="CY82" s="25"/>
      <c r="CZ82" s="25">
        <v>1.3902002319678231</v>
      </c>
      <c r="DA82" s="25"/>
      <c r="DB82" s="25"/>
      <c r="DC82" s="25"/>
      <c r="DD82" s="25"/>
      <c r="DE82" s="25">
        <v>6.6409263425027204E-2</v>
      </c>
      <c r="DF82" s="25">
        <v>0.84998866679563323</v>
      </c>
      <c r="DG82" s="25">
        <v>5.3060208141277425E-2</v>
      </c>
      <c r="DH82" s="25">
        <v>1.6110631442626975</v>
      </c>
      <c r="DI82" s="25"/>
      <c r="DJ82" s="25"/>
      <c r="DK82" s="25"/>
      <c r="DL82" s="25"/>
      <c r="DM82" s="25"/>
      <c r="DN82" s="25">
        <v>9.9632768614631075E-3</v>
      </c>
      <c r="DO82" s="25">
        <v>9.6705806849414992E-3</v>
      </c>
      <c r="DP82" s="25"/>
      <c r="DQ82" s="25"/>
      <c r="DR82" s="25">
        <v>28.063932842407834</v>
      </c>
      <c r="DS82" s="25"/>
      <c r="DT82" s="25">
        <v>6.4336392361299243E-3</v>
      </c>
      <c r="DU82" s="25">
        <v>1.21717906473476</v>
      </c>
      <c r="DV82" s="25">
        <v>1.8480399408542E-2</v>
      </c>
      <c r="DW82" s="25"/>
      <c r="DX82" s="25"/>
      <c r="DY82" s="25">
        <v>1.7304691402250784E-3</v>
      </c>
      <c r="DZ82" s="25"/>
      <c r="EA82" s="25"/>
      <c r="EB82" s="25"/>
      <c r="EC82" s="25">
        <v>0.77346843110233066</v>
      </c>
      <c r="ED82" s="25">
        <v>7.4383200991465686E-3</v>
      </c>
      <c r="EE82" s="25"/>
      <c r="EF82" s="25">
        <v>8.6009493011955727E-4</v>
      </c>
      <c r="EG82" s="25">
        <v>4.3425023293024723E-2</v>
      </c>
      <c r="EH82" s="25">
        <v>8.718738029316736E-2</v>
      </c>
      <c r="EI82" s="25"/>
      <c r="EJ82" s="25"/>
      <c r="EK82" s="25">
        <v>6.371044767766375E-3</v>
      </c>
      <c r="EL82" s="25">
        <v>0.20604338892273941</v>
      </c>
      <c r="EM82" s="25">
        <v>2.907911655752299</v>
      </c>
      <c r="EN82" s="25"/>
      <c r="EO82" s="25"/>
      <c r="EP82" s="25"/>
      <c r="EQ82" s="25"/>
      <c r="ER82" s="25">
        <v>6.1249945321365448E-2</v>
      </c>
      <c r="ES82" s="25">
        <v>5.1564124804106947E-3</v>
      </c>
      <c r="ET82" s="25"/>
      <c r="EU82" s="25">
        <v>3.9612619973856435E-4</v>
      </c>
      <c r="EV82" s="25"/>
      <c r="EW82" s="25"/>
      <c r="EX82" s="25">
        <v>4.4141062078428047E-3</v>
      </c>
      <c r="EY82" s="25"/>
      <c r="EZ82" s="25">
        <v>2.7241893199984969E-2</v>
      </c>
      <c r="FA82" s="25"/>
      <c r="FB82" s="25"/>
      <c r="FC82" s="25">
        <v>6.0463043295340716E-3</v>
      </c>
      <c r="FD82" s="25">
        <v>3.1773975838492188E-2</v>
      </c>
      <c r="FE82" s="25">
        <v>2.5295567113138753E-2</v>
      </c>
      <c r="FF82" s="25">
        <v>3.1348569336522046E-2</v>
      </c>
      <c r="FG82" s="25"/>
      <c r="FH82" s="25">
        <v>5.8471440903931715E-3</v>
      </c>
      <c r="FI82" s="25">
        <v>2.2753717262465927E-2</v>
      </c>
      <c r="FJ82" s="25">
        <v>4.8391150024408303</v>
      </c>
      <c r="FK82" s="25"/>
      <c r="FL82" s="25">
        <v>3.2012844306172011E-4</v>
      </c>
      <c r="FM82" s="25">
        <v>4.4214471479491406</v>
      </c>
      <c r="FN82" s="25"/>
      <c r="FO82" s="25"/>
      <c r="FP82" s="25"/>
      <c r="FQ82" s="25">
        <v>0.11390697215260223</v>
      </c>
      <c r="FR82" s="25">
        <v>5.7212418370294428E-2</v>
      </c>
      <c r="FS82" s="25">
        <v>1.8874421761024063E-3</v>
      </c>
      <c r="FT82" s="25">
        <v>1.0188709230865296</v>
      </c>
      <c r="FU82" s="25">
        <v>3.6853468172531938E-4</v>
      </c>
      <c r="FV82" s="25">
        <v>6.4859078928425058</v>
      </c>
      <c r="FW82" s="25"/>
      <c r="FX82" s="25"/>
      <c r="FY82" s="25"/>
      <c r="FZ82" s="25"/>
      <c r="GA82" s="25">
        <v>3.1269449530970078E-2</v>
      </c>
      <c r="GB82" s="25">
        <v>1.9357291427359521E-3</v>
      </c>
      <c r="GC82" s="25"/>
      <c r="GD82" s="25">
        <v>9.6340737308660152E-3</v>
      </c>
      <c r="GE82" s="25">
        <v>6.5314890237684123E-2</v>
      </c>
      <c r="GF82" s="25"/>
      <c r="GG82" s="25"/>
      <c r="GH82" s="25"/>
      <c r="GI82" s="25">
        <v>0.33742862590611705</v>
      </c>
      <c r="GJ82" s="25"/>
      <c r="GK82" s="25">
        <v>0.48304204306237336</v>
      </c>
      <c r="GL82" s="25">
        <v>1.8000609065862982</v>
      </c>
      <c r="GM82" s="25"/>
      <c r="GN82" s="25">
        <v>0.96830611068558181</v>
      </c>
      <c r="GO82" s="25">
        <v>6.1400904402953991E-3</v>
      </c>
      <c r="GP82" s="25"/>
      <c r="GQ82" s="25"/>
      <c r="GR82" s="25"/>
      <c r="GS82" s="25"/>
      <c r="GT82" s="25">
        <v>1.8454807733059644E-2</v>
      </c>
      <c r="GU82" s="25"/>
      <c r="GV82" s="25">
        <v>4.4409160262677758E-3</v>
      </c>
      <c r="GW82" s="25">
        <v>0.66471098798870287</v>
      </c>
      <c r="GX82" s="25"/>
      <c r="GY82" s="25"/>
      <c r="GZ82" s="25"/>
      <c r="HA82" s="25"/>
      <c r="HB82" s="25">
        <v>1.2550941871171699E-2</v>
      </c>
      <c r="HC82" s="25"/>
      <c r="HD82" s="25"/>
      <c r="HE82" s="25"/>
      <c r="HF82" s="25"/>
      <c r="HG82" s="25">
        <v>1.9153856108966633E-3</v>
      </c>
      <c r="HH82" s="25">
        <v>99.769104728202009</v>
      </c>
    </row>
    <row r="83" spans="1:216" s="23" customFormat="1">
      <c r="A83" s="24" t="s">
        <v>227</v>
      </c>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v>0.45057080590067689</v>
      </c>
      <c r="AH83" s="25"/>
      <c r="AI83" s="25"/>
      <c r="AJ83" s="25">
        <v>2.48259976236892E-2</v>
      </c>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v>1.1517593541191433</v>
      </c>
      <c r="BR83" s="25"/>
      <c r="BS83" s="25"/>
      <c r="BT83" s="25">
        <v>1.8737571920260363</v>
      </c>
      <c r="BU83" s="25"/>
      <c r="BV83" s="25"/>
      <c r="BW83" s="25"/>
      <c r="BX83" s="25"/>
      <c r="BY83" s="25"/>
      <c r="BZ83" s="25"/>
      <c r="CA83" s="25"/>
      <c r="CB83" s="25"/>
      <c r="CC83" s="25">
        <v>1.4130317525147351</v>
      </c>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v>0.36903833760196136</v>
      </c>
      <c r="DI83" s="25"/>
      <c r="DJ83" s="25"/>
      <c r="DK83" s="25"/>
      <c r="DL83" s="25"/>
      <c r="DM83" s="25"/>
      <c r="DN83" s="25"/>
      <c r="DO83" s="25"/>
      <c r="DP83" s="25"/>
      <c r="DQ83" s="25"/>
      <c r="DR83" s="25"/>
      <c r="DS83" s="25"/>
      <c r="DT83" s="25"/>
      <c r="DU83" s="25">
        <v>0.44860800217866487</v>
      </c>
      <c r="DV83" s="25"/>
      <c r="DW83" s="25"/>
      <c r="DX83" s="25"/>
      <c r="DY83" s="25"/>
      <c r="DZ83" s="25"/>
      <c r="EA83" s="25"/>
      <c r="EB83" s="25"/>
      <c r="EC83" s="25"/>
      <c r="ED83" s="25"/>
      <c r="EE83" s="25"/>
      <c r="EF83" s="25"/>
      <c r="EG83" s="25"/>
      <c r="EH83" s="25"/>
      <c r="EI83" s="25"/>
      <c r="EJ83" s="25"/>
      <c r="EK83" s="25"/>
      <c r="EL83" s="25"/>
      <c r="EM83" s="25"/>
      <c r="EN83" s="25"/>
      <c r="EO83" s="25"/>
      <c r="EP83" s="25"/>
      <c r="EQ83" s="25"/>
      <c r="ER83" s="25"/>
      <c r="ES83" s="25"/>
      <c r="ET83" s="25"/>
      <c r="EU83" s="25"/>
      <c r="EV83" s="25"/>
      <c r="EW83" s="25"/>
      <c r="EX83" s="25"/>
      <c r="EY83" s="25"/>
      <c r="EZ83" s="25">
        <v>1.3643648177659138</v>
      </c>
      <c r="FA83" s="25"/>
      <c r="FB83" s="25"/>
      <c r="FC83" s="25"/>
      <c r="FD83" s="25"/>
      <c r="FE83" s="25"/>
      <c r="FF83" s="25"/>
      <c r="FG83" s="25"/>
      <c r="FH83" s="25"/>
      <c r="FI83" s="25"/>
      <c r="FJ83" s="25">
        <v>21.433060261663158</v>
      </c>
      <c r="FK83" s="25"/>
      <c r="FL83" s="25"/>
      <c r="FM83" s="25">
        <v>0.29779576387636442</v>
      </c>
      <c r="FN83" s="25"/>
      <c r="FO83" s="25"/>
      <c r="FP83" s="25"/>
      <c r="FQ83" s="25"/>
      <c r="FR83" s="25"/>
      <c r="FS83" s="25"/>
      <c r="FT83" s="25"/>
      <c r="FU83" s="25"/>
      <c r="FV83" s="25"/>
      <c r="FW83" s="25"/>
      <c r="FX83" s="25"/>
      <c r="FY83" s="25"/>
      <c r="FZ83" s="25"/>
      <c r="GA83" s="25"/>
      <c r="GB83" s="25"/>
      <c r="GC83" s="25"/>
      <c r="GD83" s="25"/>
      <c r="GE83" s="25"/>
      <c r="GF83" s="25"/>
      <c r="GG83" s="25"/>
      <c r="GH83" s="25"/>
      <c r="GI83" s="25"/>
      <c r="GJ83" s="25"/>
      <c r="GK83" s="25"/>
      <c r="GL83" s="25"/>
      <c r="GM83" s="25"/>
      <c r="GN83" s="25"/>
      <c r="GO83" s="25"/>
      <c r="GP83" s="25"/>
      <c r="GQ83" s="25"/>
      <c r="GR83" s="25"/>
      <c r="GS83" s="25"/>
      <c r="GT83" s="25"/>
      <c r="GU83" s="25"/>
      <c r="GV83" s="25"/>
      <c r="GW83" s="25">
        <v>0.5216134836300238</v>
      </c>
      <c r="GX83" s="25"/>
      <c r="GY83" s="25"/>
      <c r="GZ83" s="25"/>
      <c r="HA83" s="25"/>
      <c r="HB83" s="25"/>
      <c r="HC83" s="25"/>
      <c r="HD83" s="25"/>
      <c r="HE83" s="25"/>
      <c r="HF83" s="25"/>
      <c r="HG83" s="25"/>
      <c r="HH83" s="25">
        <v>29.348425768900366</v>
      </c>
    </row>
    <row r="84" spans="1:216" s="23" customFormat="1">
      <c r="A84" s="24" t="s">
        <v>80</v>
      </c>
      <c r="B84" s="25"/>
      <c r="C84" s="25"/>
      <c r="D84" s="25"/>
      <c r="E84" s="25"/>
      <c r="F84" s="25"/>
      <c r="G84" s="25"/>
      <c r="H84" s="25">
        <v>6.1157822617167656E-3</v>
      </c>
      <c r="I84" s="25"/>
      <c r="J84" s="25"/>
      <c r="K84" s="25"/>
      <c r="L84" s="25"/>
      <c r="M84" s="25"/>
      <c r="N84" s="25"/>
      <c r="O84" s="25"/>
      <c r="P84" s="25"/>
      <c r="Q84" s="25"/>
      <c r="R84" s="25"/>
      <c r="S84" s="25"/>
      <c r="T84" s="25"/>
      <c r="U84" s="25"/>
      <c r="V84" s="25"/>
      <c r="W84" s="25"/>
      <c r="X84" s="25"/>
      <c r="Y84" s="25"/>
      <c r="Z84" s="25"/>
      <c r="AA84" s="25"/>
      <c r="AB84" s="25">
        <v>2.3892326509118651</v>
      </c>
      <c r="AC84" s="25"/>
      <c r="AD84" s="25"/>
      <c r="AE84" s="25"/>
      <c r="AF84" s="25"/>
      <c r="AG84" s="25"/>
      <c r="AH84" s="25"/>
      <c r="AI84" s="25"/>
      <c r="AJ84" s="25">
        <v>0.14229535223334056</v>
      </c>
      <c r="AK84" s="25"/>
      <c r="AL84" s="25"/>
      <c r="AM84" s="25"/>
      <c r="AN84" s="25"/>
      <c r="AO84" s="25"/>
      <c r="AP84" s="25">
        <v>2.9205517559808376</v>
      </c>
      <c r="AQ84" s="25"/>
      <c r="AR84" s="25"/>
      <c r="AS84" s="25"/>
      <c r="AT84" s="25"/>
      <c r="AU84" s="25"/>
      <c r="AV84" s="25"/>
      <c r="AW84" s="25"/>
      <c r="AX84" s="25"/>
      <c r="AY84" s="25"/>
      <c r="AZ84" s="25"/>
      <c r="BA84" s="25"/>
      <c r="BB84" s="25"/>
      <c r="BC84" s="25"/>
      <c r="BD84" s="25">
        <v>1.6139201496054256E-2</v>
      </c>
      <c r="BE84" s="25"/>
      <c r="BF84" s="25"/>
      <c r="BG84" s="25"/>
      <c r="BH84" s="25"/>
      <c r="BI84" s="25"/>
      <c r="BJ84" s="25"/>
      <c r="BK84" s="25"/>
      <c r="BL84" s="25"/>
      <c r="BM84" s="25"/>
      <c r="BN84" s="25"/>
      <c r="BO84" s="25"/>
      <c r="BP84" s="25"/>
      <c r="BQ84" s="25"/>
      <c r="BR84" s="25"/>
      <c r="BS84" s="25"/>
      <c r="BT84" s="25"/>
      <c r="BU84" s="25"/>
      <c r="BV84" s="25"/>
      <c r="BW84" s="25"/>
      <c r="BX84" s="25"/>
      <c r="BY84" s="25"/>
      <c r="BZ84" s="25">
        <v>0.10257908479922936</v>
      </c>
      <c r="CA84" s="25"/>
      <c r="CB84" s="25"/>
      <c r="CC84" s="25"/>
      <c r="CD84" s="25"/>
      <c r="CE84" s="25"/>
      <c r="CF84" s="25"/>
      <c r="CG84" s="25"/>
      <c r="CH84" s="25"/>
      <c r="CI84" s="25"/>
      <c r="CJ84" s="25"/>
      <c r="CK84" s="25"/>
      <c r="CL84" s="25"/>
      <c r="CM84" s="25"/>
      <c r="CN84" s="25"/>
      <c r="CO84" s="25"/>
      <c r="CP84" s="25"/>
      <c r="CQ84" s="25"/>
      <c r="CR84" s="25"/>
      <c r="CS84" s="25">
        <v>0.48125092781820206</v>
      </c>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c r="DR84" s="25"/>
      <c r="DS84" s="25"/>
      <c r="DT84" s="25"/>
      <c r="DU84" s="25"/>
      <c r="DV84" s="25"/>
      <c r="DW84" s="25"/>
      <c r="DX84" s="25"/>
      <c r="DY84" s="25"/>
      <c r="DZ84" s="25"/>
      <c r="EA84" s="25"/>
      <c r="EB84" s="25"/>
      <c r="EC84" s="25"/>
      <c r="ED84" s="25"/>
      <c r="EE84" s="25"/>
      <c r="EF84" s="25"/>
      <c r="EG84" s="25"/>
      <c r="EH84" s="25"/>
      <c r="EI84" s="25"/>
      <c r="EJ84" s="25"/>
      <c r="EK84" s="25"/>
      <c r="EL84" s="25"/>
      <c r="EM84" s="25"/>
      <c r="EN84" s="25"/>
      <c r="EO84" s="25"/>
      <c r="EP84" s="25"/>
      <c r="EQ84" s="25"/>
      <c r="ER84" s="25"/>
      <c r="ES84" s="25"/>
      <c r="ET84" s="25"/>
      <c r="EU84" s="25"/>
      <c r="EV84" s="25"/>
      <c r="EW84" s="25"/>
      <c r="EX84" s="25"/>
      <c r="EY84" s="25"/>
      <c r="EZ84" s="25"/>
      <c r="FA84" s="25"/>
      <c r="FB84" s="25"/>
      <c r="FC84" s="25"/>
      <c r="FD84" s="25"/>
      <c r="FE84" s="25"/>
      <c r="FF84" s="25"/>
      <c r="FG84" s="25"/>
      <c r="FH84" s="25"/>
      <c r="FI84" s="25"/>
      <c r="FJ84" s="25"/>
      <c r="FK84" s="25"/>
      <c r="FL84" s="25"/>
      <c r="FM84" s="25"/>
      <c r="FN84" s="25"/>
      <c r="FO84" s="25"/>
      <c r="FP84" s="25"/>
      <c r="FQ84" s="25"/>
      <c r="FR84" s="25"/>
      <c r="FS84" s="25"/>
      <c r="FT84" s="25"/>
      <c r="FU84" s="25"/>
      <c r="FV84" s="25"/>
      <c r="FW84" s="25"/>
      <c r="FX84" s="25"/>
      <c r="FY84" s="25">
        <v>9.9715503736971342E-2</v>
      </c>
      <c r="FZ84" s="25"/>
      <c r="GA84" s="25">
        <v>0.26745199507376421</v>
      </c>
      <c r="GB84" s="25"/>
      <c r="GC84" s="25">
        <v>1.2997640995980893</v>
      </c>
      <c r="GD84" s="25"/>
      <c r="GE84" s="25"/>
      <c r="GF84" s="25"/>
      <c r="GG84" s="25"/>
      <c r="GH84" s="25"/>
      <c r="GI84" s="25"/>
      <c r="GJ84" s="25"/>
      <c r="GK84" s="25"/>
      <c r="GL84" s="25"/>
      <c r="GM84" s="25">
        <v>0.3090958666016046</v>
      </c>
      <c r="GN84" s="25"/>
      <c r="GO84" s="25"/>
      <c r="GP84" s="25"/>
      <c r="GQ84" s="25"/>
      <c r="GR84" s="25"/>
      <c r="GS84" s="25"/>
      <c r="GT84" s="25"/>
      <c r="GU84" s="25"/>
      <c r="GV84" s="25">
        <v>0.2494314501420401</v>
      </c>
      <c r="GW84" s="25">
        <v>1.7079379552487504</v>
      </c>
      <c r="GX84" s="25"/>
      <c r="GY84" s="25"/>
      <c r="GZ84" s="25"/>
      <c r="HA84" s="25"/>
      <c r="HB84" s="25"/>
      <c r="HC84" s="25"/>
      <c r="HD84" s="25"/>
      <c r="HE84" s="25"/>
      <c r="HF84" s="25"/>
      <c r="HG84" s="25"/>
      <c r="HH84" s="25">
        <v>9.9915616259024649</v>
      </c>
    </row>
    <row r="85" spans="1:216" s="23" customFormat="1">
      <c r="A85" s="24" t="s">
        <v>81</v>
      </c>
      <c r="B85" s="25"/>
      <c r="C85" s="25"/>
      <c r="D85" s="25"/>
      <c r="E85" s="25"/>
      <c r="F85" s="25"/>
      <c r="G85" s="25"/>
      <c r="H85" s="25"/>
      <c r="I85" s="25">
        <v>0.36635929383395432</v>
      </c>
      <c r="J85" s="25"/>
      <c r="K85" s="25"/>
      <c r="L85" s="25"/>
      <c r="M85" s="25">
        <v>1.0199083088948062</v>
      </c>
      <c r="N85" s="25"/>
      <c r="O85" s="25"/>
      <c r="P85" s="25"/>
      <c r="Q85" s="25"/>
      <c r="R85" s="25"/>
      <c r="S85" s="25"/>
      <c r="T85" s="25"/>
      <c r="U85" s="25"/>
      <c r="V85" s="25"/>
      <c r="W85" s="25"/>
      <c r="X85" s="25"/>
      <c r="Y85" s="25"/>
      <c r="Z85" s="25"/>
      <c r="AA85" s="25"/>
      <c r="AB85" s="25"/>
      <c r="AC85" s="25"/>
      <c r="AD85" s="25"/>
      <c r="AE85" s="25"/>
      <c r="AF85" s="25"/>
      <c r="AG85" s="25"/>
      <c r="AH85" s="25"/>
      <c r="AI85" s="25"/>
      <c r="AJ85" s="25">
        <v>0.37360098862966429</v>
      </c>
      <c r="AK85" s="25"/>
      <c r="AL85" s="25"/>
      <c r="AM85" s="25"/>
      <c r="AN85" s="25"/>
      <c r="AO85" s="25">
        <v>3.6257970186692023E-2</v>
      </c>
      <c r="AP85" s="25">
        <v>1.4334608542633072</v>
      </c>
      <c r="AQ85" s="25">
        <v>2.0868901170100189</v>
      </c>
      <c r="AR85" s="25"/>
      <c r="AS85" s="25"/>
      <c r="AT85" s="25"/>
      <c r="AU85" s="25">
        <v>0.94590226808407774</v>
      </c>
      <c r="AV85" s="25"/>
      <c r="AW85" s="25"/>
      <c r="AX85" s="25"/>
      <c r="AY85" s="25"/>
      <c r="AZ85" s="25"/>
      <c r="BA85" s="25"/>
      <c r="BB85" s="25"/>
      <c r="BC85" s="25"/>
      <c r="BD85" s="25"/>
      <c r="BE85" s="25">
        <v>13.818582874727332</v>
      </c>
      <c r="BF85" s="25"/>
      <c r="BG85" s="25"/>
      <c r="BH85" s="25"/>
      <c r="BI85" s="25"/>
      <c r="BJ85" s="25"/>
      <c r="BK85" s="25"/>
      <c r="BL85" s="25"/>
      <c r="BM85" s="25"/>
      <c r="BN85" s="25"/>
      <c r="BO85" s="25"/>
      <c r="BP85" s="25"/>
      <c r="BQ85" s="25">
        <v>6.3273868314899779</v>
      </c>
      <c r="BR85" s="25"/>
      <c r="BS85" s="25"/>
      <c r="BT85" s="25"/>
      <c r="BU85" s="25"/>
      <c r="BV85" s="25">
        <v>4.7618353429704845</v>
      </c>
      <c r="BW85" s="25"/>
      <c r="BX85" s="25"/>
      <c r="BY85" s="25"/>
      <c r="BZ85" s="25"/>
      <c r="CA85" s="25"/>
      <c r="CB85" s="25"/>
      <c r="CC85" s="25"/>
      <c r="CD85" s="25"/>
      <c r="CE85" s="25"/>
      <c r="CF85" s="25"/>
      <c r="CG85" s="25"/>
      <c r="CH85" s="25"/>
      <c r="CI85" s="25"/>
      <c r="CJ85" s="25"/>
      <c r="CK85" s="25"/>
      <c r="CL85" s="25"/>
      <c r="CM85" s="25"/>
      <c r="CN85" s="25"/>
      <c r="CO85" s="25"/>
      <c r="CP85" s="25"/>
      <c r="CQ85" s="25"/>
      <c r="CR85" s="25">
        <v>3.7721065586159201</v>
      </c>
      <c r="CS85" s="25"/>
      <c r="CT85" s="25">
        <v>1.3824609708989477</v>
      </c>
      <c r="CU85" s="25"/>
      <c r="CV85" s="25"/>
      <c r="CW85" s="25"/>
      <c r="CX85" s="25"/>
      <c r="CY85" s="25"/>
      <c r="CZ85" s="25"/>
      <c r="DA85" s="25"/>
      <c r="DB85" s="25"/>
      <c r="DC85" s="25"/>
      <c r="DD85" s="25"/>
      <c r="DE85" s="25"/>
      <c r="DF85" s="25"/>
      <c r="DG85" s="25"/>
      <c r="DH85" s="25"/>
      <c r="DI85" s="25"/>
      <c r="DJ85" s="25"/>
      <c r="DK85" s="25"/>
      <c r="DL85" s="25"/>
      <c r="DM85" s="25"/>
      <c r="DN85" s="25"/>
      <c r="DO85" s="25"/>
      <c r="DP85" s="25"/>
      <c r="DQ85" s="25"/>
      <c r="DR85" s="25"/>
      <c r="DS85" s="25"/>
      <c r="DT85" s="25"/>
      <c r="DU85" s="25"/>
      <c r="DV85" s="25"/>
      <c r="DW85" s="25">
        <v>1.2266396490864635</v>
      </c>
      <c r="DX85" s="25"/>
      <c r="DY85" s="25"/>
      <c r="DZ85" s="25"/>
      <c r="EA85" s="25"/>
      <c r="EB85" s="25"/>
      <c r="EC85" s="25"/>
      <c r="ED85" s="25"/>
      <c r="EE85" s="25"/>
      <c r="EF85" s="25"/>
      <c r="EG85" s="25"/>
      <c r="EH85" s="25"/>
      <c r="EI85" s="25"/>
      <c r="EJ85" s="25"/>
      <c r="EK85" s="25"/>
      <c r="EL85" s="25"/>
      <c r="EM85" s="25"/>
      <c r="EN85" s="25"/>
      <c r="EO85" s="25"/>
      <c r="EP85" s="25"/>
      <c r="EQ85" s="25"/>
      <c r="ER85" s="25"/>
      <c r="ES85" s="25"/>
      <c r="ET85" s="25"/>
      <c r="EU85" s="25"/>
      <c r="EV85" s="25"/>
      <c r="EW85" s="25">
        <v>0.68766393448209717</v>
      </c>
      <c r="EX85" s="25"/>
      <c r="EY85" s="25"/>
      <c r="EZ85" s="25"/>
      <c r="FA85" s="25"/>
      <c r="FB85" s="25"/>
      <c r="FC85" s="25"/>
      <c r="FD85" s="25"/>
      <c r="FE85" s="25"/>
      <c r="FF85" s="25"/>
      <c r="FG85" s="25"/>
      <c r="FH85" s="25"/>
      <c r="FI85" s="25"/>
      <c r="FJ85" s="25"/>
      <c r="FK85" s="25"/>
      <c r="FL85" s="25"/>
      <c r="FM85" s="25"/>
      <c r="FN85" s="25"/>
      <c r="FO85" s="25"/>
      <c r="FP85" s="25"/>
      <c r="FQ85" s="25"/>
      <c r="FR85" s="25"/>
      <c r="FS85" s="25"/>
      <c r="FT85" s="25"/>
      <c r="FU85" s="25"/>
      <c r="FV85" s="25">
        <v>7.2888165959950895</v>
      </c>
      <c r="FW85" s="25"/>
      <c r="FX85" s="25"/>
      <c r="FY85" s="25"/>
      <c r="FZ85" s="25"/>
      <c r="GA85" s="25"/>
      <c r="GB85" s="25"/>
      <c r="GC85" s="25"/>
      <c r="GD85" s="25"/>
      <c r="GE85" s="25">
        <v>1.6067462998470294</v>
      </c>
      <c r="GF85" s="25"/>
      <c r="GG85" s="25"/>
      <c r="GH85" s="25"/>
      <c r="GI85" s="25"/>
      <c r="GJ85" s="25"/>
      <c r="GK85" s="25"/>
      <c r="GL85" s="25"/>
      <c r="GM85" s="25"/>
      <c r="GN85" s="25"/>
      <c r="GO85" s="25"/>
      <c r="GP85" s="25"/>
      <c r="GQ85" s="25"/>
      <c r="GR85" s="25"/>
      <c r="GS85" s="25"/>
      <c r="GT85" s="25"/>
      <c r="GU85" s="25"/>
      <c r="GV85" s="25"/>
      <c r="GW85" s="25">
        <v>3.6605264824655648</v>
      </c>
      <c r="GX85" s="25">
        <v>9.1165995554650797E-2</v>
      </c>
      <c r="GY85" s="25"/>
      <c r="GZ85" s="25"/>
      <c r="HA85" s="25"/>
      <c r="HB85" s="25"/>
      <c r="HC85" s="25"/>
      <c r="HD85" s="25"/>
      <c r="HE85" s="25"/>
      <c r="HF85" s="25"/>
      <c r="HG85" s="25"/>
      <c r="HH85" s="25">
        <v>50.886311337036076</v>
      </c>
    </row>
    <row r="86" spans="1:216" s="23" customFormat="1">
      <c r="A86" s="24" t="s">
        <v>83</v>
      </c>
      <c r="B86" s="25"/>
      <c r="C86" s="25"/>
      <c r="D86" s="25"/>
      <c r="E86" s="25"/>
      <c r="F86" s="25"/>
      <c r="G86" s="25"/>
      <c r="H86" s="25"/>
      <c r="I86" s="25">
        <v>0.15586338378023495</v>
      </c>
      <c r="J86" s="25"/>
      <c r="K86" s="25"/>
      <c r="L86" s="25"/>
      <c r="M86" s="25"/>
      <c r="N86" s="25"/>
      <c r="O86" s="25"/>
      <c r="P86" s="25"/>
      <c r="Q86" s="25"/>
      <c r="R86" s="25"/>
      <c r="S86" s="25"/>
      <c r="T86" s="25">
        <v>0.67886303404034543</v>
      </c>
      <c r="U86" s="25">
        <v>0.57742669691711068</v>
      </c>
      <c r="V86" s="25"/>
      <c r="W86" s="25"/>
      <c r="X86" s="25"/>
      <c r="Y86" s="25">
        <v>0.18905459160798202</v>
      </c>
      <c r="Z86" s="25"/>
      <c r="AA86" s="25"/>
      <c r="AB86" s="25">
        <v>0.43175917570339462</v>
      </c>
      <c r="AC86" s="25"/>
      <c r="AD86" s="25"/>
      <c r="AE86" s="25"/>
      <c r="AF86" s="25"/>
      <c r="AG86" s="25"/>
      <c r="AH86" s="25"/>
      <c r="AI86" s="25"/>
      <c r="AJ86" s="25">
        <v>0.21495680869291867</v>
      </c>
      <c r="AK86" s="25">
        <v>0.65620995815849503</v>
      </c>
      <c r="AL86" s="25"/>
      <c r="AM86" s="25"/>
      <c r="AN86" s="25"/>
      <c r="AO86" s="25">
        <v>3.4923320977365932E-2</v>
      </c>
      <c r="AP86" s="25">
        <v>2.5558480920589166</v>
      </c>
      <c r="AQ86" s="25">
        <v>2.2686928143200946</v>
      </c>
      <c r="AR86" s="25"/>
      <c r="AS86" s="25"/>
      <c r="AT86" s="25"/>
      <c r="AU86" s="25">
        <v>3.1140378039172449</v>
      </c>
      <c r="AV86" s="25"/>
      <c r="AW86" s="25"/>
      <c r="AX86" s="25"/>
      <c r="AY86" s="25"/>
      <c r="AZ86" s="25"/>
      <c r="BA86" s="25"/>
      <c r="BB86" s="25"/>
      <c r="BC86" s="25"/>
      <c r="BD86" s="25"/>
      <c r="BE86" s="25">
        <v>0.79644335458041415</v>
      </c>
      <c r="BF86" s="25">
        <v>1.4488486651613257</v>
      </c>
      <c r="BG86" s="25"/>
      <c r="BH86" s="25">
        <v>30.229133490293545</v>
      </c>
      <c r="BI86" s="25"/>
      <c r="BJ86" s="25"/>
      <c r="BK86" s="25"/>
      <c r="BL86" s="25"/>
      <c r="BM86" s="25"/>
      <c r="BN86" s="25"/>
      <c r="BO86" s="25"/>
      <c r="BP86" s="25"/>
      <c r="BQ86" s="25">
        <v>2.1285679202708225</v>
      </c>
      <c r="BR86" s="25"/>
      <c r="BS86" s="25"/>
      <c r="BT86" s="25"/>
      <c r="BU86" s="25"/>
      <c r="BV86" s="25">
        <v>1.6016592263445457</v>
      </c>
      <c r="BW86" s="25"/>
      <c r="BX86" s="25"/>
      <c r="BY86" s="25"/>
      <c r="BZ86" s="25"/>
      <c r="CA86" s="25"/>
      <c r="CB86" s="25">
        <v>38.485355161465712</v>
      </c>
      <c r="CC86" s="25"/>
      <c r="CD86" s="25"/>
      <c r="CE86" s="25"/>
      <c r="CF86" s="25">
        <v>6.0185101638692513E-2</v>
      </c>
      <c r="CG86" s="25"/>
      <c r="CH86" s="25"/>
      <c r="CI86" s="25"/>
      <c r="CJ86" s="25"/>
      <c r="CK86" s="25"/>
      <c r="CL86" s="25"/>
      <c r="CM86" s="25"/>
      <c r="CN86" s="25"/>
      <c r="CO86" s="25"/>
      <c r="CP86" s="25"/>
      <c r="CQ86" s="25">
        <v>1.8780707780947827</v>
      </c>
      <c r="CR86" s="25">
        <v>0.8261225107712552</v>
      </c>
      <c r="CS86" s="25">
        <v>6.6044425016817399E-2</v>
      </c>
      <c r="CT86" s="25">
        <v>0.90663719486861216</v>
      </c>
      <c r="CU86" s="25">
        <v>0.19804798500725573</v>
      </c>
      <c r="CV86" s="25"/>
      <c r="CW86" s="25"/>
      <c r="CX86" s="25"/>
      <c r="CY86" s="25"/>
      <c r="CZ86" s="25">
        <v>0.23568505161125256</v>
      </c>
      <c r="DA86" s="25"/>
      <c r="DB86" s="25"/>
      <c r="DC86" s="25"/>
      <c r="DD86" s="25"/>
      <c r="DE86" s="25"/>
      <c r="DF86" s="25"/>
      <c r="DG86" s="25"/>
      <c r="DH86" s="25"/>
      <c r="DI86" s="25"/>
      <c r="DJ86" s="25"/>
      <c r="DK86" s="25"/>
      <c r="DL86" s="25"/>
      <c r="DM86" s="25"/>
      <c r="DN86" s="25"/>
      <c r="DO86" s="25"/>
      <c r="DP86" s="25"/>
      <c r="DQ86" s="25"/>
      <c r="DR86" s="25"/>
      <c r="DS86" s="25"/>
      <c r="DT86" s="25"/>
      <c r="DU86" s="25"/>
      <c r="DV86" s="25"/>
      <c r="DW86" s="25">
        <v>6.5721629359080751</v>
      </c>
      <c r="DX86" s="25"/>
      <c r="DY86" s="25"/>
      <c r="DZ86" s="25"/>
      <c r="EA86" s="25"/>
      <c r="EB86" s="25"/>
      <c r="EC86" s="25"/>
      <c r="ED86" s="25"/>
      <c r="EE86" s="25"/>
      <c r="EF86" s="25"/>
      <c r="EG86" s="25"/>
      <c r="EH86" s="25">
        <v>0.22917825677061135</v>
      </c>
      <c r="EI86" s="25"/>
      <c r="EJ86" s="25"/>
      <c r="EK86" s="25">
        <v>16.868402863456108</v>
      </c>
      <c r="EL86" s="25"/>
      <c r="EM86" s="25"/>
      <c r="EN86" s="25"/>
      <c r="EO86" s="25"/>
      <c r="EP86" s="25"/>
      <c r="EQ86" s="25"/>
      <c r="ER86" s="25"/>
      <c r="ES86" s="25"/>
      <c r="ET86" s="25">
        <v>1.5158903730434412</v>
      </c>
      <c r="EU86" s="25"/>
      <c r="EV86" s="25">
        <v>2.1067060394294877E-2</v>
      </c>
      <c r="EW86" s="25">
        <v>0.78134568787531034</v>
      </c>
      <c r="EX86" s="25"/>
      <c r="EY86" s="25"/>
      <c r="EZ86" s="25"/>
      <c r="FA86" s="25"/>
      <c r="FB86" s="25"/>
      <c r="FC86" s="25"/>
      <c r="FD86" s="25">
        <v>2.2065260998952906E-2</v>
      </c>
      <c r="FE86" s="25"/>
      <c r="FF86" s="25"/>
      <c r="FG86" s="25"/>
      <c r="FH86" s="25"/>
      <c r="FI86" s="25"/>
      <c r="FJ86" s="25"/>
      <c r="FK86" s="25"/>
      <c r="FL86" s="25"/>
      <c r="FM86" s="25"/>
      <c r="FN86" s="25"/>
      <c r="FO86" s="25"/>
      <c r="FP86" s="25"/>
      <c r="FQ86" s="25"/>
      <c r="FR86" s="25"/>
      <c r="FS86" s="25"/>
      <c r="FT86" s="25"/>
      <c r="FU86" s="25"/>
      <c r="FV86" s="25">
        <v>3.0521919495729439</v>
      </c>
      <c r="FW86" s="25"/>
      <c r="FX86" s="25"/>
      <c r="FY86" s="25"/>
      <c r="FZ86" s="25"/>
      <c r="GA86" s="25"/>
      <c r="GB86" s="25"/>
      <c r="GC86" s="25"/>
      <c r="GD86" s="25">
        <v>0.29865628565684643</v>
      </c>
      <c r="GE86" s="25">
        <v>0.26561388696658211</v>
      </c>
      <c r="GF86" s="25"/>
      <c r="GG86" s="25"/>
      <c r="GH86" s="25"/>
      <c r="GI86" s="25"/>
      <c r="GJ86" s="25"/>
      <c r="GK86" s="25"/>
      <c r="GL86" s="25"/>
      <c r="GM86" s="25"/>
      <c r="GN86" s="25"/>
      <c r="GO86" s="25"/>
      <c r="GP86" s="25"/>
      <c r="GQ86" s="25"/>
      <c r="GR86" s="25"/>
      <c r="GS86" s="25"/>
      <c r="GT86" s="25"/>
      <c r="GU86" s="25"/>
      <c r="GV86" s="25">
        <v>7.6235725117596811E-2</v>
      </c>
      <c r="GW86" s="25">
        <v>16.050000730810556</v>
      </c>
      <c r="GX86" s="25">
        <v>2.1892909326744099E-2</v>
      </c>
      <c r="GY86" s="25"/>
      <c r="GZ86" s="25"/>
      <c r="HA86" s="25"/>
      <c r="HB86" s="25"/>
      <c r="HC86" s="25"/>
      <c r="HD86" s="25">
        <v>0.1207522420606916</v>
      </c>
      <c r="HE86" s="25"/>
      <c r="HF86" s="25"/>
      <c r="HG86" s="25"/>
      <c r="HH86" s="25">
        <v>135.63389271325789</v>
      </c>
    </row>
    <row r="87" spans="1:216" s="23" customFormat="1">
      <c r="A87" s="24" t="s">
        <v>84</v>
      </c>
      <c r="B87" s="25"/>
      <c r="C87" s="25"/>
      <c r="D87" s="25"/>
      <c r="E87" s="25"/>
      <c r="F87" s="25"/>
      <c r="G87" s="25"/>
      <c r="H87" s="25"/>
      <c r="I87" s="25"/>
      <c r="J87" s="25"/>
      <c r="K87" s="25"/>
      <c r="L87" s="25">
        <v>14.761120954173826</v>
      </c>
      <c r="M87" s="25"/>
      <c r="N87" s="25"/>
      <c r="O87" s="25"/>
      <c r="P87" s="25"/>
      <c r="Q87" s="25">
        <v>1.6663782281797632</v>
      </c>
      <c r="R87" s="25"/>
      <c r="S87" s="25"/>
      <c r="T87" s="25"/>
      <c r="U87" s="25"/>
      <c r="V87" s="25"/>
      <c r="W87" s="25"/>
      <c r="X87" s="25"/>
      <c r="Y87" s="25"/>
      <c r="Z87" s="25"/>
      <c r="AA87" s="25"/>
      <c r="AB87" s="25"/>
      <c r="AC87" s="25"/>
      <c r="AD87" s="25"/>
      <c r="AE87" s="25"/>
      <c r="AF87" s="25"/>
      <c r="AG87" s="25"/>
      <c r="AH87" s="25"/>
      <c r="AI87" s="25"/>
      <c r="AJ87" s="25">
        <v>9.5532512852105462</v>
      </c>
      <c r="AK87" s="25"/>
      <c r="AL87" s="25"/>
      <c r="AM87" s="25"/>
      <c r="AN87" s="25"/>
      <c r="AO87" s="25"/>
      <c r="AP87" s="25">
        <v>11930.689602499853</v>
      </c>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v>34.407279598556755</v>
      </c>
      <c r="BR87" s="25"/>
      <c r="BS87" s="25"/>
      <c r="BT87" s="25"/>
      <c r="BU87" s="25"/>
      <c r="BV87" s="25">
        <v>11.298382728061352</v>
      </c>
      <c r="BW87" s="25"/>
      <c r="BX87" s="25"/>
      <c r="BY87" s="25"/>
      <c r="BZ87" s="25"/>
      <c r="CA87" s="25"/>
      <c r="CB87" s="25"/>
      <c r="CC87" s="25"/>
      <c r="CD87" s="25"/>
      <c r="CE87" s="25"/>
      <c r="CF87" s="25"/>
      <c r="CG87" s="25"/>
      <c r="CH87" s="25"/>
      <c r="CI87" s="25"/>
      <c r="CJ87" s="25"/>
      <c r="CK87" s="25">
        <v>109.14192492793893</v>
      </c>
      <c r="CL87" s="25">
        <v>312.67712176719499</v>
      </c>
      <c r="CM87" s="25"/>
      <c r="CN87" s="25"/>
      <c r="CO87" s="25">
        <v>0.17352425246419273</v>
      </c>
      <c r="CP87" s="25"/>
      <c r="CQ87" s="25"/>
      <c r="CR87" s="25">
        <v>2.1726381960438417</v>
      </c>
      <c r="CS87" s="25"/>
      <c r="CT87" s="25">
        <v>99.573151483057416</v>
      </c>
      <c r="CU87" s="25"/>
      <c r="CV87" s="25"/>
      <c r="CW87" s="25"/>
      <c r="CX87" s="25"/>
      <c r="CY87" s="25"/>
      <c r="CZ87" s="25">
        <v>17.904017673772664</v>
      </c>
      <c r="DA87" s="25"/>
      <c r="DB87" s="25"/>
      <c r="DC87" s="25"/>
      <c r="DD87" s="25"/>
      <c r="DE87" s="25"/>
      <c r="DF87" s="25"/>
      <c r="DG87" s="25"/>
      <c r="DH87" s="25"/>
      <c r="DI87" s="25"/>
      <c r="DJ87" s="25"/>
      <c r="DK87" s="25"/>
      <c r="DL87" s="25"/>
      <c r="DM87" s="25">
        <v>9.7000870840221527</v>
      </c>
      <c r="DN87" s="25"/>
      <c r="DO87" s="25"/>
      <c r="DP87" s="25">
        <v>13.314732606428281</v>
      </c>
      <c r="DQ87" s="25"/>
      <c r="DR87" s="25"/>
      <c r="DS87" s="25"/>
      <c r="DT87" s="25"/>
      <c r="DU87" s="25"/>
      <c r="DV87" s="25"/>
      <c r="DW87" s="25"/>
      <c r="DX87" s="25"/>
      <c r="DY87" s="25"/>
      <c r="DZ87" s="25"/>
      <c r="EA87" s="25"/>
      <c r="EB87" s="25"/>
      <c r="EC87" s="25"/>
      <c r="ED87" s="25"/>
      <c r="EE87" s="25"/>
      <c r="EF87" s="25"/>
      <c r="EG87" s="25">
        <v>37.814073959581293</v>
      </c>
      <c r="EH87" s="25">
        <v>2.6811470649008662</v>
      </c>
      <c r="EI87" s="25"/>
      <c r="EJ87" s="25">
        <v>5.3379193484856216E-2</v>
      </c>
      <c r="EK87" s="25"/>
      <c r="EL87" s="25"/>
      <c r="EM87" s="25"/>
      <c r="EN87" s="25"/>
      <c r="EO87" s="25"/>
      <c r="EP87" s="25"/>
      <c r="EQ87" s="25"/>
      <c r="ER87" s="25">
        <v>48.307324771009647</v>
      </c>
      <c r="ES87" s="25"/>
      <c r="ET87" s="25"/>
      <c r="EU87" s="25"/>
      <c r="EV87" s="25"/>
      <c r="EW87" s="25"/>
      <c r="EX87" s="25">
        <v>766.97362291808327</v>
      </c>
      <c r="EY87" s="25"/>
      <c r="EZ87" s="25">
        <v>0.27512546509107105</v>
      </c>
      <c r="FA87" s="25"/>
      <c r="FB87" s="25"/>
      <c r="FC87" s="25"/>
      <c r="FD87" s="25">
        <v>8.628421793168424E-2</v>
      </c>
      <c r="FE87" s="25"/>
      <c r="FF87" s="25"/>
      <c r="FG87" s="25"/>
      <c r="FH87" s="25"/>
      <c r="FI87" s="25"/>
      <c r="FJ87" s="25"/>
      <c r="FK87" s="25"/>
      <c r="FL87" s="25"/>
      <c r="FM87" s="25"/>
      <c r="FN87" s="25"/>
      <c r="FO87" s="25"/>
      <c r="FP87" s="25"/>
      <c r="FQ87" s="25"/>
      <c r="FR87" s="25"/>
      <c r="FS87" s="25"/>
      <c r="FT87" s="25"/>
      <c r="FU87" s="25"/>
      <c r="FV87" s="25">
        <v>2.5117275969063053</v>
      </c>
      <c r="FW87" s="25">
        <v>2.4373057248358618</v>
      </c>
      <c r="FX87" s="25"/>
      <c r="FY87" s="25"/>
      <c r="FZ87" s="25"/>
      <c r="GA87" s="25"/>
      <c r="GB87" s="25"/>
      <c r="GC87" s="25"/>
      <c r="GD87" s="25"/>
      <c r="GE87" s="25">
        <v>3.2962247939951257</v>
      </c>
      <c r="GF87" s="25"/>
      <c r="GG87" s="25"/>
      <c r="GH87" s="25"/>
      <c r="GI87" s="25">
        <v>170.57391684018691</v>
      </c>
      <c r="GJ87" s="25"/>
      <c r="GK87" s="25"/>
      <c r="GL87" s="25"/>
      <c r="GM87" s="25"/>
      <c r="GN87" s="25"/>
      <c r="GO87" s="25"/>
      <c r="GP87" s="25"/>
      <c r="GQ87" s="25"/>
      <c r="GR87" s="25"/>
      <c r="GS87" s="25"/>
      <c r="GT87" s="25"/>
      <c r="GU87" s="25"/>
      <c r="GV87" s="25">
        <v>14.131933519239974</v>
      </c>
      <c r="GW87" s="25">
        <v>31.93891691109129</v>
      </c>
      <c r="GX87" s="25"/>
      <c r="GY87" s="25"/>
      <c r="GZ87" s="25"/>
      <c r="HA87" s="25"/>
      <c r="HB87" s="25">
        <v>64.218599305168141</v>
      </c>
      <c r="HC87" s="25"/>
      <c r="HD87" s="25"/>
      <c r="HE87" s="25"/>
      <c r="HF87" s="25"/>
      <c r="HG87" s="25"/>
      <c r="HH87" s="25">
        <v>13712.332795566464</v>
      </c>
    </row>
    <row r="88" spans="1:216" s="23" customFormat="1">
      <c r="A88" s="24" t="s">
        <v>85</v>
      </c>
      <c r="B88" s="25">
        <v>0.10570795230292609</v>
      </c>
      <c r="C88" s="25">
        <v>0.73910659802988943</v>
      </c>
      <c r="D88" s="25">
        <v>0.90091994572107936</v>
      </c>
      <c r="E88" s="25"/>
      <c r="F88" s="25"/>
      <c r="G88" s="25">
        <v>3.0028078496181507E-3</v>
      </c>
      <c r="H88" s="25">
        <v>7.1110522663512415E-4</v>
      </c>
      <c r="I88" s="25">
        <v>0.57251830222906142</v>
      </c>
      <c r="J88" s="25">
        <v>0.3773627408080652</v>
      </c>
      <c r="K88" s="25">
        <v>3.9825538193860362E-3</v>
      </c>
      <c r="L88" s="25">
        <v>1.8885403093740496</v>
      </c>
      <c r="M88" s="25">
        <v>80.572756402689691</v>
      </c>
      <c r="N88" s="25">
        <v>1.0399033155975697</v>
      </c>
      <c r="O88" s="25"/>
      <c r="P88" s="25"/>
      <c r="Q88" s="25">
        <v>1.0333261728026175</v>
      </c>
      <c r="R88" s="25"/>
      <c r="S88" s="25">
        <v>0.20436637569251259</v>
      </c>
      <c r="T88" s="25">
        <v>75.299487735755122</v>
      </c>
      <c r="U88" s="25">
        <v>8.3016396171684461E-3</v>
      </c>
      <c r="V88" s="25">
        <v>1.2134358492363875E-2</v>
      </c>
      <c r="W88" s="25">
        <v>7.4432614089370394E-2</v>
      </c>
      <c r="X88" s="25">
        <v>5.4698121351948667E-3</v>
      </c>
      <c r="Y88" s="25">
        <v>8.7985487554431779E-2</v>
      </c>
      <c r="Z88" s="25">
        <v>0.51370889756766114</v>
      </c>
      <c r="AA88" s="25">
        <v>7.7653817463034401E-3</v>
      </c>
      <c r="AB88" s="25">
        <v>3.2166789948799397</v>
      </c>
      <c r="AC88" s="25"/>
      <c r="AD88" s="25">
        <v>0.64051710675465956</v>
      </c>
      <c r="AE88" s="25">
        <v>7.0558966362357341E-3</v>
      </c>
      <c r="AF88" s="25">
        <v>3.5252084401054891E-3</v>
      </c>
      <c r="AG88" s="25">
        <v>3.5431613971405478E-2</v>
      </c>
      <c r="AH88" s="25">
        <v>0.11009899151148524</v>
      </c>
      <c r="AI88" s="25">
        <v>0.18715890573448546</v>
      </c>
      <c r="AJ88" s="25">
        <v>1.8129033386664748</v>
      </c>
      <c r="AK88" s="25">
        <v>7.2110984413021433E-3</v>
      </c>
      <c r="AL88" s="25"/>
      <c r="AM88" s="25"/>
      <c r="AN88" s="25"/>
      <c r="AO88" s="25">
        <v>3.5221154326827014E-2</v>
      </c>
      <c r="AP88" s="25">
        <v>77.366506124426976</v>
      </c>
      <c r="AQ88" s="25">
        <v>1.150984324103296</v>
      </c>
      <c r="AR88" s="25">
        <v>1.3082569391556099E-3</v>
      </c>
      <c r="AS88" s="25">
        <v>9.7639948278283234E-2</v>
      </c>
      <c r="AT88" s="25"/>
      <c r="AU88" s="25">
        <v>0.30000542363669636</v>
      </c>
      <c r="AV88" s="25">
        <v>2.1990940584984475E-2</v>
      </c>
      <c r="AW88" s="25">
        <v>9.0457539478848759</v>
      </c>
      <c r="AX88" s="25"/>
      <c r="AY88" s="25"/>
      <c r="AZ88" s="25">
        <v>1.2687803761348679</v>
      </c>
      <c r="BA88" s="25">
        <v>5.9134050619436618</v>
      </c>
      <c r="BB88" s="25">
        <v>3.4171308073269442</v>
      </c>
      <c r="BC88" s="25">
        <v>1.1339465861274396E-2</v>
      </c>
      <c r="BD88" s="25">
        <v>6.8481643029149567E-4</v>
      </c>
      <c r="BE88" s="25">
        <v>0.38631346163570845</v>
      </c>
      <c r="BF88" s="25">
        <v>0.94759405389963691</v>
      </c>
      <c r="BG88" s="25">
        <v>21.019106527867422</v>
      </c>
      <c r="BH88" s="25">
        <v>9.8205049363686667E-2</v>
      </c>
      <c r="BI88" s="25"/>
      <c r="BJ88" s="25"/>
      <c r="BK88" s="25">
        <v>0.39394789444608608</v>
      </c>
      <c r="BL88" s="25">
        <v>1.7998080567251919E-2</v>
      </c>
      <c r="BM88" s="25">
        <v>9.5752351207529424E-2</v>
      </c>
      <c r="BN88" s="25"/>
      <c r="BO88" s="25">
        <v>1.5754327484416981E-2</v>
      </c>
      <c r="BP88" s="25">
        <v>2.4700778389469016</v>
      </c>
      <c r="BQ88" s="25">
        <v>69.878260560671578</v>
      </c>
      <c r="BR88" s="25"/>
      <c r="BS88" s="25">
        <v>1.2179770858017256E-3</v>
      </c>
      <c r="BT88" s="25">
        <v>6.2989759201370107E-2</v>
      </c>
      <c r="BU88" s="25">
        <v>0.98683131401436386</v>
      </c>
      <c r="BV88" s="25">
        <v>210.07081987550652</v>
      </c>
      <c r="BW88" s="25">
        <v>1.6345072549532784</v>
      </c>
      <c r="BX88" s="25">
        <v>0.87452943567915786</v>
      </c>
      <c r="BY88" s="25"/>
      <c r="BZ88" s="25">
        <v>3.85059188723854E-3</v>
      </c>
      <c r="CA88" s="25"/>
      <c r="CB88" s="25">
        <v>0.33722171248160399</v>
      </c>
      <c r="CC88" s="25">
        <v>3.8458049520480486E-2</v>
      </c>
      <c r="CD88" s="25">
        <v>2.3197413523584585E-2</v>
      </c>
      <c r="CE88" s="25">
        <v>9.499170751777827E-3</v>
      </c>
      <c r="CF88" s="25">
        <v>1.5560762217508871E-2</v>
      </c>
      <c r="CG88" s="25">
        <v>8.1600785485377289E-2</v>
      </c>
      <c r="CH88" s="25"/>
      <c r="CI88" s="25"/>
      <c r="CJ88" s="25">
        <v>0.62905169858763521</v>
      </c>
      <c r="CK88" s="25">
        <v>16.851366540015182</v>
      </c>
      <c r="CL88" s="25">
        <v>1.0581611474823436</v>
      </c>
      <c r="CM88" s="25"/>
      <c r="CN88" s="25">
        <v>0.42947733308686575</v>
      </c>
      <c r="CO88" s="25">
        <v>0.5387880104136813</v>
      </c>
      <c r="CP88" s="25"/>
      <c r="CQ88" s="25">
        <v>39.129914233711077</v>
      </c>
      <c r="CR88" s="25">
        <v>19.007052634612617</v>
      </c>
      <c r="CS88" s="25">
        <v>0.10360601290112795</v>
      </c>
      <c r="CT88" s="25">
        <v>11.580521900413975</v>
      </c>
      <c r="CU88" s="25">
        <v>6.6717152739119872</v>
      </c>
      <c r="CV88" s="25">
        <v>8.5361551633429678E-2</v>
      </c>
      <c r="CW88" s="25">
        <v>2.5306992852411585</v>
      </c>
      <c r="CX88" s="25">
        <v>6.0328154158974809E-3</v>
      </c>
      <c r="CY88" s="25"/>
      <c r="CZ88" s="25">
        <v>11.193332088841659</v>
      </c>
      <c r="DA88" s="25">
        <v>1.0641571052073617</v>
      </c>
      <c r="DB88" s="25">
        <v>3.8985356023026378E-2</v>
      </c>
      <c r="DC88" s="25">
        <v>1.2764200179019036</v>
      </c>
      <c r="DD88" s="25">
        <v>3.9551884020958362E-2</v>
      </c>
      <c r="DE88" s="25">
        <v>0.65959203502189723</v>
      </c>
      <c r="DF88" s="25">
        <v>3.8659814807875859</v>
      </c>
      <c r="DG88" s="25">
        <v>1.3180050118387365E-2</v>
      </c>
      <c r="DH88" s="25">
        <v>3.3644935984421087E-2</v>
      </c>
      <c r="DI88" s="25"/>
      <c r="DJ88" s="25"/>
      <c r="DK88" s="25">
        <v>0.26869581980674667</v>
      </c>
      <c r="DL88" s="25">
        <v>9.4863537922165708</v>
      </c>
      <c r="DM88" s="25"/>
      <c r="DN88" s="25">
        <v>0.11557995909590985</v>
      </c>
      <c r="DO88" s="25">
        <v>4.4531349702025417E-3</v>
      </c>
      <c r="DP88" s="25">
        <v>0.14470582318359113</v>
      </c>
      <c r="DQ88" s="25"/>
      <c r="DR88" s="25">
        <v>3.1044957132451489E-2</v>
      </c>
      <c r="DS88" s="25">
        <v>0.56882628208737318</v>
      </c>
      <c r="DT88" s="25"/>
      <c r="DU88" s="25">
        <v>9.3240565788769453E-3</v>
      </c>
      <c r="DV88" s="25">
        <v>9.1618034761944703E-2</v>
      </c>
      <c r="DW88" s="25">
        <v>3.6144986687619789</v>
      </c>
      <c r="DX88" s="25"/>
      <c r="DY88" s="25">
        <v>1.0707480585688824</v>
      </c>
      <c r="DZ88" s="25"/>
      <c r="EA88" s="25">
        <v>11.024846218486751</v>
      </c>
      <c r="EB88" s="25">
        <v>0.63696954172841258</v>
      </c>
      <c r="EC88" s="25">
        <v>1.8646459812788647</v>
      </c>
      <c r="ED88" s="25">
        <v>3.7562304912244236E-2</v>
      </c>
      <c r="EE88" s="25">
        <v>2.8866856365103083E-2</v>
      </c>
      <c r="EF88" s="25">
        <v>2.9191021804294323E-2</v>
      </c>
      <c r="EG88" s="25">
        <v>0.34891749292424479</v>
      </c>
      <c r="EH88" s="25">
        <v>11.695564299326307</v>
      </c>
      <c r="EI88" s="25"/>
      <c r="EJ88" s="25">
        <v>5.8210391250060299E-3</v>
      </c>
      <c r="EK88" s="25">
        <v>7.9094189580946286E-2</v>
      </c>
      <c r="EL88" s="25">
        <v>1.9663212835084477E-2</v>
      </c>
      <c r="EM88" s="25">
        <v>18.5008173203444</v>
      </c>
      <c r="EN88" s="25">
        <v>0.25606927964886878</v>
      </c>
      <c r="EO88" s="25"/>
      <c r="EP88" s="25">
        <v>5.205435029124053</v>
      </c>
      <c r="EQ88" s="25">
        <v>5.7929092897928844E-2</v>
      </c>
      <c r="ER88" s="25">
        <v>7.0737539012690078</v>
      </c>
      <c r="ES88" s="25"/>
      <c r="ET88" s="25">
        <v>0.12593025729959142</v>
      </c>
      <c r="EU88" s="25">
        <v>2.1818224334394003E-4</v>
      </c>
      <c r="EV88" s="25">
        <v>1.2270895415177358E-2</v>
      </c>
      <c r="EW88" s="25">
        <v>0.61542632208095138</v>
      </c>
      <c r="EX88" s="25">
        <v>3.5372411126451606</v>
      </c>
      <c r="EY88" s="25">
        <v>4.7343182429999251</v>
      </c>
      <c r="EZ88" s="25">
        <v>1.5116587093674336</v>
      </c>
      <c r="FA88" s="25"/>
      <c r="FB88" s="25">
        <v>4.0682516704580296</v>
      </c>
      <c r="FC88" s="25">
        <v>420.99456562104137</v>
      </c>
      <c r="FD88" s="25">
        <v>3.5776658147033933</v>
      </c>
      <c r="FE88" s="25">
        <v>4.1786512756626086E-2</v>
      </c>
      <c r="FF88" s="25">
        <v>3.4002910613885658E-3</v>
      </c>
      <c r="FG88" s="25"/>
      <c r="FH88" s="25">
        <v>2.9668651201021233E-4</v>
      </c>
      <c r="FI88" s="25">
        <v>0.34049312617761512</v>
      </c>
      <c r="FJ88" s="25">
        <v>0.20194818706906714</v>
      </c>
      <c r="FK88" s="25">
        <v>223.39965427405232</v>
      </c>
      <c r="FL88" s="25">
        <v>3.2940897198920258E-3</v>
      </c>
      <c r="FM88" s="25">
        <v>3.5567192730515812E-2</v>
      </c>
      <c r="FN88" s="25"/>
      <c r="FO88" s="25"/>
      <c r="FP88" s="25">
        <v>108.46357976699679</v>
      </c>
      <c r="FQ88" s="25">
        <v>2.0002064309996954</v>
      </c>
      <c r="FR88" s="25"/>
      <c r="FS88" s="25">
        <v>0.51639177283363402</v>
      </c>
      <c r="FT88" s="25">
        <v>0.76199275310848225</v>
      </c>
      <c r="FU88" s="25">
        <v>5.3436295649811633E-3</v>
      </c>
      <c r="FV88" s="25">
        <v>14.856658202305617</v>
      </c>
      <c r="FW88" s="25">
        <v>0.23207661650806186</v>
      </c>
      <c r="FX88" s="25">
        <v>1.4092046373864052E-3</v>
      </c>
      <c r="FY88" s="25">
        <v>1.6445490829081189E-3</v>
      </c>
      <c r="FZ88" s="25"/>
      <c r="GA88" s="25">
        <v>3.9195248816802876E-3</v>
      </c>
      <c r="GB88" s="25">
        <v>0.13753668539321687</v>
      </c>
      <c r="GC88" s="25">
        <v>6.0573948013751284E-3</v>
      </c>
      <c r="GD88" s="25">
        <v>18.690103037880068</v>
      </c>
      <c r="GE88" s="25">
        <v>17.878862621062069</v>
      </c>
      <c r="GF88" s="25"/>
      <c r="GG88" s="25">
        <v>7.1262499898009243E-2</v>
      </c>
      <c r="GH88" s="25">
        <v>0.20994427947775726</v>
      </c>
      <c r="GI88" s="25">
        <v>11.871202971740876</v>
      </c>
      <c r="GJ88" s="25"/>
      <c r="GK88" s="25">
        <v>3.5892193733841109E-2</v>
      </c>
      <c r="GL88" s="25">
        <v>7.5392669608295619E-3</v>
      </c>
      <c r="GM88" s="25">
        <v>1.175546826163529E-2</v>
      </c>
      <c r="GN88" s="25">
        <v>1.6459258412468303</v>
      </c>
      <c r="GO88" s="25">
        <v>0.74607711554412293</v>
      </c>
      <c r="GP88" s="25"/>
      <c r="GQ88" s="25"/>
      <c r="GR88" s="25"/>
      <c r="GS88" s="25">
        <v>0.26241586964273339</v>
      </c>
      <c r="GT88" s="25">
        <v>212.91009156367065</v>
      </c>
      <c r="GU88" s="25"/>
      <c r="GV88" s="25">
        <v>13.315346552092882</v>
      </c>
      <c r="GW88" s="25">
        <v>20.936088097380292</v>
      </c>
      <c r="GX88" s="25">
        <v>2.2737730084890276E-2</v>
      </c>
      <c r="GY88" s="25"/>
      <c r="GZ88" s="25">
        <v>1.9228204200185933E-2</v>
      </c>
      <c r="HA88" s="25"/>
      <c r="HB88" s="25">
        <v>36.270187814645681</v>
      </c>
      <c r="HC88" s="25"/>
      <c r="HD88" s="25">
        <v>0.22869147675505719</v>
      </c>
      <c r="HE88" s="25"/>
      <c r="HF88" s="25">
        <v>2.9513679267028792E-2</v>
      </c>
      <c r="HG88" s="25">
        <v>0.21038382694504801</v>
      </c>
      <c r="HH88" s="25">
        <v>1892.2077591505008</v>
      </c>
    </row>
    <row r="89" spans="1:216" s="23" customFormat="1">
      <c r="A89" s="24" t="s">
        <v>86</v>
      </c>
      <c r="B89" s="25">
        <v>1.3723563558401406E-2</v>
      </c>
      <c r="C89" s="25">
        <v>0.33989828529867383</v>
      </c>
      <c r="D89" s="25">
        <v>6.0941779712892941E-2</v>
      </c>
      <c r="E89" s="25"/>
      <c r="F89" s="25"/>
      <c r="G89" s="25">
        <v>1.0664403175298408E-3</v>
      </c>
      <c r="H89" s="25"/>
      <c r="I89" s="25">
        <v>8.4354977989614666E-2</v>
      </c>
      <c r="J89" s="25">
        <v>2.6554373522839708E-2</v>
      </c>
      <c r="K89" s="25">
        <v>1.0407117165285374E-3</v>
      </c>
      <c r="L89" s="25">
        <v>0.28149081376733326</v>
      </c>
      <c r="M89" s="25">
        <v>0.99503249648273773</v>
      </c>
      <c r="N89" s="25">
        <v>2.977566806292925E-2</v>
      </c>
      <c r="O89" s="25"/>
      <c r="P89" s="25"/>
      <c r="Q89" s="25">
        <v>5.3922257503990233E-2</v>
      </c>
      <c r="R89" s="25"/>
      <c r="S89" s="25">
        <v>5.8949364920239812E-2</v>
      </c>
      <c r="T89" s="25">
        <v>5.8110675713853572</v>
      </c>
      <c r="U89" s="25">
        <v>2.3305765243615876E-3</v>
      </c>
      <c r="V89" s="25">
        <v>1.0172476207708429E-3</v>
      </c>
      <c r="W89" s="25">
        <v>0.14886522817874079</v>
      </c>
      <c r="X89" s="25"/>
      <c r="Y89" s="25">
        <v>3.1139128187160931E-2</v>
      </c>
      <c r="Z89" s="25">
        <v>0.39647426841163108</v>
      </c>
      <c r="AA89" s="25">
        <v>3.0988349547870016E-3</v>
      </c>
      <c r="AB89" s="25">
        <v>0.54276441556730926</v>
      </c>
      <c r="AC89" s="25"/>
      <c r="AD89" s="25">
        <v>0.28048656418476031</v>
      </c>
      <c r="AE89" s="25">
        <v>2.8701338434863077E-3</v>
      </c>
      <c r="AF89" s="25">
        <v>2.8919872439469473E-4</v>
      </c>
      <c r="AG89" s="25">
        <v>7.4371992456922165E-2</v>
      </c>
      <c r="AH89" s="25">
        <v>1.2621775564588707E-3</v>
      </c>
      <c r="AI89" s="25">
        <v>1.1098128193179319E-2</v>
      </c>
      <c r="AJ89" s="25">
        <v>0.20245827687898535</v>
      </c>
      <c r="AK89" s="25"/>
      <c r="AL89" s="25"/>
      <c r="AM89" s="25"/>
      <c r="AN89" s="25"/>
      <c r="AO89" s="25">
        <v>1.2252600006385551E-2</v>
      </c>
      <c r="AP89" s="25">
        <v>3.685017396116617</v>
      </c>
      <c r="AQ89" s="25">
        <v>0.82094325945210256</v>
      </c>
      <c r="AR89" s="25"/>
      <c r="AS89" s="25">
        <v>1.154408125088973E-2</v>
      </c>
      <c r="AT89" s="25"/>
      <c r="AU89" s="25">
        <v>5.9260226202655447E-2</v>
      </c>
      <c r="AV89" s="25">
        <v>4.4982906403569544E-3</v>
      </c>
      <c r="AW89" s="25">
        <v>3.8818836709939628</v>
      </c>
      <c r="AX89" s="25"/>
      <c r="AY89" s="25"/>
      <c r="AZ89" s="25">
        <v>6.1398001726822499E-2</v>
      </c>
      <c r="BA89" s="25">
        <v>3.4064757956619167</v>
      </c>
      <c r="BB89" s="25">
        <v>18.381978369065436</v>
      </c>
      <c r="BC89" s="25">
        <v>3.2165319171110619E-3</v>
      </c>
      <c r="BD89" s="25">
        <v>1.4806000385633304E-3</v>
      </c>
      <c r="BE89" s="25">
        <v>0.36884838441248613</v>
      </c>
      <c r="BF89" s="25">
        <v>0.25770009949815437</v>
      </c>
      <c r="BG89" s="25">
        <v>0.59156017629943947</v>
      </c>
      <c r="BH89" s="25">
        <v>0.14834102403909707</v>
      </c>
      <c r="BI89" s="25"/>
      <c r="BJ89" s="25"/>
      <c r="BK89" s="25">
        <v>0.52942952314841185</v>
      </c>
      <c r="BL89" s="25"/>
      <c r="BM89" s="25">
        <v>4.3943534718538652E-2</v>
      </c>
      <c r="BN89" s="25"/>
      <c r="BO89" s="25">
        <v>4.2688111293043641E-3</v>
      </c>
      <c r="BP89" s="25">
        <v>0.59371485471286067</v>
      </c>
      <c r="BQ89" s="25">
        <v>14.22194567808009</v>
      </c>
      <c r="BR89" s="25"/>
      <c r="BS89" s="25"/>
      <c r="BT89" s="25">
        <v>7.6761990925063237E-2</v>
      </c>
      <c r="BU89" s="25">
        <v>0.2347989228578298</v>
      </c>
      <c r="BV89" s="25">
        <v>11.756286577209124</v>
      </c>
      <c r="BW89" s="25">
        <v>0.92924548037037424</v>
      </c>
      <c r="BX89" s="25">
        <v>0.17944903325949169</v>
      </c>
      <c r="BY89" s="25"/>
      <c r="BZ89" s="25"/>
      <c r="CA89" s="25"/>
      <c r="CB89" s="25">
        <v>0.46708959844606518</v>
      </c>
      <c r="CC89" s="25">
        <v>2.7962673659794282E-2</v>
      </c>
      <c r="CD89" s="25">
        <v>1.1911082450667838E-2</v>
      </c>
      <c r="CE89" s="25">
        <v>1.8305209374281029E-2</v>
      </c>
      <c r="CF89" s="25">
        <v>3.4425061656730579E-2</v>
      </c>
      <c r="CG89" s="25">
        <v>0.47717869852393219</v>
      </c>
      <c r="CH89" s="25"/>
      <c r="CI89" s="25">
        <v>2.6215507001162202</v>
      </c>
      <c r="CJ89" s="25"/>
      <c r="CK89" s="25">
        <v>2.3863295743655724</v>
      </c>
      <c r="CL89" s="25">
        <v>0.35276639529891457</v>
      </c>
      <c r="CM89" s="25"/>
      <c r="CN89" s="25">
        <v>0.11809914394451342</v>
      </c>
      <c r="CO89" s="25">
        <v>4.1943016824908468E-2</v>
      </c>
      <c r="CP89" s="25"/>
      <c r="CQ89" s="25">
        <v>0.91033068365315395</v>
      </c>
      <c r="CR89" s="25">
        <v>1.9312385280460418</v>
      </c>
      <c r="CS89" s="25">
        <v>7.7738787892529956E-2</v>
      </c>
      <c r="CT89" s="25">
        <v>0.66545801440549468</v>
      </c>
      <c r="CU89" s="25">
        <v>0.17158785421386696</v>
      </c>
      <c r="CV89" s="25">
        <v>2.9017535556804417E-3</v>
      </c>
      <c r="CW89" s="25">
        <v>0.80594934680449604</v>
      </c>
      <c r="CX89" s="25"/>
      <c r="CY89" s="25"/>
      <c r="CZ89" s="25">
        <v>0.18786617271312697</v>
      </c>
      <c r="DA89" s="25">
        <v>0.90182251735494745</v>
      </c>
      <c r="DB89" s="25">
        <v>2.9912037869329699E-4</v>
      </c>
      <c r="DC89" s="25">
        <v>4.0427908217826686E-2</v>
      </c>
      <c r="DD89" s="25">
        <v>2.0357137161247955E-4</v>
      </c>
      <c r="DE89" s="25">
        <v>7.301914619813032</v>
      </c>
      <c r="DF89" s="25">
        <v>0.40348291060352093</v>
      </c>
      <c r="DG89" s="25"/>
      <c r="DH89" s="25">
        <v>9.2489422982182361E-3</v>
      </c>
      <c r="DI89" s="25"/>
      <c r="DJ89" s="25"/>
      <c r="DK89" s="25">
        <v>4.1318117629694626</v>
      </c>
      <c r="DL89" s="25">
        <v>4.6469385243031907</v>
      </c>
      <c r="DM89" s="25"/>
      <c r="DN89" s="25">
        <v>1.0889526407037498E-2</v>
      </c>
      <c r="DO89" s="25">
        <v>1.3035132900351973E-2</v>
      </c>
      <c r="DP89" s="25">
        <v>3.9878996825584732E-2</v>
      </c>
      <c r="DQ89" s="25">
        <v>1.3648679912157337E-3</v>
      </c>
      <c r="DR89" s="25">
        <v>9.0798482085388248E-3</v>
      </c>
      <c r="DS89" s="25">
        <v>3.4799117189665045E-2</v>
      </c>
      <c r="DT89" s="25"/>
      <c r="DU89" s="25">
        <v>5.3047282880532972E-3</v>
      </c>
      <c r="DV89" s="25">
        <v>1.0848130557244977E-2</v>
      </c>
      <c r="DW89" s="25">
        <v>0.77281776046730011</v>
      </c>
      <c r="DX89" s="25"/>
      <c r="DY89" s="25">
        <v>0.46176027366655592</v>
      </c>
      <c r="DZ89" s="25"/>
      <c r="EA89" s="25">
        <v>0.11357328167432669</v>
      </c>
      <c r="EB89" s="25">
        <v>0.11260291459573335</v>
      </c>
      <c r="EC89" s="25">
        <v>0.95257526801880088</v>
      </c>
      <c r="ED89" s="25">
        <v>4.6449816373724223E-2</v>
      </c>
      <c r="EE89" s="25">
        <v>2.9172770117287658E-3</v>
      </c>
      <c r="EF89" s="25">
        <v>4.9075080140716897E-2</v>
      </c>
      <c r="EG89" s="25">
        <v>0.426444641944976</v>
      </c>
      <c r="EH89" s="25">
        <v>1.0736503116101466</v>
      </c>
      <c r="EI89" s="25"/>
      <c r="EJ89" s="25">
        <v>1.6277981790033921E-3</v>
      </c>
      <c r="EK89" s="25">
        <v>3.6458427019579659E-2</v>
      </c>
      <c r="EL89" s="25"/>
      <c r="EM89" s="25">
        <v>2.6780769971206513</v>
      </c>
      <c r="EN89" s="25">
        <v>9.360527131675922E-2</v>
      </c>
      <c r="EO89" s="25"/>
      <c r="EP89" s="25">
        <v>4.5530112017472444</v>
      </c>
      <c r="EQ89" s="25">
        <v>9.5677243974951441E-3</v>
      </c>
      <c r="ER89" s="25">
        <v>0.69341997553040369</v>
      </c>
      <c r="ES89" s="25"/>
      <c r="ET89" s="25">
        <v>3.9895498781321981E-2</v>
      </c>
      <c r="EU89" s="25">
        <v>5.0608696540870318E-5</v>
      </c>
      <c r="EV89" s="25">
        <v>5.1250373252854859E-3</v>
      </c>
      <c r="EW89" s="25">
        <v>0.25284237922455355</v>
      </c>
      <c r="EX89" s="25">
        <v>13.411332666067254</v>
      </c>
      <c r="EY89" s="25">
        <v>30.276863582535217</v>
      </c>
      <c r="EZ89" s="25">
        <v>2.4605141883375619</v>
      </c>
      <c r="FA89" s="25"/>
      <c r="FB89" s="25">
        <v>0.11145894987556246</v>
      </c>
      <c r="FC89" s="25">
        <v>4.481197838541882</v>
      </c>
      <c r="FD89" s="25">
        <v>0.48186541439346225</v>
      </c>
      <c r="FE89" s="25">
        <v>3.3868839199241913E-3</v>
      </c>
      <c r="FF89" s="25"/>
      <c r="FG89" s="25"/>
      <c r="FH89" s="25">
        <v>3.431527179132487E-4</v>
      </c>
      <c r="FI89" s="25">
        <v>1.4892119153935433E-2</v>
      </c>
      <c r="FJ89" s="25">
        <v>0.15061315869247588</v>
      </c>
      <c r="FK89" s="25">
        <v>2.71029560308392</v>
      </c>
      <c r="FL89" s="25"/>
      <c r="FM89" s="25">
        <v>2.367136333842889E-2</v>
      </c>
      <c r="FN89" s="25"/>
      <c r="FO89" s="25"/>
      <c r="FP89" s="25">
        <v>2.4671703595095122</v>
      </c>
      <c r="FQ89" s="25">
        <v>0.46372194962206048</v>
      </c>
      <c r="FR89" s="25">
        <v>1.3203523398626378E-2</v>
      </c>
      <c r="FS89" s="25">
        <v>0.153900199045167</v>
      </c>
      <c r="FT89" s="25">
        <v>0.104415448629567</v>
      </c>
      <c r="FU89" s="25">
        <v>1.4982643302357618E-2</v>
      </c>
      <c r="FV89" s="25">
        <v>6.8291913417457213</v>
      </c>
      <c r="FW89" s="25">
        <v>0.5153832390589298</v>
      </c>
      <c r="FX89" s="25"/>
      <c r="FY89" s="25"/>
      <c r="FZ89" s="25"/>
      <c r="GA89" s="25">
        <v>1.4015647064603203E-3</v>
      </c>
      <c r="GB89" s="25">
        <v>8.6405665963373481E-3</v>
      </c>
      <c r="GC89" s="25">
        <v>1.0812591542516273E-3</v>
      </c>
      <c r="GD89" s="25">
        <v>21.6284955257942</v>
      </c>
      <c r="GE89" s="25">
        <v>0.93618009340680586</v>
      </c>
      <c r="GF89" s="25"/>
      <c r="GG89" s="25">
        <v>3.4927317924533435E-2</v>
      </c>
      <c r="GH89" s="25">
        <v>5.7690019973396733E-2</v>
      </c>
      <c r="GI89" s="25">
        <v>12.043927054623227</v>
      </c>
      <c r="GJ89" s="25"/>
      <c r="GK89" s="25">
        <v>2.9906925273645725E-2</v>
      </c>
      <c r="GL89" s="25">
        <v>5.6059776924562354E-3</v>
      </c>
      <c r="GM89" s="25">
        <v>5.1902132354963932E-3</v>
      </c>
      <c r="GN89" s="25">
        <v>0.11355711538905984</v>
      </c>
      <c r="GO89" s="25">
        <v>2.664053309080916E-2</v>
      </c>
      <c r="GP89" s="25"/>
      <c r="GQ89" s="25"/>
      <c r="GR89" s="25"/>
      <c r="GS89" s="25">
        <v>0.21247092735889048</v>
      </c>
      <c r="GT89" s="25">
        <v>1.4601444703103912</v>
      </c>
      <c r="GU89" s="25"/>
      <c r="GV89" s="25">
        <v>1.4734512597311147</v>
      </c>
      <c r="GW89" s="25">
        <v>6.187813051380946</v>
      </c>
      <c r="GX89" s="25">
        <v>3.9881641294616139E-3</v>
      </c>
      <c r="GY89" s="25"/>
      <c r="GZ89" s="25"/>
      <c r="HA89" s="25"/>
      <c r="HB89" s="25">
        <v>5.2879133075645308</v>
      </c>
      <c r="HC89" s="25"/>
      <c r="HD89" s="25">
        <v>8.3817548192231181E-2</v>
      </c>
      <c r="HE89" s="25"/>
      <c r="HF89" s="25">
        <v>2.0684671642085383E-2</v>
      </c>
      <c r="HG89" s="25">
        <v>3.9609327648039129E-2</v>
      </c>
      <c r="HH89" s="25">
        <v>225.32165797550988</v>
      </c>
    </row>
    <row r="90" spans="1:216" s="23" customFormat="1">
      <c r="A90" s="24" t="s">
        <v>87</v>
      </c>
      <c r="B90" s="25">
        <v>0.58923667947672431</v>
      </c>
      <c r="C90" s="25"/>
      <c r="D90" s="25"/>
      <c r="E90" s="25"/>
      <c r="F90" s="25"/>
      <c r="G90" s="25"/>
      <c r="H90" s="25"/>
      <c r="I90" s="25"/>
      <c r="J90" s="25"/>
      <c r="K90" s="25"/>
      <c r="L90" s="25">
        <v>5.8189509693173083</v>
      </c>
      <c r="M90" s="25"/>
      <c r="N90" s="25"/>
      <c r="O90" s="25"/>
      <c r="P90" s="25"/>
      <c r="Q90" s="25">
        <v>5746.8272823522957</v>
      </c>
      <c r="R90" s="25"/>
      <c r="S90" s="25"/>
      <c r="T90" s="25"/>
      <c r="U90" s="25"/>
      <c r="V90" s="25"/>
      <c r="W90" s="25"/>
      <c r="X90" s="25">
        <v>8.6648134307801072</v>
      </c>
      <c r="Y90" s="25"/>
      <c r="Z90" s="25"/>
      <c r="AA90" s="25"/>
      <c r="AB90" s="25"/>
      <c r="AC90" s="25"/>
      <c r="AD90" s="25"/>
      <c r="AE90" s="25"/>
      <c r="AF90" s="25"/>
      <c r="AG90" s="25"/>
      <c r="AH90" s="25"/>
      <c r="AI90" s="25"/>
      <c r="AJ90" s="25">
        <v>2.5764541436292085</v>
      </c>
      <c r="AK90" s="25"/>
      <c r="AL90" s="25"/>
      <c r="AM90" s="25"/>
      <c r="AN90" s="25"/>
      <c r="AO90" s="25"/>
      <c r="AP90" s="25">
        <v>454.03296172220314</v>
      </c>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v>1.3118467083861658</v>
      </c>
      <c r="BP90" s="25"/>
      <c r="BQ90" s="25">
        <v>25.29496809362929</v>
      </c>
      <c r="BR90" s="25"/>
      <c r="BS90" s="25"/>
      <c r="BT90" s="25"/>
      <c r="BU90" s="25"/>
      <c r="BV90" s="25">
        <v>12.845630562803729</v>
      </c>
      <c r="BW90" s="25"/>
      <c r="BX90" s="25"/>
      <c r="BY90" s="25"/>
      <c r="BZ90" s="25"/>
      <c r="CA90" s="25"/>
      <c r="CB90" s="25"/>
      <c r="CC90" s="25"/>
      <c r="CD90" s="25"/>
      <c r="CE90" s="25"/>
      <c r="CF90" s="25"/>
      <c r="CG90" s="25"/>
      <c r="CH90" s="25"/>
      <c r="CI90" s="25"/>
      <c r="CJ90" s="25"/>
      <c r="CK90" s="25"/>
      <c r="CL90" s="25">
        <v>2.2567364113265733</v>
      </c>
      <c r="CM90" s="25"/>
      <c r="CN90" s="25">
        <v>0.15188887376491561</v>
      </c>
      <c r="CO90" s="25"/>
      <c r="CP90" s="25"/>
      <c r="CQ90" s="25"/>
      <c r="CR90" s="25"/>
      <c r="CS90" s="25"/>
      <c r="CT90" s="25">
        <v>11.554801696304226</v>
      </c>
      <c r="CU90" s="25"/>
      <c r="CV90" s="25">
        <v>3.0238907577583959E-2</v>
      </c>
      <c r="CW90" s="25">
        <v>37.205583381763383</v>
      </c>
      <c r="CX90" s="25"/>
      <c r="CY90" s="25"/>
      <c r="CZ90" s="25"/>
      <c r="DA90" s="25"/>
      <c r="DB90" s="25">
        <v>1.1746457271285773</v>
      </c>
      <c r="DC90" s="25"/>
      <c r="DD90" s="25"/>
      <c r="DE90" s="25"/>
      <c r="DF90" s="25"/>
      <c r="DG90" s="25"/>
      <c r="DH90" s="25"/>
      <c r="DI90" s="25"/>
      <c r="DJ90" s="25"/>
      <c r="DK90" s="25"/>
      <c r="DL90" s="25"/>
      <c r="DM90" s="25"/>
      <c r="DN90" s="25"/>
      <c r="DO90" s="25"/>
      <c r="DP90" s="25">
        <v>10.309456538087202</v>
      </c>
      <c r="DQ90" s="25">
        <v>1.0085209700196121</v>
      </c>
      <c r="DR90" s="25"/>
      <c r="DS90" s="25"/>
      <c r="DT90" s="25"/>
      <c r="DU90" s="25"/>
      <c r="DV90" s="25">
        <v>0.49186293810427167</v>
      </c>
      <c r="DW90" s="25"/>
      <c r="DX90" s="25"/>
      <c r="DY90" s="25"/>
      <c r="DZ90" s="25"/>
      <c r="EA90" s="25"/>
      <c r="EB90" s="25"/>
      <c r="EC90" s="25"/>
      <c r="ED90" s="25"/>
      <c r="EE90" s="25">
        <v>25.222789909048466</v>
      </c>
      <c r="EF90" s="25"/>
      <c r="EG90" s="25">
        <v>1583.3970520556948</v>
      </c>
      <c r="EH90" s="25"/>
      <c r="EI90" s="25"/>
      <c r="EJ90" s="25"/>
      <c r="EK90" s="25"/>
      <c r="EL90" s="25"/>
      <c r="EM90" s="25">
        <v>7.6201681635967686</v>
      </c>
      <c r="EN90" s="25"/>
      <c r="EO90" s="25"/>
      <c r="EP90" s="25"/>
      <c r="EQ90" s="25"/>
      <c r="ER90" s="25"/>
      <c r="ES90" s="25"/>
      <c r="ET90" s="25"/>
      <c r="EU90" s="25"/>
      <c r="EV90" s="25"/>
      <c r="EW90" s="25"/>
      <c r="EX90" s="25"/>
      <c r="EY90" s="25"/>
      <c r="EZ90" s="25">
        <v>0.75369237853291737</v>
      </c>
      <c r="FA90" s="25"/>
      <c r="FB90" s="25"/>
      <c r="FC90" s="25"/>
      <c r="FD90" s="25">
        <v>1.1014978290677291</v>
      </c>
      <c r="FE90" s="25"/>
      <c r="FF90" s="25"/>
      <c r="FG90" s="25"/>
      <c r="FH90" s="25"/>
      <c r="FI90" s="25">
        <v>11.740918107432417</v>
      </c>
      <c r="FJ90" s="25"/>
      <c r="FK90" s="25"/>
      <c r="FL90" s="25"/>
      <c r="FM90" s="25"/>
      <c r="FN90" s="25"/>
      <c r="FO90" s="25"/>
      <c r="FP90" s="25"/>
      <c r="FQ90" s="25"/>
      <c r="FR90" s="25"/>
      <c r="FS90" s="25"/>
      <c r="FT90" s="25"/>
      <c r="FU90" s="25"/>
      <c r="FV90" s="25"/>
      <c r="FW90" s="25">
        <v>436.07797798601126</v>
      </c>
      <c r="FX90" s="25"/>
      <c r="FY90" s="25"/>
      <c r="FZ90" s="25"/>
      <c r="GA90" s="25"/>
      <c r="GB90" s="25"/>
      <c r="GC90" s="25"/>
      <c r="GD90" s="25"/>
      <c r="GE90" s="25"/>
      <c r="GF90" s="25"/>
      <c r="GG90" s="25"/>
      <c r="GH90" s="25"/>
      <c r="GI90" s="25"/>
      <c r="GJ90" s="25"/>
      <c r="GK90" s="25"/>
      <c r="GL90" s="25"/>
      <c r="GM90" s="25"/>
      <c r="GN90" s="25"/>
      <c r="GO90" s="25">
        <v>2.4944117413700059E-2</v>
      </c>
      <c r="GP90" s="25"/>
      <c r="GQ90" s="25"/>
      <c r="GR90" s="25"/>
      <c r="GS90" s="25">
        <v>54.114981197436833</v>
      </c>
      <c r="GT90" s="25"/>
      <c r="GU90" s="25"/>
      <c r="GV90" s="25">
        <v>8.1409392288198763</v>
      </c>
      <c r="GW90" s="25">
        <v>75.857833479946876</v>
      </c>
      <c r="GX90" s="25"/>
      <c r="GY90" s="25"/>
      <c r="GZ90" s="25"/>
      <c r="HA90" s="25"/>
      <c r="HB90" s="25">
        <v>5.5391490124771092</v>
      </c>
      <c r="HC90" s="25"/>
      <c r="HD90" s="25"/>
      <c r="HE90" s="25"/>
      <c r="HF90" s="25">
        <v>1.2935078846901731</v>
      </c>
      <c r="HG90" s="25"/>
      <c r="HH90" s="25">
        <v>8533.0313314567647</v>
      </c>
    </row>
    <row r="91" spans="1:216" s="23" customFormat="1">
      <c r="A91" s="24" t="s">
        <v>88</v>
      </c>
      <c r="B91" s="25"/>
      <c r="C91" s="25"/>
      <c r="D91" s="25"/>
      <c r="E91" s="25"/>
      <c r="F91" s="25"/>
      <c r="G91" s="25"/>
      <c r="H91" s="25"/>
      <c r="I91" s="25"/>
      <c r="J91" s="25"/>
      <c r="K91" s="25"/>
      <c r="L91" s="25">
        <v>17.306559105196271</v>
      </c>
      <c r="M91" s="25"/>
      <c r="N91" s="25"/>
      <c r="O91" s="25"/>
      <c r="P91" s="25"/>
      <c r="Q91" s="25"/>
      <c r="R91" s="25"/>
      <c r="S91" s="25"/>
      <c r="T91" s="25"/>
      <c r="U91" s="25"/>
      <c r="V91" s="25"/>
      <c r="W91" s="25"/>
      <c r="X91" s="25"/>
      <c r="Y91" s="25"/>
      <c r="Z91" s="25"/>
      <c r="AA91" s="25"/>
      <c r="AB91" s="25"/>
      <c r="AC91" s="25"/>
      <c r="AD91" s="25"/>
      <c r="AE91" s="25"/>
      <c r="AF91" s="25"/>
      <c r="AG91" s="25"/>
      <c r="AH91" s="25"/>
      <c r="AI91" s="25"/>
      <c r="AJ91" s="25">
        <v>1.3642188450285797</v>
      </c>
      <c r="AK91" s="25"/>
      <c r="AL91" s="25"/>
      <c r="AM91" s="25"/>
      <c r="AN91" s="25"/>
      <c r="AO91" s="25"/>
      <c r="AP91" s="25">
        <v>319.59871503791993</v>
      </c>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v>51.138545431122004</v>
      </c>
      <c r="CL91" s="25"/>
      <c r="CM91" s="25"/>
      <c r="CN91" s="25"/>
      <c r="CO91" s="25"/>
      <c r="CP91" s="25"/>
      <c r="CQ91" s="25"/>
      <c r="CR91" s="25"/>
      <c r="CS91" s="25"/>
      <c r="CT91" s="25">
        <v>127.82298437441945</v>
      </c>
      <c r="CU91" s="25">
        <v>63.822876422089834</v>
      </c>
      <c r="CV91" s="25"/>
      <c r="CW91" s="25"/>
      <c r="CX91" s="25"/>
      <c r="CY91" s="25"/>
      <c r="CZ91" s="25">
        <v>114.70005845080956</v>
      </c>
      <c r="DA91" s="25"/>
      <c r="DB91" s="25"/>
      <c r="DC91" s="25"/>
      <c r="DD91" s="25"/>
      <c r="DE91" s="25"/>
      <c r="DF91" s="25"/>
      <c r="DG91" s="25"/>
      <c r="DH91" s="25"/>
      <c r="DI91" s="25"/>
      <c r="DJ91" s="25"/>
      <c r="DK91" s="25"/>
      <c r="DL91" s="25"/>
      <c r="DM91" s="25"/>
      <c r="DN91" s="25"/>
      <c r="DO91" s="25"/>
      <c r="DP91" s="25">
        <v>1.8025062603905129</v>
      </c>
      <c r="DQ91" s="25"/>
      <c r="DR91" s="25"/>
      <c r="DS91" s="25"/>
      <c r="DT91" s="25"/>
      <c r="DU91" s="25"/>
      <c r="DV91" s="25"/>
      <c r="DW91" s="25"/>
      <c r="DX91" s="25"/>
      <c r="DY91" s="25"/>
      <c r="DZ91" s="25"/>
      <c r="EA91" s="25"/>
      <c r="EB91" s="25"/>
      <c r="EC91" s="25"/>
      <c r="ED91" s="25"/>
      <c r="EE91" s="25"/>
      <c r="EF91" s="25"/>
      <c r="EG91" s="25"/>
      <c r="EH91" s="25">
        <v>18.199742869196591</v>
      </c>
      <c r="EI91" s="25"/>
      <c r="EJ91" s="25"/>
      <c r="EK91" s="25"/>
      <c r="EL91" s="25"/>
      <c r="EM91" s="25"/>
      <c r="EN91" s="25"/>
      <c r="EO91" s="25"/>
      <c r="EP91" s="25"/>
      <c r="EQ91" s="25"/>
      <c r="ER91" s="25">
        <v>35.15102751362511</v>
      </c>
      <c r="ES91" s="25"/>
      <c r="ET91" s="25"/>
      <c r="EU91" s="25"/>
      <c r="EV91" s="25"/>
      <c r="EW91" s="25"/>
      <c r="EX91" s="25">
        <v>19.494521069877134</v>
      </c>
      <c r="EY91" s="25"/>
      <c r="EZ91" s="25"/>
      <c r="FA91" s="25"/>
      <c r="FB91" s="25"/>
      <c r="FC91" s="25"/>
      <c r="FD91" s="25"/>
      <c r="FE91" s="25"/>
      <c r="FF91" s="25"/>
      <c r="FG91" s="25"/>
      <c r="FH91" s="25"/>
      <c r="FI91" s="25">
        <v>1.9324407017908563</v>
      </c>
      <c r="FJ91" s="25"/>
      <c r="FK91" s="25"/>
      <c r="FL91" s="25"/>
      <c r="FM91" s="25"/>
      <c r="FN91" s="25"/>
      <c r="FO91" s="25"/>
      <c r="FP91" s="25"/>
      <c r="FQ91" s="25"/>
      <c r="FR91" s="25"/>
      <c r="FS91" s="25"/>
      <c r="FT91" s="25"/>
      <c r="FU91" s="25"/>
      <c r="FV91" s="25"/>
      <c r="FW91" s="25"/>
      <c r="FX91" s="25"/>
      <c r="FY91" s="25"/>
      <c r="FZ91" s="25"/>
      <c r="GA91" s="25"/>
      <c r="GB91" s="25"/>
      <c r="GC91" s="25"/>
      <c r="GD91" s="25"/>
      <c r="GE91" s="25"/>
      <c r="GF91" s="25"/>
      <c r="GG91" s="25"/>
      <c r="GH91" s="25"/>
      <c r="GI91" s="25">
        <v>170.01377212942037</v>
      </c>
      <c r="GJ91" s="25">
        <v>87.195089305231079</v>
      </c>
      <c r="GK91" s="25"/>
      <c r="GL91" s="25"/>
      <c r="GM91" s="25"/>
      <c r="GN91" s="25"/>
      <c r="GO91" s="25"/>
      <c r="GP91" s="25"/>
      <c r="GQ91" s="25"/>
      <c r="GR91" s="25"/>
      <c r="GS91" s="25"/>
      <c r="GT91" s="25"/>
      <c r="GU91" s="25"/>
      <c r="GV91" s="25">
        <v>24.359164556749793</v>
      </c>
      <c r="GW91" s="25">
        <v>29.304984078099167</v>
      </c>
      <c r="GX91" s="25"/>
      <c r="GY91" s="25"/>
      <c r="GZ91" s="25"/>
      <c r="HA91" s="25"/>
      <c r="HB91" s="25"/>
      <c r="HC91" s="25"/>
      <c r="HD91" s="25"/>
      <c r="HE91" s="25"/>
      <c r="HF91" s="25"/>
      <c r="HG91" s="25"/>
      <c r="HH91" s="25">
        <v>1083.2072061509662</v>
      </c>
    </row>
    <row r="92" spans="1:216" s="23" customFormat="1">
      <c r="A92" s="24" t="s">
        <v>89</v>
      </c>
      <c r="B92" s="25">
        <v>123.38894280467628</v>
      </c>
      <c r="C92" s="25"/>
      <c r="D92" s="25"/>
      <c r="E92" s="25"/>
      <c r="F92" s="25"/>
      <c r="G92" s="25"/>
      <c r="H92" s="25"/>
      <c r="I92" s="25"/>
      <c r="J92" s="25">
        <v>1.7051769811185713</v>
      </c>
      <c r="K92" s="25"/>
      <c r="L92" s="25"/>
      <c r="M92" s="25"/>
      <c r="N92" s="25">
        <v>5.7579998309388207</v>
      </c>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v>13.100251482664991</v>
      </c>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c r="DS92" s="25"/>
      <c r="DT92" s="25"/>
      <c r="DU92" s="25"/>
      <c r="DV92" s="25"/>
      <c r="DW92" s="25"/>
      <c r="DX92" s="25"/>
      <c r="DY92" s="25"/>
      <c r="DZ92" s="25"/>
      <c r="EA92" s="25"/>
      <c r="EB92" s="25"/>
      <c r="EC92" s="25"/>
      <c r="ED92" s="25"/>
      <c r="EE92" s="25"/>
      <c r="EF92" s="25"/>
      <c r="EG92" s="25"/>
      <c r="EH92" s="25"/>
      <c r="EI92" s="25"/>
      <c r="EJ92" s="25"/>
      <c r="EK92" s="25"/>
      <c r="EL92" s="25"/>
      <c r="EM92" s="25"/>
      <c r="EN92" s="25"/>
      <c r="EO92" s="25"/>
      <c r="EP92" s="25"/>
      <c r="EQ92" s="25"/>
      <c r="ER92" s="25">
        <v>53.095040699652422</v>
      </c>
      <c r="ES92" s="25"/>
      <c r="ET92" s="25"/>
      <c r="EU92" s="25"/>
      <c r="EV92" s="25"/>
      <c r="EW92" s="25"/>
      <c r="EX92" s="25"/>
      <c r="EY92" s="25"/>
      <c r="EZ92" s="25"/>
      <c r="FA92" s="25"/>
      <c r="FB92" s="25"/>
      <c r="FC92" s="25"/>
      <c r="FD92" s="25"/>
      <c r="FE92" s="25"/>
      <c r="FF92" s="25"/>
      <c r="FG92" s="25"/>
      <c r="FH92" s="25"/>
      <c r="FI92" s="25"/>
      <c r="FJ92" s="25"/>
      <c r="FK92" s="25"/>
      <c r="FL92" s="25"/>
      <c r="FM92" s="25"/>
      <c r="FN92" s="25"/>
      <c r="FO92" s="25"/>
      <c r="FP92" s="25"/>
      <c r="FQ92" s="25"/>
      <c r="FR92" s="25"/>
      <c r="FS92" s="25"/>
      <c r="FT92" s="25"/>
      <c r="FU92" s="25"/>
      <c r="FV92" s="25"/>
      <c r="FW92" s="25"/>
      <c r="FX92" s="25"/>
      <c r="FY92" s="25"/>
      <c r="FZ92" s="25"/>
      <c r="GA92" s="25"/>
      <c r="GB92" s="25"/>
      <c r="GC92" s="25"/>
      <c r="GD92" s="25"/>
      <c r="GE92" s="25"/>
      <c r="GF92" s="25"/>
      <c r="GG92" s="25"/>
      <c r="GH92" s="25"/>
      <c r="GI92" s="25"/>
      <c r="GJ92" s="25"/>
      <c r="GK92" s="25"/>
      <c r="GL92" s="25"/>
      <c r="GM92" s="25"/>
      <c r="GN92" s="25"/>
      <c r="GO92" s="25">
        <v>7.3681085283544792E-2</v>
      </c>
      <c r="GP92" s="25"/>
      <c r="GQ92" s="25"/>
      <c r="GR92" s="25"/>
      <c r="GS92" s="25"/>
      <c r="GT92" s="25"/>
      <c r="GU92" s="25"/>
      <c r="GV92" s="25"/>
      <c r="GW92" s="25"/>
      <c r="GX92" s="25"/>
      <c r="GY92" s="25"/>
      <c r="GZ92" s="25"/>
      <c r="HA92" s="25"/>
      <c r="HB92" s="25"/>
      <c r="HC92" s="25"/>
      <c r="HD92" s="25"/>
      <c r="HE92" s="25"/>
      <c r="HF92" s="25"/>
      <c r="HG92" s="25"/>
      <c r="HH92" s="25">
        <v>197.12109288433462</v>
      </c>
    </row>
    <row r="93" spans="1:216" s="23" customFormat="1">
      <c r="A93" s="24" t="s">
        <v>90</v>
      </c>
      <c r="B93" s="25">
        <v>1.2592657484058743E-2</v>
      </c>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v>102.42833290410445</v>
      </c>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v>0.92512021675897671</v>
      </c>
      <c r="CL93" s="25"/>
      <c r="CM93" s="25"/>
      <c r="CN93" s="25"/>
      <c r="CO93" s="25"/>
      <c r="CP93" s="25"/>
      <c r="CQ93" s="25"/>
      <c r="CR93" s="25"/>
      <c r="CS93" s="25"/>
      <c r="CT93" s="25"/>
      <c r="CU93" s="25">
        <v>51.650914489892294</v>
      </c>
      <c r="CV93" s="25"/>
      <c r="CW93" s="25"/>
      <c r="CX93" s="25"/>
      <c r="CY93" s="25"/>
      <c r="CZ93" s="25"/>
      <c r="DA93" s="25"/>
      <c r="DB93" s="25">
        <v>4.0181837537799567E-2</v>
      </c>
      <c r="DC93" s="25"/>
      <c r="DD93" s="25"/>
      <c r="DE93" s="25"/>
      <c r="DF93" s="25">
        <v>8.8215040013384645</v>
      </c>
      <c r="DG93" s="25"/>
      <c r="DH93" s="25"/>
      <c r="DI93" s="25"/>
      <c r="DJ93" s="25"/>
      <c r="DK93" s="25"/>
      <c r="DL93" s="25"/>
      <c r="DM93" s="25"/>
      <c r="DN93" s="25"/>
      <c r="DO93" s="25"/>
      <c r="DP93" s="25"/>
      <c r="DQ93" s="25"/>
      <c r="DR93" s="25"/>
      <c r="DS93" s="25"/>
      <c r="DT93" s="25"/>
      <c r="DU93" s="25">
        <v>0.24401609079020026</v>
      </c>
      <c r="DV93" s="25"/>
      <c r="DW93" s="25"/>
      <c r="DX93" s="25"/>
      <c r="DY93" s="25"/>
      <c r="DZ93" s="25"/>
      <c r="EA93" s="25"/>
      <c r="EB93" s="25"/>
      <c r="EC93" s="25">
        <v>1.4970122169611377</v>
      </c>
      <c r="ED93" s="25"/>
      <c r="EE93" s="25"/>
      <c r="EF93" s="25"/>
      <c r="EG93" s="25"/>
      <c r="EH93" s="25"/>
      <c r="EI93" s="25"/>
      <c r="EJ93" s="25"/>
      <c r="EK93" s="25"/>
      <c r="EL93" s="25"/>
      <c r="EM93" s="25"/>
      <c r="EN93" s="25"/>
      <c r="EO93" s="25"/>
      <c r="EP93" s="25"/>
      <c r="EQ93" s="25"/>
      <c r="ER93" s="25">
        <v>2.7144190210713597</v>
      </c>
      <c r="ES93" s="25"/>
      <c r="ET93" s="25"/>
      <c r="EU93" s="25"/>
      <c r="EV93" s="25"/>
      <c r="EW93" s="25"/>
      <c r="EX93" s="25"/>
      <c r="EY93" s="25"/>
      <c r="EZ93" s="25"/>
      <c r="FA93" s="25"/>
      <c r="FB93" s="25"/>
      <c r="FC93" s="25"/>
      <c r="FD93" s="25">
        <v>0.24183526054852386</v>
      </c>
      <c r="FE93" s="25"/>
      <c r="FF93" s="25"/>
      <c r="FG93" s="25"/>
      <c r="FH93" s="25"/>
      <c r="FI93" s="25">
        <v>0.55259027637417246</v>
      </c>
      <c r="FJ93" s="25"/>
      <c r="FK93" s="25"/>
      <c r="FL93" s="25"/>
      <c r="FM93" s="25"/>
      <c r="FN93" s="25"/>
      <c r="FO93" s="25"/>
      <c r="FP93" s="25"/>
      <c r="FQ93" s="25"/>
      <c r="FR93" s="25"/>
      <c r="FS93" s="25">
        <v>0.29020908524524669</v>
      </c>
      <c r="FT93" s="25"/>
      <c r="FU93" s="25">
        <v>0.31323429042285539</v>
      </c>
      <c r="FV93" s="25"/>
      <c r="FW93" s="25"/>
      <c r="FX93" s="25"/>
      <c r="FY93" s="25"/>
      <c r="FZ93" s="25"/>
      <c r="GA93" s="25"/>
      <c r="GB93" s="25">
        <v>1.7437006349702902</v>
      </c>
      <c r="GC93" s="25"/>
      <c r="GD93" s="25"/>
      <c r="GE93" s="25"/>
      <c r="GF93" s="25"/>
      <c r="GG93" s="25"/>
      <c r="GH93" s="25"/>
      <c r="GI93" s="25"/>
      <c r="GJ93" s="25"/>
      <c r="GK93" s="25"/>
      <c r="GL93" s="25"/>
      <c r="GM93" s="25"/>
      <c r="GN93" s="25">
        <v>0.59617278187308365</v>
      </c>
      <c r="GO93" s="25">
        <v>3.9674578135621239</v>
      </c>
      <c r="GP93" s="25"/>
      <c r="GQ93" s="25"/>
      <c r="GR93" s="25"/>
      <c r="GS93" s="25"/>
      <c r="GT93" s="25"/>
      <c r="GU93" s="25"/>
      <c r="GV93" s="25"/>
      <c r="GW93" s="25"/>
      <c r="GX93" s="25"/>
      <c r="GY93" s="25"/>
      <c r="GZ93" s="25"/>
      <c r="HA93" s="25"/>
      <c r="HB93" s="25"/>
      <c r="HC93" s="25"/>
      <c r="HD93" s="25">
        <v>9.9269613795940188</v>
      </c>
      <c r="HE93" s="25"/>
      <c r="HF93" s="25"/>
      <c r="HG93" s="25"/>
      <c r="HH93" s="25">
        <v>185.96625495852908</v>
      </c>
    </row>
    <row r="94" spans="1:216" s="23" customFormat="1">
      <c r="A94" s="24" t="s">
        <v>91</v>
      </c>
      <c r="B94" s="25">
        <v>1.532020871971578E-2</v>
      </c>
      <c r="C94" s="25">
        <v>0.47659919427197622</v>
      </c>
      <c r="D94" s="25">
        <v>0.65002911833879096</v>
      </c>
      <c r="E94" s="25"/>
      <c r="F94" s="25"/>
      <c r="G94" s="25">
        <v>1.4868269466173803E-2</v>
      </c>
      <c r="H94" s="25">
        <v>7.9228677390323795E-4</v>
      </c>
      <c r="I94" s="25">
        <v>0.34791885006740075</v>
      </c>
      <c r="J94" s="25">
        <v>0.1286980370863457</v>
      </c>
      <c r="K94" s="25">
        <v>6.490580862216609E-3</v>
      </c>
      <c r="L94" s="25">
        <v>11.89180908266801</v>
      </c>
      <c r="M94" s="25">
        <v>5.7520011647391014</v>
      </c>
      <c r="N94" s="25">
        <v>8.2968515004030324E-2</v>
      </c>
      <c r="O94" s="25"/>
      <c r="P94" s="25"/>
      <c r="Q94" s="25">
        <v>13.862114070806523</v>
      </c>
      <c r="R94" s="25"/>
      <c r="S94" s="25">
        <v>0.59261002098986282</v>
      </c>
      <c r="T94" s="25">
        <v>52.41012663199222</v>
      </c>
      <c r="U94" s="25">
        <v>2.5950970498966799E-3</v>
      </c>
      <c r="V94" s="25">
        <v>2.1724248547474845E-2</v>
      </c>
      <c r="W94" s="25">
        <v>4.6892546876303349</v>
      </c>
      <c r="X94" s="25">
        <v>7.7550029931550508E-3</v>
      </c>
      <c r="Y94" s="25">
        <v>3.2191865601734232E-2</v>
      </c>
      <c r="Z94" s="25">
        <v>1.1314958952097729</v>
      </c>
      <c r="AA94" s="25">
        <v>9.7500368480960928E-2</v>
      </c>
      <c r="AB94" s="25">
        <v>26.714813702518775</v>
      </c>
      <c r="AC94" s="25"/>
      <c r="AD94" s="25">
        <v>1.202514260600881</v>
      </c>
      <c r="AE94" s="25">
        <v>6.8247398392384511E-3</v>
      </c>
      <c r="AF94" s="25">
        <v>1.9158779742250182E-2</v>
      </c>
      <c r="AG94" s="25">
        <v>5.5063269095695826E-3</v>
      </c>
      <c r="AH94" s="25">
        <v>1.585613384149492E-2</v>
      </c>
      <c r="AI94" s="25">
        <v>0.38771916022564107</v>
      </c>
      <c r="AJ94" s="25">
        <v>3.8485631116545145</v>
      </c>
      <c r="AK94" s="25">
        <v>0.19456200478913438</v>
      </c>
      <c r="AL94" s="25"/>
      <c r="AM94" s="25"/>
      <c r="AN94" s="25"/>
      <c r="AO94" s="25">
        <v>2.0032239432741586E-2</v>
      </c>
      <c r="AP94" s="25">
        <v>73.397877007085583</v>
      </c>
      <c r="AQ94" s="25"/>
      <c r="AR94" s="25"/>
      <c r="AS94" s="25">
        <v>0.11781943639114462</v>
      </c>
      <c r="AT94" s="25"/>
      <c r="AU94" s="25">
        <v>4.5620507245251109E-2</v>
      </c>
      <c r="AV94" s="25">
        <v>6.9345081337427839E-2</v>
      </c>
      <c r="AW94" s="25">
        <v>2.8194690375840605</v>
      </c>
      <c r="AX94" s="25"/>
      <c r="AY94" s="25"/>
      <c r="AZ94" s="25">
        <v>1.4958989208020499</v>
      </c>
      <c r="BA94" s="25">
        <v>30.958873545893884</v>
      </c>
      <c r="BB94" s="25">
        <v>5.6728039584612695</v>
      </c>
      <c r="BC94" s="25"/>
      <c r="BD94" s="25"/>
      <c r="BE94" s="25">
        <v>6.2451799655630649E-2</v>
      </c>
      <c r="BF94" s="25">
        <v>0.17694718937665593</v>
      </c>
      <c r="BG94" s="25">
        <v>5.6833337748488297</v>
      </c>
      <c r="BH94" s="25">
        <v>0.1374965379996354</v>
      </c>
      <c r="BI94" s="25"/>
      <c r="BJ94" s="25"/>
      <c r="BK94" s="25">
        <v>9.2950134271715683</v>
      </c>
      <c r="BL94" s="25">
        <v>7.9461377098243358E-2</v>
      </c>
      <c r="BM94" s="25">
        <v>0.10324427757355453</v>
      </c>
      <c r="BN94" s="25"/>
      <c r="BO94" s="25">
        <v>3.2246806710711506E-2</v>
      </c>
      <c r="BP94" s="25">
        <v>3.2054217687354596</v>
      </c>
      <c r="BQ94" s="25">
        <v>194.01741089236828</v>
      </c>
      <c r="BR94" s="25"/>
      <c r="BS94" s="25">
        <v>8.3457057306631757E-4</v>
      </c>
      <c r="BT94" s="25">
        <v>0.31910463265983002</v>
      </c>
      <c r="BU94" s="25">
        <v>0.9907605061771898</v>
      </c>
      <c r="BV94" s="25">
        <v>91.328325507586655</v>
      </c>
      <c r="BW94" s="25">
        <v>3.4057804863368308</v>
      </c>
      <c r="BX94" s="25">
        <v>0.52182187612479936</v>
      </c>
      <c r="BY94" s="25"/>
      <c r="BZ94" s="25">
        <v>1.5271112737114127E-2</v>
      </c>
      <c r="CA94" s="25"/>
      <c r="CB94" s="25">
        <v>1.6804172788130725</v>
      </c>
      <c r="CC94" s="25">
        <v>6.0638193250125004E-2</v>
      </c>
      <c r="CD94" s="25"/>
      <c r="CE94" s="25">
        <v>2.6139196109142976E-2</v>
      </c>
      <c r="CF94" s="25">
        <v>9.2766481810325069E-3</v>
      </c>
      <c r="CG94" s="25">
        <v>9.5999031792940434E-2</v>
      </c>
      <c r="CH94" s="25">
        <v>0.99661811834505909</v>
      </c>
      <c r="CI94" s="25">
        <v>46.443512368008662</v>
      </c>
      <c r="CJ94" s="25">
        <v>0.19753594360704288</v>
      </c>
      <c r="CK94" s="25">
        <v>136.41863936869666</v>
      </c>
      <c r="CL94" s="25">
        <v>0.33099509809954702</v>
      </c>
      <c r="CM94" s="25"/>
      <c r="CN94" s="25">
        <v>0.16594272130638726</v>
      </c>
      <c r="CO94" s="25"/>
      <c r="CP94" s="25"/>
      <c r="CQ94" s="25">
        <v>5.4616878195646699</v>
      </c>
      <c r="CR94" s="25">
        <v>29.76298515262182</v>
      </c>
      <c r="CS94" s="25">
        <v>0.476004376104183</v>
      </c>
      <c r="CT94" s="25">
        <v>4.1061540458825476</v>
      </c>
      <c r="CU94" s="25">
        <v>0.85257115844800968</v>
      </c>
      <c r="CV94" s="25">
        <v>2.3623488307581559E-2</v>
      </c>
      <c r="CW94" s="25">
        <v>4.7504406014732776</v>
      </c>
      <c r="CX94" s="25"/>
      <c r="CY94" s="25"/>
      <c r="CZ94" s="25">
        <v>0.78569515901240772</v>
      </c>
      <c r="DA94" s="25"/>
      <c r="DB94" s="25">
        <v>2.339064838981068E-2</v>
      </c>
      <c r="DC94" s="25">
        <v>0.16067817760409206</v>
      </c>
      <c r="DD94" s="25">
        <v>8.281370515422987E-3</v>
      </c>
      <c r="DE94" s="25">
        <v>92.031005759187721</v>
      </c>
      <c r="DF94" s="25">
        <v>1.2239402586975405</v>
      </c>
      <c r="DG94" s="25">
        <v>0.19341476968651036</v>
      </c>
      <c r="DH94" s="25">
        <v>0.2706509114792694</v>
      </c>
      <c r="DI94" s="25"/>
      <c r="DJ94" s="25"/>
      <c r="DK94" s="25">
        <v>57.336467067116466</v>
      </c>
      <c r="DL94" s="25">
        <v>4.8669119455719807</v>
      </c>
      <c r="DM94" s="25"/>
      <c r="DN94" s="25">
        <v>5.2868333053873347E-2</v>
      </c>
      <c r="DO94" s="25">
        <v>0.19193355331569084</v>
      </c>
      <c r="DP94" s="25">
        <v>4.0646809147467042</v>
      </c>
      <c r="DQ94" s="25">
        <v>1.4480097385989872E-3</v>
      </c>
      <c r="DR94" s="25">
        <v>5.3922178193284764E-2</v>
      </c>
      <c r="DS94" s="25">
        <v>1.274669973984091</v>
      </c>
      <c r="DT94" s="25"/>
      <c r="DU94" s="25">
        <v>1.3936226628344272E-2</v>
      </c>
      <c r="DV94" s="25">
        <v>5.9969053445597567</v>
      </c>
      <c r="DW94" s="25">
        <v>1.7025397668074518</v>
      </c>
      <c r="DX94" s="25"/>
      <c r="DY94" s="25">
        <v>9.3770536731233367</v>
      </c>
      <c r="DZ94" s="25"/>
      <c r="EA94" s="25">
        <v>2.228170575110604</v>
      </c>
      <c r="EB94" s="25"/>
      <c r="EC94" s="25">
        <v>1.1723086841182579</v>
      </c>
      <c r="ED94" s="25">
        <v>7.2452878895073985E-2</v>
      </c>
      <c r="EE94" s="25">
        <v>6.01490281818352E-2</v>
      </c>
      <c r="EF94" s="25">
        <v>5.0956477435767554E-2</v>
      </c>
      <c r="EG94" s="25">
        <v>0.62639944681105397</v>
      </c>
      <c r="EH94" s="25">
        <v>14.539622020201355</v>
      </c>
      <c r="EI94" s="25"/>
      <c r="EJ94" s="25">
        <v>5.9900420201058652E-2</v>
      </c>
      <c r="EK94" s="25">
        <v>5.9425771875253358E-2</v>
      </c>
      <c r="EL94" s="25">
        <v>0.63927856048396581</v>
      </c>
      <c r="EM94" s="25">
        <v>372.28802931285168</v>
      </c>
      <c r="EN94" s="25">
        <v>0.76000722688029465</v>
      </c>
      <c r="EO94" s="25"/>
      <c r="EP94" s="25">
        <v>1.2106474229933286</v>
      </c>
      <c r="EQ94" s="25">
        <v>8.9623228678738454E-2</v>
      </c>
      <c r="ER94" s="25">
        <v>67.438139159409531</v>
      </c>
      <c r="ES94" s="25"/>
      <c r="ET94" s="25">
        <v>6.6375016685599544E-2</v>
      </c>
      <c r="EU94" s="25">
        <v>7.5236346176669815E-4</v>
      </c>
      <c r="EV94" s="25">
        <v>2.1934850544120324E-2</v>
      </c>
      <c r="EW94" s="25">
        <v>0.37921646739349568</v>
      </c>
      <c r="EX94" s="25">
        <v>112.79115656844532</v>
      </c>
      <c r="EY94" s="25">
        <v>222.97118279609526</v>
      </c>
      <c r="EZ94" s="25">
        <v>7.0189840472888561</v>
      </c>
      <c r="FA94" s="25"/>
      <c r="FB94" s="25">
        <v>1.0588600238178432</v>
      </c>
      <c r="FC94" s="25">
        <v>50.089684774587965</v>
      </c>
      <c r="FD94" s="25">
        <v>7.315714317070551</v>
      </c>
      <c r="FE94" s="25">
        <v>0.17870227212720638</v>
      </c>
      <c r="FF94" s="25">
        <v>2.7810353512494137E-2</v>
      </c>
      <c r="FG94" s="25"/>
      <c r="FH94" s="25"/>
      <c r="FI94" s="25">
        <v>0.41804550620030556</v>
      </c>
      <c r="FJ94" s="25">
        <v>0.12130327329243036</v>
      </c>
      <c r="FK94" s="25"/>
      <c r="FL94" s="25">
        <v>3.9499677304265183E-3</v>
      </c>
      <c r="FM94" s="25">
        <v>0.39857961945448073</v>
      </c>
      <c r="FN94" s="25"/>
      <c r="FO94" s="25"/>
      <c r="FP94" s="25">
        <v>75.054765482809273</v>
      </c>
      <c r="FQ94" s="25">
        <v>1.1555807923050416</v>
      </c>
      <c r="FR94" s="25">
        <v>1.5567000068802336E-2</v>
      </c>
      <c r="FS94" s="25">
        <v>1.132086550074161</v>
      </c>
      <c r="FT94" s="25">
        <v>11.26156942049829</v>
      </c>
      <c r="FU94" s="25"/>
      <c r="FV94" s="25">
        <v>53.992075321914761</v>
      </c>
      <c r="FW94" s="25">
        <v>0.82979062171933449</v>
      </c>
      <c r="FX94" s="25">
        <v>7.7117626155757024E-4</v>
      </c>
      <c r="FY94" s="25">
        <v>5.6623292173797676E-3</v>
      </c>
      <c r="FZ94" s="25"/>
      <c r="GA94" s="25">
        <v>1.4980372107148208E-3</v>
      </c>
      <c r="GB94" s="25">
        <v>0.55708286555579867</v>
      </c>
      <c r="GC94" s="25">
        <v>6.9233886211111512E-3</v>
      </c>
      <c r="GD94" s="25">
        <v>21.149219813023166</v>
      </c>
      <c r="GE94" s="25">
        <v>2.7731396385436091</v>
      </c>
      <c r="GF94" s="25"/>
      <c r="GG94" s="25">
        <v>0.14479470210195325</v>
      </c>
      <c r="GH94" s="25">
        <v>0.38430145471939986</v>
      </c>
      <c r="GI94" s="25">
        <v>5.3132054327676537</v>
      </c>
      <c r="GJ94" s="25">
        <v>1.1811586664900614E-2</v>
      </c>
      <c r="GK94" s="25">
        <v>0.34957599350299945</v>
      </c>
      <c r="GL94" s="25"/>
      <c r="GM94" s="25">
        <v>8.4009343168212E-2</v>
      </c>
      <c r="GN94" s="25">
        <v>0.29486922832364948</v>
      </c>
      <c r="GO94" s="25">
        <v>0.11910426311630426</v>
      </c>
      <c r="GP94" s="25"/>
      <c r="GQ94" s="25"/>
      <c r="GR94" s="25"/>
      <c r="GS94" s="25">
        <v>0.4793175581361025</v>
      </c>
      <c r="GT94" s="25">
        <v>17.872561428280726</v>
      </c>
      <c r="GU94" s="25"/>
      <c r="GV94" s="25">
        <v>236.3590079500444</v>
      </c>
      <c r="GW94" s="25">
        <v>82.281529275394163</v>
      </c>
      <c r="GX94" s="25">
        <v>2.3190687568397518E-2</v>
      </c>
      <c r="GY94" s="25"/>
      <c r="GZ94" s="25"/>
      <c r="HA94" s="25"/>
      <c r="HB94" s="25">
        <v>4.2068715439497764</v>
      </c>
      <c r="HC94" s="25"/>
      <c r="HD94" s="25">
        <v>9.2705735782405582E-2</v>
      </c>
      <c r="HE94" s="25"/>
      <c r="HF94" s="25">
        <v>0.71849853663357421</v>
      </c>
      <c r="HG94" s="25">
        <v>9.8244916265275481</v>
      </c>
      <c r="HH94" s="25">
        <v>2350.7255635617539</v>
      </c>
    </row>
    <row r="95" spans="1:216" s="23" customFormat="1">
      <c r="A95" s="24" t="s">
        <v>92</v>
      </c>
      <c r="B95" s="25"/>
      <c r="C95" s="25"/>
      <c r="D95" s="25"/>
      <c r="E95" s="25"/>
      <c r="F95" s="25"/>
      <c r="G95" s="25"/>
      <c r="H95" s="25"/>
      <c r="I95" s="25"/>
      <c r="J95" s="25"/>
      <c r="K95" s="25"/>
      <c r="L95" s="25">
        <v>0.28844265175327122</v>
      </c>
      <c r="M95" s="25"/>
      <c r="N95" s="25"/>
      <c r="O95" s="25"/>
      <c r="P95" s="25"/>
      <c r="Q95" s="25"/>
      <c r="R95" s="25"/>
      <c r="S95" s="25"/>
      <c r="T95" s="25"/>
      <c r="U95" s="25"/>
      <c r="V95" s="25"/>
      <c r="W95" s="25"/>
      <c r="X95" s="25"/>
      <c r="Y95" s="25"/>
      <c r="Z95" s="25"/>
      <c r="AA95" s="25"/>
      <c r="AB95" s="25"/>
      <c r="AC95" s="25"/>
      <c r="AD95" s="25"/>
      <c r="AE95" s="25"/>
      <c r="AF95" s="25"/>
      <c r="AG95" s="25"/>
      <c r="AH95" s="25"/>
      <c r="AI95" s="25"/>
      <c r="AJ95" s="25">
        <v>9.5670917671777891E-2</v>
      </c>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v>0.37556975636932322</v>
      </c>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c r="DS95" s="25"/>
      <c r="DT95" s="25"/>
      <c r="DU95" s="25"/>
      <c r="DV95" s="25"/>
      <c r="DW95" s="25"/>
      <c r="DX95" s="25"/>
      <c r="DY95" s="25"/>
      <c r="DZ95" s="25"/>
      <c r="EA95" s="25"/>
      <c r="EB95" s="25"/>
      <c r="EC95" s="25"/>
      <c r="ED95" s="25"/>
      <c r="EE95" s="25"/>
      <c r="EF95" s="25"/>
      <c r="EG95" s="25"/>
      <c r="EH95" s="25"/>
      <c r="EI95" s="25"/>
      <c r="EJ95" s="25">
        <v>1.8531397963502344E-3</v>
      </c>
      <c r="EK95" s="25"/>
      <c r="EL95" s="25"/>
      <c r="EM95" s="25"/>
      <c r="EN95" s="25"/>
      <c r="EO95" s="25"/>
      <c r="EP95" s="25"/>
      <c r="EQ95" s="25"/>
      <c r="ER95" s="25"/>
      <c r="ES95" s="25"/>
      <c r="ET95" s="25"/>
      <c r="EU95" s="25"/>
      <c r="EV95" s="25"/>
      <c r="EW95" s="25"/>
      <c r="EX95" s="25"/>
      <c r="EY95" s="25"/>
      <c r="EZ95" s="25"/>
      <c r="FA95" s="25"/>
      <c r="FB95" s="25"/>
      <c r="FC95" s="25"/>
      <c r="FD95" s="25"/>
      <c r="FE95" s="25"/>
      <c r="FF95" s="25"/>
      <c r="FG95" s="25"/>
      <c r="FH95" s="25"/>
      <c r="FI95" s="25"/>
      <c r="FJ95" s="25"/>
      <c r="FK95" s="25"/>
      <c r="FL95" s="25"/>
      <c r="FM95" s="25"/>
      <c r="FN95" s="25"/>
      <c r="FO95" s="25"/>
      <c r="FP95" s="25"/>
      <c r="FQ95" s="25"/>
      <c r="FR95" s="25"/>
      <c r="FS95" s="25"/>
      <c r="FT95" s="25">
        <v>0.69649710895423877</v>
      </c>
      <c r="FU95" s="25"/>
      <c r="FV95" s="25"/>
      <c r="FW95" s="25"/>
      <c r="FX95" s="25"/>
      <c r="FY95" s="25"/>
      <c r="FZ95" s="25"/>
      <c r="GA95" s="25"/>
      <c r="GB95" s="25"/>
      <c r="GC95" s="25"/>
      <c r="GD95" s="25"/>
      <c r="GE95" s="25"/>
      <c r="GF95" s="25"/>
      <c r="GG95" s="25"/>
      <c r="GH95" s="25"/>
      <c r="GI95" s="25"/>
      <c r="GJ95" s="25"/>
      <c r="GK95" s="25"/>
      <c r="GL95" s="25"/>
      <c r="GM95" s="25"/>
      <c r="GN95" s="25"/>
      <c r="GO95" s="25"/>
      <c r="GP95" s="25"/>
      <c r="GQ95" s="25"/>
      <c r="GR95" s="25"/>
      <c r="GS95" s="25"/>
      <c r="GT95" s="25"/>
      <c r="GU95" s="25"/>
      <c r="GV95" s="25">
        <v>25.309520586371097</v>
      </c>
      <c r="GW95" s="25">
        <v>0.53084558068542242</v>
      </c>
      <c r="GX95" s="25"/>
      <c r="GY95" s="25"/>
      <c r="GZ95" s="25"/>
      <c r="HA95" s="25"/>
      <c r="HB95" s="25"/>
      <c r="HC95" s="25"/>
      <c r="HD95" s="25"/>
      <c r="HE95" s="25"/>
      <c r="HF95" s="25"/>
      <c r="HG95" s="25"/>
      <c r="HH95" s="25">
        <v>27.298399741601479</v>
      </c>
    </row>
    <row r="96" spans="1:216" s="23" customFormat="1">
      <c r="A96" s="24" t="s">
        <v>93</v>
      </c>
      <c r="B96" s="25">
        <v>0.16779305707065859</v>
      </c>
      <c r="C96" s="25"/>
      <c r="D96" s="25">
        <v>10.728925057900568</v>
      </c>
      <c r="E96" s="25"/>
      <c r="F96" s="25"/>
      <c r="G96" s="25"/>
      <c r="H96" s="25"/>
      <c r="I96" s="25">
        <v>30.119543880977705</v>
      </c>
      <c r="J96" s="25"/>
      <c r="K96" s="25"/>
      <c r="L96" s="25">
        <v>6.4368254917572107</v>
      </c>
      <c r="M96" s="25">
        <v>20.833492895107323</v>
      </c>
      <c r="N96" s="25">
        <v>17.960695542506567</v>
      </c>
      <c r="O96" s="25"/>
      <c r="P96" s="25"/>
      <c r="Q96" s="25"/>
      <c r="R96" s="25"/>
      <c r="S96" s="25">
        <v>17.60018171005574</v>
      </c>
      <c r="T96" s="25">
        <v>206.91745277549728</v>
      </c>
      <c r="U96" s="25"/>
      <c r="V96" s="25"/>
      <c r="W96" s="25"/>
      <c r="X96" s="25"/>
      <c r="Y96" s="25"/>
      <c r="Z96" s="25"/>
      <c r="AA96" s="25"/>
      <c r="AB96" s="25">
        <v>24.408141942894616</v>
      </c>
      <c r="AC96" s="25"/>
      <c r="AD96" s="25">
        <v>5.1846686997930771</v>
      </c>
      <c r="AE96" s="25"/>
      <c r="AF96" s="25"/>
      <c r="AG96" s="25"/>
      <c r="AH96" s="25"/>
      <c r="AI96" s="25"/>
      <c r="AJ96" s="25">
        <v>6.3276018333549313</v>
      </c>
      <c r="AK96" s="25"/>
      <c r="AL96" s="25"/>
      <c r="AM96" s="25"/>
      <c r="AN96" s="25"/>
      <c r="AO96" s="25">
        <v>0.40305898508559795</v>
      </c>
      <c r="AP96" s="25">
        <v>5.7514123633633547</v>
      </c>
      <c r="AQ96" s="25">
        <v>10.272692475862058</v>
      </c>
      <c r="AR96" s="25"/>
      <c r="AS96" s="25"/>
      <c r="AT96" s="25"/>
      <c r="AU96" s="25"/>
      <c r="AV96" s="25"/>
      <c r="AW96" s="25"/>
      <c r="AX96" s="25"/>
      <c r="AY96" s="25"/>
      <c r="AZ96" s="25">
        <v>6.2200611541588762</v>
      </c>
      <c r="BA96" s="25"/>
      <c r="BB96" s="25">
        <v>6.0097794721883755</v>
      </c>
      <c r="BC96" s="25"/>
      <c r="BD96" s="25"/>
      <c r="BE96" s="25"/>
      <c r="BF96" s="25"/>
      <c r="BG96" s="25">
        <v>111.94873153991014</v>
      </c>
      <c r="BH96" s="25"/>
      <c r="BI96" s="25"/>
      <c r="BJ96" s="25"/>
      <c r="BK96" s="25"/>
      <c r="BL96" s="25"/>
      <c r="BM96" s="25">
        <v>39.385272947548003</v>
      </c>
      <c r="BN96" s="25"/>
      <c r="BO96" s="25"/>
      <c r="BP96" s="25">
        <v>0.83176090495150767</v>
      </c>
      <c r="BQ96" s="25">
        <v>952.60704048284606</v>
      </c>
      <c r="BR96" s="25"/>
      <c r="BS96" s="25"/>
      <c r="BT96" s="25"/>
      <c r="BU96" s="25">
        <v>28.084181372544887</v>
      </c>
      <c r="BV96" s="25">
        <v>90.437121972383935</v>
      </c>
      <c r="BW96" s="25"/>
      <c r="BX96" s="25">
        <v>1.1463836837909467</v>
      </c>
      <c r="BY96" s="25"/>
      <c r="BZ96" s="25"/>
      <c r="CA96" s="25"/>
      <c r="CB96" s="25"/>
      <c r="CC96" s="25"/>
      <c r="CD96" s="25"/>
      <c r="CE96" s="25"/>
      <c r="CF96" s="25"/>
      <c r="CG96" s="25"/>
      <c r="CH96" s="25"/>
      <c r="CI96" s="25">
        <v>37.060722612079772</v>
      </c>
      <c r="CJ96" s="25"/>
      <c r="CK96" s="25">
        <v>91.307089740864143</v>
      </c>
      <c r="CL96" s="25"/>
      <c r="CM96" s="25"/>
      <c r="CN96" s="25">
        <v>12.774939356076683</v>
      </c>
      <c r="CO96" s="25"/>
      <c r="CP96" s="25"/>
      <c r="CQ96" s="25"/>
      <c r="CR96" s="25">
        <v>18.517614015023611</v>
      </c>
      <c r="CS96" s="25"/>
      <c r="CT96" s="25"/>
      <c r="CU96" s="25"/>
      <c r="CV96" s="25">
        <v>0.98454147751223031</v>
      </c>
      <c r="CW96" s="25"/>
      <c r="CX96" s="25"/>
      <c r="CY96" s="25"/>
      <c r="CZ96" s="25"/>
      <c r="DA96" s="25"/>
      <c r="DB96" s="25"/>
      <c r="DC96" s="25">
        <v>9.1480106191074562</v>
      </c>
      <c r="DD96" s="25"/>
      <c r="DE96" s="25">
        <v>13.050024206826768</v>
      </c>
      <c r="DF96" s="25"/>
      <c r="DG96" s="25"/>
      <c r="DH96" s="25"/>
      <c r="DI96" s="25"/>
      <c r="DJ96" s="25"/>
      <c r="DK96" s="25">
        <v>4.6093398830271424</v>
      </c>
      <c r="DL96" s="25"/>
      <c r="DM96" s="25"/>
      <c r="DN96" s="25"/>
      <c r="DO96" s="25"/>
      <c r="DP96" s="25"/>
      <c r="DQ96" s="25"/>
      <c r="DR96" s="25"/>
      <c r="DS96" s="25"/>
      <c r="DT96" s="25"/>
      <c r="DU96" s="25"/>
      <c r="DV96" s="25"/>
      <c r="DW96" s="25">
        <v>16.249936309843381</v>
      </c>
      <c r="DX96" s="25"/>
      <c r="DY96" s="25">
        <v>20.801243502533911</v>
      </c>
      <c r="DZ96" s="25"/>
      <c r="EA96" s="25"/>
      <c r="EB96" s="25"/>
      <c r="EC96" s="25">
        <v>420.38938311984845</v>
      </c>
      <c r="ED96" s="25"/>
      <c r="EE96" s="25"/>
      <c r="EF96" s="25"/>
      <c r="EG96" s="25"/>
      <c r="EH96" s="25">
        <v>12.704446842718671</v>
      </c>
      <c r="EI96" s="25"/>
      <c r="EJ96" s="25"/>
      <c r="EK96" s="25"/>
      <c r="EL96" s="25"/>
      <c r="EM96" s="25"/>
      <c r="EN96" s="25"/>
      <c r="EO96" s="25"/>
      <c r="EP96" s="25"/>
      <c r="EQ96" s="25"/>
      <c r="ER96" s="25"/>
      <c r="ES96" s="25"/>
      <c r="ET96" s="25"/>
      <c r="EU96" s="25"/>
      <c r="EV96" s="25"/>
      <c r="EW96" s="25">
        <v>6.9961613655771782</v>
      </c>
      <c r="EX96" s="25">
        <v>19.821742283338601</v>
      </c>
      <c r="EY96" s="25">
        <v>41.138707116255098</v>
      </c>
      <c r="EZ96" s="25"/>
      <c r="FA96" s="25"/>
      <c r="FB96" s="25"/>
      <c r="FC96" s="25">
        <v>136.59828881070374</v>
      </c>
      <c r="FD96" s="25">
        <v>101.78201776769217</v>
      </c>
      <c r="FE96" s="25"/>
      <c r="FF96" s="25"/>
      <c r="FG96" s="25"/>
      <c r="FH96" s="25"/>
      <c r="FI96" s="25"/>
      <c r="FJ96" s="25"/>
      <c r="FK96" s="25"/>
      <c r="FL96" s="25"/>
      <c r="FM96" s="25"/>
      <c r="FN96" s="25"/>
      <c r="FO96" s="25"/>
      <c r="FP96" s="25"/>
      <c r="FQ96" s="25"/>
      <c r="FR96" s="25"/>
      <c r="FS96" s="25"/>
      <c r="FT96" s="25">
        <v>11.208478084954182</v>
      </c>
      <c r="FU96" s="25"/>
      <c r="FV96" s="25">
        <v>13.114189989506144</v>
      </c>
      <c r="FW96" s="25"/>
      <c r="FX96" s="25"/>
      <c r="FY96" s="25"/>
      <c r="FZ96" s="25"/>
      <c r="GA96" s="25"/>
      <c r="GB96" s="25"/>
      <c r="GC96" s="25"/>
      <c r="GD96" s="25">
        <v>15.992562393237584</v>
      </c>
      <c r="GE96" s="25">
        <v>19.289664250196047</v>
      </c>
      <c r="GF96" s="25"/>
      <c r="GG96" s="25">
        <v>9.8913597307667533</v>
      </c>
      <c r="GH96" s="25"/>
      <c r="GI96" s="25"/>
      <c r="GJ96" s="25"/>
      <c r="GK96" s="25"/>
      <c r="GL96" s="25"/>
      <c r="GM96" s="25"/>
      <c r="GN96" s="25">
        <v>59.160430308599253</v>
      </c>
      <c r="GO96" s="25">
        <v>3.9924309828483278</v>
      </c>
      <c r="GP96" s="25"/>
      <c r="GQ96" s="25"/>
      <c r="GR96" s="25"/>
      <c r="GS96" s="25"/>
      <c r="GT96" s="25">
        <v>403.08370075285364</v>
      </c>
      <c r="GU96" s="25"/>
      <c r="GV96" s="25">
        <v>18.629642730193321</v>
      </c>
      <c r="GW96" s="25">
        <v>233.98749986907882</v>
      </c>
      <c r="GX96" s="25">
        <v>2.1433064251433365</v>
      </c>
      <c r="GY96" s="25"/>
      <c r="GZ96" s="25"/>
      <c r="HA96" s="25"/>
      <c r="HB96" s="25"/>
      <c r="HC96" s="25"/>
      <c r="HD96" s="25"/>
      <c r="HE96" s="25"/>
      <c r="HF96" s="25"/>
      <c r="HG96" s="25"/>
      <c r="HH96" s="25">
        <v>3354.2102947879562</v>
      </c>
    </row>
    <row r="97" spans="1:216" s="23" customFormat="1">
      <c r="A97" s="24" t="s">
        <v>94</v>
      </c>
      <c r="B97" s="25">
        <v>0.82479329005056101</v>
      </c>
      <c r="C97" s="25">
        <v>646.98936777928907</v>
      </c>
      <c r="D97" s="25">
        <v>18.531285252143515</v>
      </c>
      <c r="E97" s="25"/>
      <c r="F97" s="25"/>
      <c r="G97" s="25">
        <v>4.2016704731590068E-2</v>
      </c>
      <c r="H97" s="25">
        <v>1.9081743164220958E-2</v>
      </c>
      <c r="I97" s="25">
        <v>60.321017874281807</v>
      </c>
      <c r="J97" s="25">
        <v>1.2346659963244992</v>
      </c>
      <c r="K97" s="25"/>
      <c r="L97" s="25">
        <v>28.592257384847947</v>
      </c>
      <c r="M97" s="25">
        <v>94.534306118963102</v>
      </c>
      <c r="N97" s="25">
        <v>0.70555009613912156</v>
      </c>
      <c r="O97" s="25"/>
      <c r="P97" s="25"/>
      <c r="Q97" s="25">
        <v>470.87407311312643</v>
      </c>
      <c r="R97" s="25"/>
      <c r="S97" s="25">
        <v>3.1608670439843651</v>
      </c>
      <c r="T97" s="25">
        <v>1196.8898380558521</v>
      </c>
      <c r="U97" s="25">
        <v>4.4321080793985515E-2</v>
      </c>
      <c r="V97" s="25">
        <v>1.5102272520442235</v>
      </c>
      <c r="W97" s="25">
        <v>3.2750350199322975</v>
      </c>
      <c r="X97" s="25">
        <v>3.3296236032062436E-2</v>
      </c>
      <c r="Y97" s="25">
        <v>24.693546920192698</v>
      </c>
      <c r="Z97" s="25">
        <v>5.3969497091973535</v>
      </c>
      <c r="AA97" s="25">
        <v>5.3283791681440991E-2</v>
      </c>
      <c r="AB97" s="25">
        <v>266.63009567341578</v>
      </c>
      <c r="AC97" s="25"/>
      <c r="AD97" s="25">
        <v>25.959110280050542</v>
      </c>
      <c r="AE97" s="25">
        <v>9.3584365597742121</v>
      </c>
      <c r="AF97" s="25">
        <v>0.3306795903875589</v>
      </c>
      <c r="AG97" s="25">
        <v>9.5625518028322229</v>
      </c>
      <c r="AH97" s="25">
        <v>1.6409386644626278</v>
      </c>
      <c r="AI97" s="25">
        <v>12.149078217503872</v>
      </c>
      <c r="AJ97" s="25">
        <v>14.461446371867542</v>
      </c>
      <c r="AK97" s="25">
        <v>3.6055492206510713E-2</v>
      </c>
      <c r="AL97" s="25"/>
      <c r="AM97" s="25"/>
      <c r="AN97" s="25"/>
      <c r="AO97" s="25">
        <v>1.4623521412420872</v>
      </c>
      <c r="AP97" s="25">
        <v>1214.9901078595633</v>
      </c>
      <c r="AQ97" s="25">
        <v>123.34517069153438</v>
      </c>
      <c r="AR97" s="25">
        <v>2.4530381296695245E-2</v>
      </c>
      <c r="AS97" s="25">
        <v>10.058512638764977</v>
      </c>
      <c r="AT97" s="25"/>
      <c r="AU97" s="25">
        <v>6.7521622986783827</v>
      </c>
      <c r="AV97" s="25">
        <v>13.039951966303564</v>
      </c>
      <c r="AW97" s="25">
        <v>9.511021065195262</v>
      </c>
      <c r="AX97" s="25"/>
      <c r="AY97" s="25"/>
      <c r="AZ97" s="25">
        <v>2.3371566640742767</v>
      </c>
      <c r="BA97" s="25">
        <v>4.9423257346927816</v>
      </c>
      <c r="BB97" s="25">
        <v>14.835711804484857</v>
      </c>
      <c r="BC97" s="25">
        <v>0.21315700200419613</v>
      </c>
      <c r="BD97" s="25">
        <v>8.514989461241565E-2</v>
      </c>
      <c r="BE97" s="25">
        <v>309.1771946203159</v>
      </c>
      <c r="BF97" s="25">
        <v>299.35856907227458</v>
      </c>
      <c r="BG97" s="25">
        <v>1156.7064537617593</v>
      </c>
      <c r="BH97" s="25">
        <v>86.443625931683684</v>
      </c>
      <c r="BI97" s="25"/>
      <c r="BJ97" s="25"/>
      <c r="BK97" s="25">
        <v>1.0269224623026494</v>
      </c>
      <c r="BL97" s="25">
        <v>0.12031382405347114</v>
      </c>
      <c r="BM97" s="25">
        <v>12.387403763415399</v>
      </c>
      <c r="BN97" s="25"/>
      <c r="BO97" s="25">
        <v>9.0670168284561481E-2</v>
      </c>
      <c r="BP97" s="25">
        <v>7.777104488384972</v>
      </c>
      <c r="BQ97" s="25">
        <v>1790.7816864026393</v>
      </c>
      <c r="BR97" s="25"/>
      <c r="BS97" s="25">
        <v>0.14656924517573755</v>
      </c>
      <c r="BT97" s="25">
        <v>86.485465163131991</v>
      </c>
      <c r="BU97" s="25">
        <v>7.6707046470084919</v>
      </c>
      <c r="BV97" s="25">
        <v>1069.2450497811856</v>
      </c>
      <c r="BW97" s="25">
        <v>254.76422916060145</v>
      </c>
      <c r="BX97" s="25">
        <v>10.916268683301482</v>
      </c>
      <c r="BY97" s="25"/>
      <c r="BZ97" s="25">
        <v>1.5970536973163054E-2</v>
      </c>
      <c r="CA97" s="25"/>
      <c r="CB97" s="25">
        <v>24.502757850636176</v>
      </c>
      <c r="CC97" s="25">
        <v>10.52095686578765</v>
      </c>
      <c r="CD97" s="25">
        <v>5.7440074006041346</v>
      </c>
      <c r="CE97" s="25">
        <v>6.2710213653915478E-2</v>
      </c>
      <c r="CF97" s="25">
        <v>2.2380678038297797</v>
      </c>
      <c r="CG97" s="25">
        <v>25.432650775789647</v>
      </c>
      <c r="CH97" s="25"/>
      <c r="CI97" s="25">
        <v>60.36915688832908</v>
      </c>
      <c r="CJ97" s="25">
        <v>0.99250379110493558</v>
      </c>
      <c r="CK97" s="25">
        <v>891.61438922795401</v>
      </c>
      <c r="CL97" s="25">
        <v>8.3830226544304995</v>
      </c>
      <c r="CM97" s="25"/>
      <c r="CN97" s="25">
        <v>1.9538089030130645</v>
      </c>
      <c r="CO97" s="25">
        <v>0.91435776678300451</v>
      </c>
      <c r="CP97" s="25"/>
      <c r="CQ97" s="25">
        <v>98.614024345128612</v>
      </c>
      <c r="CR97" s="25"/>
      <c r="CS97" s="25">
        <v>1.3765296220302452</v>
      </c>
      <c r="CT97" s="25">
        <v>57.418665089867204</v>
      </c>
      <c r="CU97" s="25">
        <v>18.194652584402842</v>
      </c>
      <c r="CV97" s="25">
        <v>8.0565060534478664E-2</v>
      </c>
      <c r="CW97" s="25">
        <v>31.985083597009542</v>
      </c>
      <c r="CX97" s="25">
        <v>7.2432462764468367E-2</v>
      </c>
      <c r="CY97" s="25"/>
      <c r="CZ97" s="25">
        <v>17.491929700017742</v>
      </c>
      <c r="DA97" s="25">
        <v>7.2896083641621141</v>
      </c>
      <c r="DB97" s="25">
        <v>7.0791822957413625E-2</v>
      </c>
      <c r="DC97" s="25">
        <v>1.7584301031370426</v>
      </c>
      <c r="DD97" s="25">
        <v>4.966987688043531E-2</v>
      </c>
      <c r="DE97" s="25">
        <v>3.5652310641747809</v>
      </c>
      <c r="DF97" s="25">
        <v>57.941568180605813</v>
      </c>
      <c r="DG97" s="25">
        <v>7.6592272073721213E-2</v>
      </c>
      <c r="DH97" s="25">
        <v>3.7126342385030622</v>
      </c>
      <c r="DI97" s="25"/>
      <c r="DJ97" s="25"/>
      <c r="DK97" s="25">
        <v>2.4617720838600872</v>
      </c>
      <c r="DL97" s="25">
        <v>124.94490328067278</v>
      </c>
      <c r="DM97" s="25"/>
      <c r="DN97" s="25">
        <v>8.9821187954054196</v>
      </c>
      <c r="DO97" s="25">
        <v>0.31977083963188591</v>
      </c>
      <c r="DP97" s="25">
        <v>0.59733921395851231</v>
      </c>
      <c r="DQ97" s="25">
        <v>3.8518210789761628E-2</v>
      </c>
      <c r="DR97" s="25">
        <v>27.141507191404884</v>
      </c>
      <c r="DS97" s="25">
        <v>5.4920052599782796</v>
      </c>
      <c r="DT97" s="25"/>
      <c r="DU97" s="25">
        <v>1.3676943911626447</v>
      </c>
      <c r="DV97" s="25">
        <v>11.703593622160527</v>
      </c>
      <c r="DW97" s="25">
        <v>48.108229964919943</v>
      </c>
      <c r="DX97" s="25"/>
      <c r="DY97" s="25">
        <v>96.88747140185427</v>
      </c>
      <c r="DZ97" s="25"/>
      <c r="EA97" s="25">
        <v>2.2132165501112331</v>
      </c>
      <c r="EB97" s="25">
        <v>0.39441063073820581</v>
      </c>
      <c r="EC97" s="25">
        <v>1492.2774490452371</v>
      </c>
      <c r="ED97" s="25">
        <v>1.1528692992976688</v>
      </c>
      <c r="EE97" s="25">
        <v>0.27888594406546929</v>
      </c>
      <c r="EF97" s="25">
        <v>0.10751586172804235</v>
      </c>
      <c r="EG97" s="25">
        <v>8.463217134269664</v>
      </c>
      <c r="EH97" s="25">
        <v>32.289223524572435</v>
      </c>
      <c r="EI97" s="25"/>
      <c r="EJ97" s="25">
        <v>2.079563735969003E-2</v>
      </c>
      <c r="EK97" s="25">
        <v>4.5960326475786131</v>
      </c>
      <c r="EL97" s="25">
        <v>4.4959697836874462</v>
      </c>
      <c r="EM97" s="25">
        <v>1243.9104313033499</v>
      </c>
      <c r="EN97" s="25">
        <v>14.068197226641846</v>
      </c>
      <c r="EO97" s="25"/>
      <c r="EP97" s="25">
        <v>6.6358829928913856</v>
      </c>
      <c r="EQ97" s="25">
        <v>0.12674555241231611</v>
      </c>
      <c r="ER97" s="25">
        <v>726.52031821739956</v>
      </c>
      <c r="ES97" s="25">
        <v>8.3733395716856836E-4</v>
      </c>
      <c r="ET97" s="25">
        <v>4.4645352630362707</v>
      </c>
      <c r="EU97" s="25">
        <v>1.8039815937434382E-3</v>
      </c>
      <c r="EV97" s="25">
        <v>1.9864408930738087</v>
      </c>
      <c r="EW97" s="25">
        <v>278.7567321130619</v>
      </c>
      <c r="EX97" s="25">
        <v>843.41769123268477</v>
      </c>
      <c r="EY97" s="25">
        <v>140.77524358389525</v>
      </c>
      <c r="EZ97" s="25">
        <v>16.532025219467656</v>
      </c>
      <c r="FA97" s="25"/>
      <c r="FB97" s="25">
        <v>6.9661843672226542</v>
      </c>
      <c r="FC97" s="25">
        <v>1899.758142024245</v>
      </c>
      <c r="FD97" s="25">
        <v>20.798730543107371</v>
      </c>
      <c r="FE97" s="25">
        <v>1.3539657963715528</v>
      </c>
      <c r="FF97" s="25">
        <v>0.22918305613745438</v>
      </c>
      <c r="FG97" s="25"/>
      <c r="FH97" s="25">
        <v>2.3847163970948757E-2</v>
      </c>
      <c r="FI97" s="25">
        <v>1.1157447786202042</v>
      </c>
      <c r="FJ97" s="25">
        <v>494.40391078965575</v>
      </c>
      <c r="FK97" s="25">
        <v>4.4680055580437248</v>
      </c>
      <c r="FL97" s="25">
        <v>0.28847454110674203</v>
      </c>
      <c r="FM97" s="25">
        <v>3.1978447343980525</v>
      </c>
      <c r="FN97" s="25"/>
      <c r="FO97" s="25"/>
      <c r="FP97" s="25">
        <v>6.9201178109833918</v>
      </c>
      <c r="FQ97" s="25">
        <v>5.2252038517335384</v>
      </c>
      <c r="FR97" s="25">
        <v>0.10967174510439615</v>
      </c>
      <c r="FS97" s="25">
        <v>14.967896113620339</v>
      </c>
      <c r="FT97" s="25">
        <v>5.9077939293940132</v>
      </c>
      <c r="FU97" s="25">
        <v>2.2828153097577273E-2</v>
      </c>
      <c r="FV97" s="25">
        <v>238.92938109677752</v>
      </c>
      <c r="FW97" s="25">
        <v>263.50291127884111</v>
      </c>
      <c r="FX97" s="25">
        <v>7.2395841128908445E-3</v>
      </c>
      <c r="FY97" s="25">
        <v>1.9681432245737651E-2</v>
      </c>
      <c r="FZ97" s="25"/>
      <c r="GA97" s="25">
        <v>1.7670462701531151E-2</v>
      </c>
      <c r="GB97" s="25">
        <v>2.0254646059518091</v>
      </c>
      <c r="GC97" s="25">
        <v>1.8364142729163452E-2</v>
      </c>
      <c r="GD97" s="25">
        <v>58.507729767549307</v>
      </c>
      <c r="GE97" s="25">
        <v>815.71766417843708</v>
      </c>
      <c r="GF97" s="25"/>
      <c r="GG97" s="25">
        <v>0.23069328423031141</v>
      </c>
      <c r="GH97" s="25">
        <v>3.8701369599925393</v>
      </c>
      <c r="GI97" s="25">
        <v>91.210283242244031</v>
      </c>
      <c r="GJ97" s="25"/>
      <c r="GK97" s="25">
        <v>13.564800587897262</v>
      </c>
      <c r="GL97" s="25">
        <v>0.1229561329651009</v>
      </c>
      <c r="GM97" s="25">
        <v>0.12079684812078552</v>
      </c>
      <c r="GN97" s="25">
        <v>253.7679665042314</v>
      </c>
      <c r="GO97" s="25">
        <v>4.384709238656896</v>
      </c>
      <c r="GP97" s="25"/>
      <c r="GQ97" s="25"/>
      <c r="GR97" s="25"/>
      <c r="GS97" s="25">
        <v>2.4990693160917288</v>
      </c>
      <c r="GT97" s="25">
        <v>136.94702042162649</v>
      </c>
      <c r="GU97" s="25"/>
      <c r="GV97" s="25">
        <v>49.374844532716175</v>
      </c>
      <c r="GW97" s="25">
        <v>123.92474679887995</v>
      </c>
      <c r="GX97" s="25">
        <v>2.439061871856167</v>
      </c>
      <c r="GY97" s="25"/>
      <c r="GZ97" s="25">
        <v>0.7851695972062015</v>
      </c>
      <c r="HA97" s="25"/>
      <c r="HB97" s="25">
        <v>32.881122815690823</v>
      </c>
      <c r="HC97" s="25"/>
      <c r="HD97" s="25">
        <v>8.8494632017464575E-2</v>
      </c>
      <c r="HE97" s="25"/>
      <c r="HF97" s="25">
        <v>1.3220355706460964</v>
      </c>
      <c r="HG97" s="25">
        <v>2.109838329233912</v>
      </c>
      <c r="HH97" s="25">
        <v>20440.671276914738</v>
      </c>
    </row>
    <row r="98" spans="1:216" s="23" customFormat="1">
      <c r="A98" s="24" t="s">
        <v>95</v>
      </c>
      <c r="B98" s="25"/>
      <c r="C98" s="25"/>
      <c r="D98" s="25"/>
      <c r="E98" s="25"/>
      <c r="F98" s="25"/>
      <c r="G98" s="25"/>
      <c r="H98" s="25">
        <v>0.10209334649988405</v>
      </c>
      <c r="I98" s="25"/>
      <c r="J98" s="25"/>
      <c r="K98" s="25"/>
      <c r="L98" s="25"/>
      <c r="M98" s="25"/>
      <c r="N98" s="25"/>
      <c r="O98" s="25"/>
      <c r="P98" s="25"/>
      <c r="Q98" s="25"/>
      <c r="R98" s="25"/>
      <c r="S98" s="25"/>
      <c r="T98" s="25"/>
      <c r="U98" s="25">
        <v>1.1552820716563378E-2</v>
      </c>
      <c r="V98" s="25"/>
      <c r="W98" s="25"/>
      <c r="X98" s="25"/>
      <c r="Y98" s="25"/>
      <c r="Z98" s="25"/>
      <c r="AA98" s="25"/>
      <c r="AB98" s="25"/>
      <c r="AC98" s="25"/>
      <c r="AD98" s="25"/>
      <c r="AE98" s="25"/>
      <c r="AF98" s="25"/>
      <c r="AG98" s="25"/>
      <c r="AH98" s="25"/>
      <c r="AI98" s="25"/>
      <c r="AJ98" s="25">
        <v>0.81017523952429638</v>
      </c>
      <c r="AK98" s="25"/>
      <c r="AL98" s="25"/>
      <c r="AM98" s="25"/>
      <c r="AN98" s="25"/>
      <c r="AO98" s="25"/>
      <c r="AP98" s="25"/>
      <c r="AQ98" s="25"/>
      <c r="AR98" s="25"/>
      <c r="AS98" s="25"/>
      <c r="AT98" s="25"/>
      <c r="AU98" s="25">
        <v>0.3542705123910404</v>
      </c>
      <c r="AV98" s="25"/>
      <c r="AW98" s="25"/>
      <c r="AX98" s="25"/>
      <c r="AY98" s="25"/>
      <c r="AZ98" s="25"/>
      <c r="BA98" s="25"/>
      <c r="BB98" s="25"/>
      <c r="BC98" s="25"/>
      <c r="BD98" s="25">
        <v>8.1561514901591387E-2</v>
      </c>
      <c r="BE98" s="25"/>
      <c r="BF98" s="25"/>
      <c r="BG98" s="25"/>
      <c r="BH98" s="25">
        <v>0.44911458306750734</v>
      </c>
      <c r="BI98" s="25"/>
      <c r="BJ98" s="25"/>
      <c r="BK98" s="25"/>
      <c r="BL98" s="25"/>
      <c r="BM98" s="25"/>
      <c r="BN98" s="25"/>
      <c r="BO98" s="25"/>
      <c r="BP98" s="25"/>
      <c r="BQ98" s="25"/>
      <c r="BR98" s="25"/>
      <c r="BS98" s="25"/>
      <c r="BT98" s="25"/>
      <c r="BU98" s="25"/>
      <c r="BV98" s="25"/>
      <c r="BW98" s="25"/>
      <c r="BX98" s="25"/>
      <c r="BY98" s="25"/>
      <c r="BZ98" s="25">
        <v>0.18035830265716438</v>
      </c>
      <c r="CA98" s="25"/>
      <c r="CB98" s="25">
        <v>2.5186158966643051</v>
      </c>
      <c r="CC98" s="25"/>
      <c r="CD98" s="25"/>
      <c r="CE98" s="25"/>
      <c r="CF98" s="25"/>
      <c r="CG98" s="25">
        <v>0.79193101414938638</v>
      </c>
      <c r="CH98" s="25"/>
      <c r="CI98" s="25"/>
      <c r="CJ98" s="25"/>
      <c r="CK98" s="25">
        <v>4.5018302988504777</v>
      </c>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c r="DV98" s="25"/>
      <c r="DW98" s="25"/>
      <c r="DX98" s="25"/>
      <c r="DY98" s="25"/>
      <c r="DZ98" s="25"/>
      <c r="EA98" s="25"/>
      <c r="EB98" s="25"/>
      <c r="EC98" s="25"/>
      <c r="ED98" s="25"/>
      <c r="EE98" s="25"/>
      <c r="EF98" s="25"/>
      <c r="EG98" s="25"/>
      <c r="EH98" s="25"/>
      <c r="EI98" s="25"/>
      <c r="EJ98" s="25"/>
      <c r="EK98" s="25">
        <v>0.28455213624549436</v>
      </c>
      <c r="EL98" s="25"/>
      <c r="EM98" s="25"/>
      <c r="EN98" s="25"/>
      <c r="EO98" s="25"/>
      <c r="EP98" s="25"/>
      <c r="EQ98" s="25"/>
      <c r="ER98" s="25"/>
      <c r="ES98" s="25"/>
      <c r="ET98" s="25">
        <v>0.27629528966801642</v>
      </c>
      <c r="EU98" s="25"/>
      <c r="EV98" s="25"/>
      <c r="EW98" s="25"/>
      <c r="EX98" s="25"/>
      <c r="EY98" s="25"/>
      <c r="EZ98" s="25"/>
      <c r="FA98" s="25"/>
      <c r="FB98" s="25"/>
      <c r="FC98" s="25"/>
      <c r="FD98" s="25"/>
      <c r="FE98" s="25"/>
      <c r="FF98" s="25"/>
      <c r="FG98" s="25"/>
      <c r="FH98" s="25"/>
      <c r="FI98" s="25"/>
      <c r="FJ98" s="25"/>
      <c r="FK98" s="25"/>
      <c r="FL98" s="25"/>
      <c r="FM98" s="25"/>
      <c r="FN98" s="25"/>
      <c r="FO98" s="25"/>
      <c r="FP98" s="25"/>
      <c r="FQ98" s="25"/>
      <c r="FR98" s="25"/>
      <c r="FS98" s="25"/>
      <c r="FT98" s="25"/>
      <c r="FU98" s="25"/>
      <c r="FV98" s="25"/>
      <c r="FW98" s="25"/>
      <c r="FX98" s="25">
        <v>6.5853560187031979E-2</v>
      </c>
      <c r="FY98" s="25">
        <v>0.24303411025910956</v>
      </c>
      <c r="FZ98" s="25"/>
      <c r="GA98" s="25">
        <v>0.26173687385182359</v>
      </c>
      <c r="GB98" s="25"/>
      <c r="GC98" s="25"/>
      <c r="GD98" s="25"/>
      <c r="GE98" s="25"/>
      <c r="GF98" s="25"/>
      <c r="GG98" s="25"/>
      <c r="GH98" s="25"/>
      <c r="GI98" s="25"/>
      <c r="GJ98" s="25"/>
      <c r="GK98" s="25"/>
      <c r="GL98" s="25"/>
      <c r="GM98" s="25">
        <v>1.3953981029818106</v>
      </c>
      <c r="GN98" s="25"/>
      <c r="GO98" s="25"/>
      <c r="GP98" s="25"/>
      <c r="GQ98" s="25"/>
      <c r="GR98" s="25"/>
      <c r="GS98" s="25"/>
      <c r="GT98" s="25"/>
      <c r="GU98" s="25"/>
      <c r="GV98" s="25">
        <v>3.576417706487649</v>
      </c>
      <c r="GW98" s="25">
        <v>14.653646051181509</v>
      </c>
      <c r="GX98" s="25"/>
      <c r="GY98" s="25"/>
      <c r="GZ98" s="25"/>
      <c r="HA98" s="25"/>
      <c r="HB98" s="25"/>
      <c r="HC98" s="25"/>
      <c r="HD98" s="25"/>
      <c r="HE98" s="25"/>
      <c r="HF98" s="25"/>
      <c r="HG98" s="25"/>
      <c r="HH98" s="25">
        <v>30.558437360284664</v>
      </c>
    </row>
    <row r="99" spans="1:216" s="23" customFormat="1">
      <c r="A99" s="24" t="s">
        <v>96</v>
      </c>
      <c r="B99" s="25"/>
      <c r="C99" s="25"/>
      <c r="D99" s="25"/>
      <c r="E99" s="25"/>
      <c r="F99" s="25"/>
      <c r="G99" s="25"/>
      <c r="H99" s="25"/>
      <c r="I99" s="25">
        <v>3.1386032596629896</v>
      </c>
      <c r="J99" s="25"/>
      <c r="K99" s="25"/>
      <c r="L99" s="25">
        <v>17.56767561099397</v>
      </c>
      <c r="M99" s="25">
        <v>4.2288881100516358</v>
      </c>
      <c r="N99" s="25"/>
      <c r="O99" s="25"/>
      <c r="P99" s="25"/>
      <c r="Q99" s="25">
        <v>49.868771525067416</v>
      </c>
      <c r="R99" s="25"/>
      <c r="S99" s="25"/>
      <c r="T99" s="25">
        <v>23.081343157371744</v>
      </c>
      <c r="U99" s="25"/>
      <c r="V99" s="25"/>
      <c r="W99" s="25"/>
      <c r="X99" s="25"/>
      <c r="Y99" s="25"/>
      <c r="Z99" s="25"/>
      <c r="AA99" s="25"/>
      <c r="AB99" s="25">
        <v>421.14415508234799</v>
      </c>
      <c r="AC99" s="25"/>
      <c r="AD99" s="25"/>
      <c r="AE99" s="25"/>
      <c r="AF99" s="25"/>
      <c r="AG99" s="25"/>
      <c r="AH99" s="25">
        <v>4.9066481154585704</v>
      </c>
      <c r="AI99" s="25"/>
      <c r="AJ99" s="25">
        <v>6.5813114188262913</v>
      </c>
      <c r="AK99" s="25"/>
      <c r="AL99" s="25"/>
      <c r="AM99" s="25"/>
      <c r="AN99" s="25"/>
      <c r="AO99" s="25"/>
      <c r="AP99" s="25">
        <v>3603.9427850595298</v>
      </c>
      <c r="AQ99" s="25"/>
      <c r="AR99" s="25"/>
      <c r="AS99" s="25"/>
      <c r="AT99" s="25"/>
      <c r="AU99" s="25"/>
      <c r="AV99" s="25"/>
      <c r="AW99" s="25"/>
      <c r="AX99" s="25"/>
      <c r="AY99" s="25"/>
      <c r="AZ99" s="25"/>
      <c r="BA99" s="25"/>
      <c r="BB99" s="25">
        <v>3.5363330447918377</v>
      </c>
      <c r="BC99" s="25"/>
      <c r="BD99" s="25"/>
      <c r="BE99" s="25"/>
      <c r="BF99" s="25"/>
      <c r="BG99" s="25">
        <v>16.384835438163986</v>
      </c>
      <c r="BH99" s="25"/>
      <c r="BI99" s="25"/>
      <c r="BJ99" s="25"/>
      <c r="BK99" s="25"/>
      <c r="BL99" s="25"/>
      <c r="BM99" s="25"/>
      <c r="BN99" s="25"/>
      <c r="BO99" s="25"/>
      <c r="BP99" s="25">
        <v>2.3552556264788485</v>
      </c>
      <c r="BQ99" s="25">
        <v>197.54859807992904</v>
      </c>
      <c r="BR99" s="25"/>
      <c r="BS99" s="25"/>
      <c r="BT99" s="25"/>
      <c r="BU99" s="25"/>
      <c r="BV99" s="25">
        <v>40.321905843024133</v>
      </c>
      <c r="BW99" s="25">
        <v>11.752341021407251</v>
      </c>
      <c r="BX99" s="25"/>
      <c r="BY99" s="25"/>
      <c r="BZ99" s="25"/>
      <c r="CA99" s="25"/>
      <c r="CB99" s="25"/>
      <c r="CC99" s="25"/>
      <c r="CD99" s="25"/>
      <c r="CE99" s="25"/>
      <c r="CF99" s="25"/>
      <c r="CG99" s="25"/>
      <c r="CH99" s="25"/>
      <c r="CI99" s="25"/>
      <c r="CJ99" s="25"/>
      <c r="CK99" s="25">
        <v>184.33421573448572</v>
      </c>
      <c r="CL99" s="25">
        <v>116.71527194237829</v>
      </c>
      <c r="CM99" s="25"/>
      <c r="CN99" s="25"/>
      <c r="CO99" s="25">
        <v>0.339139250327117</v>
      </c>
      <c r="CP99" s="25"/>
      <c r="CQ99" s="25"/>
      <c r="CR99" s="25">
        <v>14.009790805305741</v>
      </c>
      <c r="CS99" s="25"/>
      <c r="CT99" s="25"/>
      <c r="CU99" s="25"/>
      <c r="CV99" s="25"/>
      <c r="CW99" s="25"/>
      <c r="CX99" s="25"/>
      <c r="CY99" s="25"/>
      <c r="CZ99" s="25">
        <v>1558.26416811896</v>
      </c>
      <c r="DA99" s="25"/>
      <c r="DB99" s="25"/>
      <c r="DC99" s="25"/>
      <c r="DD99" s="25"/>
      <c r="DE99" s="25"/>
      <c r="DF99" s="25"/>
      <c r="DG99" s="25"/>
      <c r="DH99" s="25"/>
      <c r="DI99" s="25"/>
      <c r="DJ99" s="25"/>
      <c r="DK99" s="25"/>
      <c r="DL99" s="25"/>
      <c r="DM99" s="25"/>
      <c r="DN99" s="25"/>
      <c r="DO99" s="25"/>
      <c r="DP99" s="25">
        <v>8.3651737933153978</v>
      </c>
      <c r="DQ99" s="25"/>
      <c r="DR99" s="25"/>
      <c r="DS99" s="25"/>
      <c r="DT99" s="25"/>
      <c r="DU99" s="25"/>
      <c r="DV99" s="25"/>
      <c r="DW99" s="25">
        <v>12.362944614222089</v>
      </c>
      <c r="DX99" s="25"/>
      <c r="DY99" s="25"/>
      <c r="DZ99" s="25"/>
      <c r="EA99" s="25"/>
      <c r="EB99" s="25"/>
      <c r="EC99" s="25"/>
      <c r="ED99" s="25"/>
      <c r="EE99" s="25"/>
      <c r="EF99" s="25"/>
      <c r="EG99" s="25"/>
      <c r="EH99" s="25">
        <v>3.2334062748723209</v>
      </c>
      <c r="EI99" s="25"/>
      <c r="EJ99" s="25">
        <v>7.743944184277686E-2</v>
      </c>
      <c r="EK99" s="25"/>
      <c r="EL99" s="25"/>
      <c r="EM99" s="25">
        <v>37.557528368171567</v>
      </c>
      <c r="EN99" s="25"/>
      <c r="EO99" s="25"/>
      <c r="EP99" s="25">
        <v>1.9747159694934409</v>
      </c>
      <c r="EQ99" s="25"/>
      <c r="ER99" s="25">
        <v>87.41683975138632</v>
      </c>
      <c r="ES99" s="25"/>
      <c r="ET99" s="25"/>
      <c r="EU99" s="25"/>
      <c r="EV99" s="25"/>
      <c r="EW99" s="25">
        <v>115.80289433554022</v>
      </c>
      <c r="EX99" s="25">
        <v>1544.8346089163381</v>
      </c>
      <c r="EY99" s="25">
        <v>2.37785050860876</v>
      </c>
      <c r="EZ99" s="25">
        <v>1.3489479982591792</v>
      </c>
      <c r="FA99" s="25"/>
      <c r="FB99" s="25"/>
      <c r="FC99" s="25"/>
      <c r="FD99" s="25">
        <v>8.3461940899371747</v>
      </c>
      <c r="FE99" s="25"/>
      <c r="FF99" s="25"/>
      <c r="FG99" s="25"/>
      <c r="FH99" s="25"/>
      <c r="FI99" s="25"/>
      <c r="FJ99" s="25"/>
      <c r="FK99" s="25"/>
      <c r="FL99" s="25"/>
      <c r="FM99" s="25"/>
      <c r="FN99" s="25"/>
      <c r="FO99" s="25"/>
      <c r="FP99" s="25"/>
      <c r="FQ99" s="25"/>
      <c r="FR99" s="25"/>
      <c r="FS99" s="25"/>
      <c r="FT99" s="25"/>
      <c r="FU99" s="25"/>
      <c r="FV99" s="25">
        <v>19.677935644420721</v>
      </c>
      <c r="FW99" s="25">
        <v>71.095652696223056</v>
      </c>
      <c r="FX99" s="25"/>
      <c r="FY99" s="25"/>
      <c r="FZ99" s="25"/>
      <c r="GA99" s="25"/>
      <c r="GB99" s="25"/>
      <c r="GC99" s="25"/>
      <c r="GD99" s="25">
        <v>17.167919388403238</v>
      </c>
      <c r="GE99" s="25">
        <v>5.7259387108369753</v>
      </c>
      <c r="GF99" s="25"/>
      <c r="GG99" s="25"/>
      <c r="GH99" s="25"/>
      <c r="GI99" s="25">
        <v>423.29184014258266</v>
      </c>
      <c r="GJ99" s="25"/>
      <c r="GK99" s="25"/>
      <c r="GL99" s="25"/>
      <c r="GM99" s="25"/>
      <c r="GN99" s="25"/>
      <c r="GO99" s="25"/>
      <c r="GP99" s="25"/>
      <c r="GQ99" s="25"/>
      <c r="GR99" s="25"/>
      <c r="GS99" s="25"/>
      <c r="GT99" s="25"/>
      <c r="GU99" s="25"/>
      <c r="GV99" s="25">
        <v>13.474479376367476</v>
      </c>
      <c r="GW99" s="25">
        <v>134.65013555298933</v>
      </c>
      <c r="GX99" s="25"/>
      <c r="GY99" s="25"/>
      <c r="GZ99" s="25"/>
      <c r="HA99" s="25"/>
      <c r="HB99" s="25">
        <v>1719.5055504081745</v>
      </c>
      <c r="HC99" s="25"/>
      <c r="HD99" s="25"/>
      <c r="HE99" s="25"/>
      <c r="HF99" s="25"/>
      <c r="HG99" s="25"/>
      <c r="HH99" s="25">
        <v>10508.310032226547</v>
      </c>
    </row>
    <row r="100" spans="1:216" s="23" customFormat="1">
      <c r="A100" s="24" t="s">
        <v>97</v>
      </c>
      <c r="B100" s="25">
        <v>2.483736176516111E-3</v>
      </c>
      <c r="C100" s="25"/>
      <c r="D100" s="25">
        <v>0.24552462039616718</v>
      </c>
      <c r="E100" s="25"/>
      <c r="F100" s="25"/>
      <c r="G100" s="25"/>
      <c r="H100" s="25"/>
      <c r="I100" s="25"/>
      <c r="J100" s="25">
        <v>4.2371059281695857E-2</v>
      </c>
      <c r="K100" s="25"/>
      <c r="L100" s="25">
        <v>0.38104792415826882</v>
      </c>
      <c r="M100" s="25">
        <v>0.72139855994998481</v>
      </c>
      <c r="N100" s="25"/>
      <c r="O100" s="25"/>
      <c r="P100" s="25"/>
      <c r="Q100" s="25">
        <v>28.666362569418443</v>
      </c>
      <c r="R100" s="25"/>
      <c r="S100" s="25"/>
      <c r="T100" s="25">
        <v>1.9279710166745812</v>
      </c>
      <c r="U100" s="25"/>
      <c r="V100" s="25"/>
      <c r="W100" s="25"/>
      <c r="X100" s="25"/>
      <c r="Y100" s="25"/>
      <c r="Z100" s="25">
        <v>7.3692179541659061E-2</v>
      </c>
      <c r="AA100" s="25"/>
      <c r="AB100" s="25">
        <v>0.18889463937023515</v>
      </c>
      <c r="AC100" s="25"/>
      <c r="AD100" s="25">
        <v>2.2936550288602319E-2</v>
      </c>
      <c r="AE100" s="25"/>
      <c r="AF100" s="25"/>
      <c r="AG100" s="25"/>
      <c r="AH100" s="25"/>
      <c r="AI100" s="25"/>
      <c r="AJ100" s="25">
        <v>0.19739695671518731</v>
      </c>
      <c r="AK100" s="25"/>
      <c r="AL100" s="25"/>
      <c r="AM100" s="25"/>
      <c r="AN100" s="25"/>
      <c r="AO100" s="25"/>
      <c r="AP100" s="25">
        <v>87.840463374445932</v>
      </c>
      <c r="AQ100" s="25">
        <v>6.145443289354658E-2</v>
      </c>
      <c r="AR100" s="25"/>
      <c r="AS100" s="25"/>
      <c r="AT100" s="25"/>
      <c r="AU100" s="25"/>
      <c r="AV100" s="25"/>
      <c r="AW100" s="25">
        <v>0.11167785775908472</v>
      </c>
      <c r="AX100" s="25"/>
      <c r="AY100" s="25"/>
      <c r="AZ100" s="25">
        <v>0.55403409757889244</v>
      </c>
      <c r="BA100" s="25">
        <v>9.6118951536893427E-2</v>
      </c>
      <c r="BB100" s="25">
        <v>0.24337123482415735</v>
      </c>
      <c r="BC100" s="25"/>
      <c r="BD100" s="25"/>
      <c r="BE100" s="25"/>
      <c r="BF100" s="25"/>
      <c r="BG100" s="25">
        <v>715.96684070229992</v>
      </c>
      <c r="BH100" s="25"/>
      <c r="BI100" s="25"/>
      <c r="BJ100" s="25"/>
      <c r="BK100" s="25"/>
      <c r="BL100" s="25"/>
      <c r="BM100" s="25">
        <v>2.1247636006437254E-2</v>
      </c>
      <c r="BN100" s="25"/>
      <c r="BO100" s="25"/>
      <c r="BP100" s="25"/>
      <c r="BQ100" s="25">
        <v>5.773376002926339</v>
      </c>
      <c r="BR100" s="25"/>
      <c r="BS100" s="25"/>
      <c r="BT100" s="25"/>
      <c r="BU100" s="25"/>
      <c r="BV100" s="25">
        <v>3.8774174536758532</v>
      </c>
      <c r="BW100" s="25">
        <v>9.6866748440898751E-2</v>
      </c>
      <c r="BX100" s="25">
        <v>3.8980315701508332E-2</v>
      </c>
      <c r="BY100" s="25"/>
      <c r="BZ100" s="25"/>
      <c r="CA100" s="25"/>
      <c r="CB100" s="25"/>
      <c r="CC100" s="25"/>
      <c r="CD100" s="25"/>
      <c r="CE100" s="25"/>
      <c r="CF100" s="25"/>
      <c r="CG100" s="25"/>
      <c r="CH100" s="25">
        <v>1.684041069782935E-2</v>
      </c>
      <c r="CI100" s="25">
        <v>2.6796679591251489</v>
      </c>
      <c r="CJ100" s="25"/>
      <c r="CK100" s="25">
        <v>23.67913996596516</v>
      </c>
      <c r="CL100" s="25">
        <v>32.623216936988399</v>
      </c>
      <c r="CM100" s="25"/>
      <c r="CN100" s="25">
        <v>47.245760610631564</v>
      </c>
      <c r="CO100" s="25">
        <v>1.2223393474687609E-2</v>
      </c>
      <c r="CP100" s="25"/>
      <c r="CQ100" s="25">
        <v>32.566985580588657</v>
      </c>
      <c r="CR100" s="25">
        <v>0.96329002199365232</v>
      </c>
      <c r="CS100" s="25"/>
      <c r="CT100" s="25">
        <v>0.66229525582600746</v>
      </c>
      <c r="CU100" s="25"/>
      <c r="CV100" s="25">
        <v>1.3268804710718134E-3</v>
      </c>
      <c r="CW100" s="25"/>
      <c r="CX100" s="25"/>
      <c r="CY100" s="25"/>
      <c r="CZ100" s="25">
        <v>0.3176624608673404</v>
      </c>
      <c r="DA100" s="25"/>
      <c r="DB100" s="25">
        <v>7.527862863781308E-2</v>
      </c>
      <c r="DC100" s="25"/>
      <c r="DD100" s="25"/>
      <c r="DE100" s="25"/>
      <c r="DF100" s="25">
        <v>10.733936847871687</v>
      </c>
      <c r="DG100" s="25"/>
      <c r="DH100" s="25"/>
      <c r="DI100" s="25"/>
      <c r="DJ100" s="25"/>
      <c r="DK100" s="25"/>
      <c r="DL100" s="25"/>
      <c r="DM100" s="25"/>
      <c r="DN100" s="25"/>
      <c r="DO100" s="25"/>
      <c r="DP100" s="25">
        <v>0.21375389631207936</v>
      </c>
      <c r="DQ100" s="25"/>
      <c r="DR100" s="25"/>
      <c r="DS100" s="25"/>
      <c r="DT100" s="25"/>
      <c r="DU100" s="25">
        <v>8.4473731609892619E-2</v>
      </c>
      <c r="DV100" s="25"/>
      <c r="DW100" s="25"/>
      <c r="DX100" s="25"/>
      <c r="DY100" s="25">
        <v>6.0566419907877742E-2</v>
      </c>
      <c r="DZ100" s="25"/>
      <c r="EA100" s="25"/>
      <c r="EB100" s="25"/>
      <c r="EC100" s="25">
        <v>1.5334639068239835</v>
      </c>
      <c r="ED100" s="25"/>
      <c r="EE100" s="25">
        <v>1.0882059128868981E-2</v>
      </c>
      <c r="EF100" s="25"/>
      <c r="EG100" s="25">
        <v>0.42084447777013034</v>
      </c>
      <c r="EH100" s="25">
        <v>0.49572253366686586</v>
      </c>
      <c r="EI100" s="25"/>
      <c r="EJ100" s="25">
        <v>1.3517019691025238E-3</v>
      </c>
      <c r="EK100" s="25"/>
      <c r="EL100" s="25"/>
      <c r="EM100" s="25">
        <v>0.22451036812248631</v>
      </c>
      <c r="EN100" s="25">
        <v>7.1498847691412959E-2</v>
      </c>
      <c r="EO100" s="25"/>
      <c r="EP100" s="25">
        <v>0.15002259132193987</v>
      </c>
      <c r="EQ100" s="25">
        <v>0.94950536433412303</v>
      </c>
      <c r="ER100" s="25">
        <v>13.01943816444771</v>
      </c>
      <c r="ES100" s="25"/>
      <c r="ET100" s="25"/>
      <c r="EU100" s="25"/>
      <c r="EV100" s="25"/>
      <c r="EW100" s="25"/>
      <c r="EX100" s="25">
        <v>17.489259796375482</v>
      </c>
      <c r="EY100" s="25">
        <v>0.11252093269162035</v>
      </c>
      <c r="EZ100" s="25"/>
      <c r="FA100" s="25"/>
      <c r="FB100" s="25">
        <v>6.2417011930314974</v>
      </c>
      <c r="FC100" s="25">
        <v>0.54416738965806644</v>
      </c>
      <c r="FD100" s="25">
        <v>0.52868365353491165</v>
      </c>
      <c r="FE100" s="25"/>
      <c r="FF100" s="25"/>
      <c r="FG100" s="25"/>
      <c r="FH100" s="25"/>
      <c r="FI100" s="25">
        <v>4.1151722934688371</v>
      </c>
      <c r="FJ100" s="25"/>
      <c r="FK100" s="25">
        <v>0.26008317695194516</v>
      </c>
      <c r="FL100" s="25"/>
      <c r="FM100" s="25"/>
      <c r="FN100" s="25"/>
      <c r="FO100" s="25"/>
      <c r="FP100" s="25">
        <v>0.11075843177769833</v>
      </c>
      <c r="FQ100" s="25"/>
      <c r="FR100" s="25"/>
      <c r="FS100" s="25">
        <v>0.54228243096881001</v>
      </c>
      <c r="FT100" s="25">
        <v>4.8356072119843614E-2</v>
      </c>
      <c r="FU100" s="25">
        <v>0.30437061327759629</v>
      </c>
      <c r="FV100" s="25">
        <v>1.7424827174800761</v>
      </c>
      <c r="FW100" s="25">
        <v>29.639048195293402</v>
      </c>
      <c r="FX100" s="25"/>
      <c r="FY100" s="25"/>
      <c r="FZ100" s="25"/>
      <c r="GA100" s="25"/>
      <c r="GB100" s="25">
        <v>2.7671247014462783</v>
      </c>
      <c r="GC100" s="25"/>
      <c r="GD100" s="25">
        <v>0.85743256204707541</v>
      </c>
      <c r="GE100" s="25">
        <v>0.86651087715327613</v>
      </c>
      <c r="GF100" s="25"/>
      <c r="GG100" s="25"/>
      <c r="GH100" s="25"/>
      <c r="GI100" s="25">
        <v>0.73947124400702247</v>
      </c>
      <c r="GJ100" s="25"/>
      <c r="GK100" s="25"/>
      <c r="GL100" s="25"/>
      <c r="GM100" s="25"/>
      <c r="GN100" s="25">
        <v>0.49174761307365822</v>
      </c>
      <c r="GO100" s="25">
        <v>0.19782603887326738</v>
      </c>
      <c r="GP100" s="25"/>
      <c r="GQ100" s="25"/>
      <c r="GR100" s="25"/>
      <c r="GS100" s="25"/>
      <c r="GT100" s="25">
        <v>1.0466512385749542</v>
      </c>
      <c r="GU100" s="25"/>
      <c r="GV100" s="25">
        <v>0.60174412155928358</v>
      </c>
      <c r="GW100" s="25">
        <v>6.077027886716162</v>
      </c>
      <c r="GX100" s="25"/>
      <c r="GY100" s="25"/>
      <c r="GZ100" s="25"/>
      <c r="HA100" s="25"/>
      <c r="HB100" s="25"/>
      <c r="HC100" s="25"/>
      <c r="HD100" s="25">
        <v>1868.2663921330884</v>
      </c>
      <c r="HE100" s="25"/>
      <c r="HF100" s="25"/>
      <c r="HG100" s="25"/>
      <c r="HH100" s="25">
        <v>2959.5564029494749</v>
      </c>
    </row>
    <row r="101" spans="1:216" s="23" customFormat="1">
      <c r="A101" s="24" t="s">
        <v>98</v>
      </c>
      <c r="B101" s="25"/>
      <c r="C101" s="25"/>
      <c r="D101" s="25"/>
      <c r="E101" s="25"/>
      <c r="F101" s="25"/>
      <c r="G101" s="25"/>
      <c r="H101" s="25"/>
      <c r="I101" s="25"/>
      <c r="J101" s="25">
        <v>17.518514764203637</v>
      </c>
      <c r="K101" s="25"/>
      <c r="L101" s="25"/>
      <c r="M101" s="25"/>
      <c r="N101" s="25">
        <v>64.738249247107476</v>
      </c>
      <c r="O101" s="25"/>
      <c r="P101" s="25"/>
      <c r="Q101" s="25"/>
      <c r="R101" s="25"/>
      <c r="S101" s="25">
        <v>53.61772855486106</v>
      </c>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v>9.8906221224578381</v>
      </c>
      <c r="AQ101" s="25"/>
      <c r="AR101" s="25"/>
      <c r="AS101" s="25"/>
      <c r="AT101" s="25"/>
      <c r="AU101" s="25"/>
      <c r="AV101" s="25"/>
      <c r="AW101" s="25"/>
      <c r="AX101" s="25"/>
      <c r="AY101" s="25"/>
      <c r="AZ101" s="25"/>
      <c r="BA101" s="25"/>
      <c r="BB101" s="25"/>
      <c r="BC101" s="25"/>
      <c r="BD101" s="25"/>
      <c r="BE101" s="25"/>
      <c r="BF101" s="25"/>
      <c r="BG101" s="25"/>
      <c r="BH101" s="25"/>
      <c r="BI101" s="25"/>
      <c r="BJ101" s="25"/>
      <c r="BK101" s="25">
        <v>3.2459087077600048</v>
      </c>
      <c r="BL101" s="25"/>
      <c r="BM101" s="25"/>
      <c r="BN101" s="25"/>
      <c r="BO101" s="25"/>
      <c r="BP101" s="25"/>
      <c r="BQ101" s="25"/>
      <c r="BR101" s="25"/>
      <c r="BS101" s="25"/>
      <c r="BT101" s="25"/>
      <c r="BU101" s="25">
        <v>9.9632388894740451</v>
      </c>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v>114.72738425389494</v>
      </c>
      <c r="DA101" s="25"/>
      <c r="DB101" s="25"/>
      <c r="DC101" s="25">
        <v>22.705236979164756</v>
      </c>
      <c r="DD101" s="25"/>
      <c r="DE101" s="25">
        <v>3.8849419103640908</v>
      </c>
      <c r="DF101" s="25"/>
      <c r="DG101" s="25"/>
      <c r="DH101" s="25"/>
      <c r="DI101" s="25"/>
      <c r="DJ101" s="25"/>
      <c r="DK101" s="25">
        <v>5.6110009430232397</v>
      </c>
      <c r="DL101" s="25"/>
      <c r="DM101" s="25"/>
      <c r="DN101" s="25"/>
      <c r="DO101" s="25"/>
      <c r="DP101" s="25"/>
      <c r="DQ101" s="25"/>
      <c r="DR101" s="25"/>
      <c r="DS101" s="25"/>
      <c r="DT101" s="25"/>
      <c r="DU101" s="25"/>
      <c r="DV101" s="25"/>
      <c r="DW101" s="25"/>
      <c r="DX101" s="25"/>
      <c r="DY101" s="25">
        <v>23.18984145549588</v>
      </c>
      <c r="DZ101" s="25"/>
      <c r="EA101" s="25"/>
      <c r="EB101" s="25"/>
      <c r="EC101" s="25"/>
      <c r="ED101" s="25"/>
      <c r="EE101" s="25"/>
      <c r="EF101" s="25"/>
      <c r="EG101" s="25"/>
      <c r="EH101" s="25"/>
      <c r="EI101" s="25"/>
      <c r="EJ101" s="25"/>
      <c r="EK101" s="25"/>
      <c r="EL101" s="25"/>
      <c r="EM101" s="25"/>
      <c r="EN101" s="25"/>
      <c r="EO101" s="25"/>
      <c r="EP101" s="25"/>
      <c r="EQ101" s="25"/>
      <c r="ER101" s="25"/>
      <c r="ES101" s="25"/>
      <c r="ET101" s="25"/>
      <c r="EU101" s="25"/>
      <c r="EV101" s="25"/>
      <c r="EW101" s="25"/>
      <c r="EX101" s="25"/>
      <c r="EY101" s="25"/>
      <c r="EZ101" s="25"/>
      <c r="FA101" s="25"/>
      <c r="FB101" s="25"/>
      <c r="FC101" s="25"/>
      <c r="FD101" s="25">
        <v>2185.3593363242148</v>
      </c>
      <c r="FE101" s="25"/>
      <c r="FF101" s="25"/>
      <c r="FG101" s="25"/>
      <c r="FH101" s="25"/>
      <c r="FI101" s="25"/>
      <c r="FJ101" s="25"/>
      <c r="FK101" s="25"/>
      <c r="FL101" s="25"/>
      <c r="FM101" s="25"/>
      <c r="FN101" s="25"/>
      <c r="FO101" s="25"/>
      <c r="FP101" s="25"/>
      <c r="FQ101" s="25"/>
      <c r="FR101" s="25"/>
      <c r="FS101" s="25"/>
      <c r="FT101" s="25"/>
      <c r="FU101" s="25"/>
      <c r="FV101" s="25"/>
      <c r="FW101" s="25"/>
      <c r="FX101" s="25"/>
      <c r="FY101" s="25"/>
      <c r="FZ101" s="25"/>
      <c r="GA101" s="25"/>
      <c r="GB101" s="25"/>
      <c r="GC101" s="25"/>
      <c r="GD101" s="25"/>
      <c r="GE101" s="25"/>
      <c r="GF101" s="25"/>
      <c r="GG101" s="25">
        <v>77.509940640974861</v>
      </c>
      <c r="GH101" s="25"/>
      <c r="GI101" s="25"/>
      <c r="GJ101" s="25"/>
      <c r="GK101" s="25"/>
      <c r="GL101" s="25"/>
      <c r="GM101" s="25"/>
      <c r="GN101" s="25"/>
      <c r="GO101" s="25">
        <v>9.4697463593718396</v>
      </c>
      <c r="GP101" s="25"/>
      <c r="GQ101" s="25"/>
      <c r="GR101" s="25"/>
      <c r="GS101" s="25"/>
      <c r="GT101" s="25">
        <v>1011.1307940316669</v>
      </c>
      <c r="GU101" s="25"/>
      <c r="GV101" s="25"/>
      <c r="GW101" s="25"/>
      <c r="GX101" s="25"/>
      <c r="GY101" s="25"/>
      <c r="GZ101" s="25"/>
      <c r="HA101" s="25"/>
      <c r="HB101" s="25"/>
      <c r="HC101" s="25"/>
      <c r="HD101" s="25"/>
      <c r="HE101" s="25"/>
      <c r="HF101" s="25"/>
      <c r="HG101" s="25"/>
      <c r="HH101" s="25">
        <v>3612.5624851840357</v>
      </c>
    </row>
    <row r="102" spans="1:216" s="23" customFormat="1">
      <c r="A102" s="24" t="s">
        <v>99</v>
      </c>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v>1.3077630206576254</v>
      </c>
      <c r="AG102" s="25"/>
      <c r="AH102" s="25"/>
      <c r="AI102" s="25"/>
      <c r="AJ102" s="25"/>
      <c r="AK102" s="25"/>
      <c r="AL102" s="25"/>
      <c r="AM102" s="25"/>
      <c r="AN102" s="25"/>
      <c r="AO102" s="25"/>
      <c r="AP102" s="25"/>
      <c r="AQ102" s="25"/>
      <c r="AR102" s="25"/>
      <c r="AS102" s="25">
        <v>24.999285625214466</v>
      </c>
      <c r="AT102" s="25"/>
      <c r="AU102" s="25"/>
      <c r="AV102" s="25"/>
      <c r="AW102" s="25"/>
      <c r="AX102" s="25"/>
      <c r="AY102" s="25"/>
      <c r="AZ102" s="25"/>
      <c r="BA102" s="25"/>
      <c r="BB102" s="25"/>
      <c r="BC102" s="25"/>
      <c r="BD102" s="25"/>
      <c r="BE102" s="25"/>
      <c r="BF102" s="25"/>
      <c r="BG102" s="25"/>
      <c r="BH102" s="25"/>
      <c r="BI102" s="25"/>
      <c r="BJ102" s="25"/>
      <c r="BK102" s="25"/>
      <c r="BL102" s="25"/>
      <c r="BM102" s="25">
        <v>7.7000802349360136</v>
      </c>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c r="DS102" s="25"/>
      <c r="DT102" s="25"/>
      <c r="DU102" s="25"/>
      <c r="DV102" s="25"/>
      <c r="DW102" s="25"/>
      <c r="DX102" s="25"/>
      <c r="DY102" s="25"/>
      <c r="DZ102" s="25"/>
      <c r="EA102" s="25"/>
      <c r="EB102" s="25"/>
      <c r="EC102" s="25"/>
      <c r="ED102" s="25">
        <v>0.26818055927519852</v>
      </c>
      <c r="EE102" s="25"/>
      <c r="EF102" s="25">
        <v>4.9885505946934319E-2</v>
      </c>
      <c r="EG102" s="25"/>
      <c r="EH102" s="25"/>
      <c r="EI102" s="25"/>
      <c r="EJ102" s="25"/>
      <c r="EK102" s="25"/>
      <c r="EL102" s="25"/>
      <c r="EM102" s="25"/>
      <c r="EN102" s="25"/>
      <c r="EO102" s="25"/>
      <c r="EP102" s="25"/>
      <c r="EQ102" s="25"/>
      <c r="ER102" s="25"/>
      <c r="ES102" s="25"/>
      <c r="ET102" s="25"/>
      <c r="EU102" s="25"/>
      <c r="EV102" s="25"/>
      <c r="EW102" s="25"/>
      <c r="EX102" s="25"/>
      <c r="EY102" s="25"/>
      <c r="EZ102" s="25"/>
      <c r="FA102" s="25"/>
      <c r="FB102" s="25"/>
      <c r="FC102" s="25"/>
      <c r="FD102" s="25"/>
      <c r="FE102" s="25">
        <v>4.3775698633987696</v>
      </c>
      <c r="FF102" s="25"/>
      <c r="FG102" s="25"/>
      <c r="FH102" s="25"/>
      <c r="FI102" s="25"/>
      <c r="FJ102" s="25"/>
      <c r="FK102" s="25"/>
      <c r="FL102" s="25"/>
      <c r="FM102" s="25"/>
      <c r="FN102" s="25"/>
      <c r="FO102" s="25"/>
      <c r="FP102" s="25"/>
      <c r="FQ102" s="25"/>
      <c r="FR102" s="25"/>
      <c r="FS102" s="25">
        <v>235.33548693236963</v>
      </c>
      <c r="FT102" s="25">
        <v>8.1441805675526086E-2</v>
      </c>
      <c r="FU102" s="25">
        <v>73.887786782573812</v>
      </c>
      <c r="FV102" s="25"/>
      <c r="FW102" s="25"/>
      <c r="FX102" s="25"/>
      <c r="FY102" s="25"/>
      <c r="FZ102" s="25"/>
      <c r="GA102" s="25"/>
      <c r="GB102" s="25">
        <v>4.007201830485192</v>
      </c>
      <c r="GC102" s="25"/>
      <c r="GD102" s="25"/>
      <c r="GE102" s="25"/>
      <c r="GF102" s="25"/>
      <c r="GG102" s="25"/>
      <c r="GH102" s="25">
        <v>40.31302184675129</v>
      </c>
      <c r="GI102" s="25"/>
      <c r="GJ102" s="25"/>
      <c r="GK102" s="25"/>
      <c r="GL102" s="25"/>
      <c r="GM102" s="25"/>
      <c r="GN102" s="25"/>
      <c r="GO102" s="25"/>
      <c r="GP102" s="25"/>
      <c r="GQ102" s="25"/>
      <c r="GR102" s="25"/>
      <c r="GS102" s="25">
        <v>321.23843406929831</v>
      </c>
      <c r="GT102" s="25"/>
      <c r="GU102" s="25"/>
      <c r="GV102" s="25"/>
      <c r="GW102" s="25"/>
      <c r="GX102" s="25"/>
      <c r="GY102" s="25"/>
      <c r="GZ102" s="25"/>
      <c r="HA102" s="25"/>
      <c r="HB102" s="25"/>
      <c r="HC102" s="25"/>
      <c r="HD102" s="25"/>
      <c r="HE102" s="25"/>
      <c r="HF102" s="25"/>
      <c r="HG102" s="25"/>
      <c r="HH102" s="25">
        <v>713.56613807658277</v>
      </c>
    </row>
    <row r="103" spans="1:216" s="23" customFormat="1">
      <c r="A103" s="24" t="s">
        <v>100</v>
      </c>
      <c r="B103" s="25"/>
      <c r="C103" s="25"/>
      <c r="D103" s="25"/>
      <c r="E103" s="25"/>
      <c r="F103" s="25"/>
      <c r="G103" s="25"/>
      <c r="H103" s="25"/>
      <c r="I103" s="25"/>
      <c r="J103" s="25"/>
      <c r="K103" s="25"/>
      <c r="L103" s="25">
        <v>0.13055825289884906</v>
      </c>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v>0.89421129929788712</v>
      </c>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c r="DS103" s="25"/>
      <c r="DT103" s="25"/>
      <c r="DU103" s="25"/>
      <c r="DV103" s="25"/>
      <c r="DW103" s="25"/>
      <c r="DX103" s="25"/>
      <c r="DY103" s="25"/>
      <c r="DZ103" s="25"/>
      <c r="EA103" s="25"/>
      <c r="EB103" s="25"/>
      <c r="EC103" s="25"/>
      <c r="ED103" s="25"/>
      <c r="EE103" s="25"/>
      <c r="EF103" s="25"/>
      <c r="EG103" s="25"/>
      <c r="EH103" s="25"/>
      <c r="EI103" s="25"/>
      <c r="EJ103" s="25">
        <v>1.2208921011248603E-3</v>
      </c>
      <c r="EK103" s="25"/>
      <c r="EL103" s="25"/>
      <c r="EM103" s="25"/>
      <c r="EN103" s="25"/>
      <c r="EO103" s="25"/>
      <c r="EP103" s="25"/>
      <c r="EQ103" s="25"/>
      <c r="ER103" s="25"/>
      <c r="ES103" s="25"/>
      <c r="ET103" s="25"/>
      <c r="EU103" s="25"/>
      <c r="EV103" s="25"/>
      <c r="EW103" s="25"/>
      <c r="EX103" s="25"/>
      <c r="EY103" s="25"/>
      <c r="EZ103" s="25"/>
      <c r="FA103" s="25"/>
      <c r="FB103" s="25"/>
      <c r="FC103" s="25"/>
      <c r="FD103" s="25"/>
      <c r="FE103" s="25"/>
      <c r="FF103" s="25"/>
      <c r="FG103" s="25"/>
      <c r="FH103" s="25"/>
      <c r="FI103" s="25"/>
      <c r="FJ103" s="25"/>
      <c r="FK103" s="25"/>
      <c r="FL103" s="25"/>
      <c r="FM103" s="25"/>
      <c r="FN103" s="25"/>
      <c r="FO103" s="25"/>
      <c r="FP103" s="25"/>
      <c r="FQ103" s="25"/>
      <c r="FR103" s="25"/>
      <c r="FS103" s="25"/>
      <c r="FT103" s="25"/>
      <c r="FU103" s="25"/>
      <c r="FV103" s="25"/>
      <c r="FW103" s="25"/>
      <c r="FX103" s="25"/>
      <c r="FY103" s="25"/>
      <c r="FZ103" s="25"/>
      <c r="GA103" s="25"/>
      <c r="GB103" s="25"/>
      <c r="GC103" s="25"/>
      <c r="GD103" s="25"/>
      <c r="GE103" s="25"/>
      <c r="GF103" s="25"/>
      <c r="GG103" s="25"/>
      <c r="GH103" s="25"/>
      <c r="GI103" s="25"/>
      <c r="GJ103" s="25"/>
      <c r="GK103" s="25"/>
      <c r="GL103" s="25"/>
      <c r="GM103" s="25"/>
      <c r="GN103" s="25"/>
      <c r="GO103" s="25"/>
      <c r="GP103" s="25"/>
      <c r="GQ103" s="25"/>
      <c r="GR103" s="25"/>
      <c r="GS103" s="25"/>
      <c r="GT103" s="25"/>
      <c r="GU103" s="25"/>
      <c r="GV103" s="25">
        <v>5.1810686973124053E-3</v>
      </c>
      <c r="GW103" s="25">
        <v>9.6937019081685838E-2</v>
      </c>
      <c r="GX103" s="25"/>
      <c r="GY103" s="25"/>
      <c r="GZ103" s="25"/>
      <c r="HA103" s="25"/>
      <c r="HB103" s="25"/>
      <c r="HC103" s="25"/>
      <c r="HD103" s="25"/>
      <c r="HE103" s="25"/>
      <c r="HF103" s="25"/>
      <c r="HG103" s="25"/>
      <c r="HH103" s="25">
        <v>1.1281085320768593</v>
      </c>
    </row>
    <row r="104" spans="1:216" s="23" customFormat="1">
      <c r="A104" s="24" t="s">
        <v>101</v>
      </c>
      <c r="B104" s="25"/>
      <c r="C104" s="25"/>
      <c r="D104" s="25"/>
      <c r="E104" s="25"/>
      <c r="F104" s="25"/>
      <c r="G104" s="25"/>
      <c r="H104" s="25"/>
      <c r="I104" s="25"/>
      <c r="J104" s="25"/>
      <c r="K104" s="25"/>
      <c r="L104" s="25">
        <v>0.30969632082982806</v>
      </c>
      <c r="M104" s="25"/>
      <c r="N104" s="25"/>
      <c r="O104" s="25"/>
      <c r="P104" s="25"/>
      <c r="Q104" s="25">
        <v>0.35007850713173594</v>
      </c>
      <c r="R104" s="25"/>
      <c r="S104" s="25"/>
      <c r="T104" s="25"/>
      <c r="U104" s="25"/>
      <c r="V104" s="25"/>
      <c r="W104" s="25"/>
      <c r="X104" s="25"/>
      <c r="Y104" s="25"/>
      <c r="Z104" s="25"/>
      <c r="AA104" s="25"/>
      <c r="AB104" s="25">
        <v>5.1109492423889336</v>
      </c>
      <c r="AC104" s="25"/>
      <c r="AD104" s="25"/>
      <c r="AE104" s="25"/>
      <c r="AF104" s="25"/>
      <c r="AG104" s="25"/>
      <c r="AH104" s="25"/>
      <c r="AI104" s="25"/>
      <c r="AJ104" s="25">
        <v>0.20405759022398196</v>
      </c>
      <c r="AK104" s="25"/>
      <c r="AL104" s="25"/>
      <c r="AM104" s="25"/>
      <c r="AN104" s="25"/>
      <c r="AO104" s="25"/>
      <c r="AP104" s="25">
        <v>122.94974506009738</v>
      </c>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v>7.5554275022693851E-2</v>
      </c>
      <c r="CI104" s="25"/>
      <c r="CJ104" s="25"/>
      <c r="CK104" s="25">
        <v>1.3832047192347445</v>
      </c>
      <c r="CL104" s="25">
        <v>2.4762366093887325</v>
      </c>
      <c r="CM104" s="25"/>
      <c r="CN104" s="25"/>
      <c r="CO104" s="25"/>
      <c r="CP104" s="25"/>
      <c r="CQ104" s="25"/>
      <c r="CR104" s="25"/>
      <c r="CS104" s="25"/>
      <c r="CT104" s="25">
        <v>1.3760309198715108</v>
      </c>
      <c r="CU104" s="25"/>
      <c r="CV104" s="25"/>
      <c r="CW104" s="25"/>
      <c r="CX104" s="25"/>
      <c r="CY104" s="25"/>
      <c r="CZ104" s="25">
        <v>18.707927937316377</v>
      </c>
      <c r="DA104" s="25"/>
      <c r="DB104" s="25"/>
      <c r="DC104" s="25"/>
      <c r="DD104" s="25"/>
      <c r="DE104" s="25"/>
      <c r="DF104" s="25"/>
      <c r="DG104" s="25"/>
      <c r="DH104" s="25"/>
      <c r="DI104" s="25"/>
      <c r="DJ104" s="25"/>
      <c r="DK104" s="25"/>
      <c r="DL104" s="25"/>
      <c r="DM104" s="25"/>
      <c r="DN104" s="25"/>
      <c r="DO104" s="25"/>
      <c r="DP104" s="25">
        <v>0.1500825229425238</v>
      </c>
      <c r="DQ104" s="25"/>
      <c r="DR104" s="25"/>
      <c r="DS104" s="25"/>
      <c r="DT104" s="25"/>
      <c r="DU104" s="25"/>
      <c r="DV104" s="25"/>
      <c r="DW104" s="25"/>
      <c r="DX104" s="25"/>
      <c r="DY104" s="25"/>
      <c r="DZ104" s="25"/>
      <c r="EA104" s="25"/>
      <c r="EB104" s="25"/>
      <c r="EC104" s="25"/>
      <c r="ED104" s="25"/>
      <c r="EE104" s="25"/>
      <c r="EF104" s="25"/>
      <c r="EG104" s="25"/>
      <c r="EH104" s="25"/>
      <c r="EI104" s="25"/>
      <c r="EJ104" s="25"/>
      <c r="EK104" s="25"/>
      <c r="EL104" s="25"/>
      <c r="EM104" s="25"/>
      <c r="EN104" s="25"/>
      <c r="EO104" s="25"/>
      <c r="EP104" s="25"/>
      <c r="EQ104" s="25"/>
      <c r="ER104" s="25">
        <v>0.61970532913381515</v>
      </c>
      <c r="ES104" s="25"/>
      <c r="ET104" s="25"/>
      <c r="EU104" s="25"/>
      <c r="EV104" s="25"/>
      <c r="EW104" s="25">
        <v>1.06239094805495</v>
      </c>
      <c r="EX104" s="25">
        <v>13.198177561449985</v>
      </c>
      <c r="EY104" s="25"/>
      <c r="EZ104" s="25"/>
      <c r="FA104" s="25"/>
      <c r="FB104" s="25"/>
      <c r="FC104" s="25"/>
      <c r="FD104" s="25">
        <v>0.12886112423388496</v>
      </c>
      <c r="FE104" s="25"/>
      <c r="FF104" s="25"/>
      <c r="FG104" s="25"/>
      <c r="FH104" s="25"/>
      <c r="FI104" s="25"/>
      <c r="FJ104" s="25"/>
      <c r="FK104" s="25"/>
      <c r="FL104" s="25"/>
      <c r="FM104" s="25"/>
      <c r="FN104" s="25"/>
      <c r="FO104" s="25"/>
      <c r="FP104" s="25"/>
      <c r="FQ104" s="25"/>
      <c r="FR104" s="25"/>
      <c r="FS104" s="25"/>
      <c r="FT104" s="25"/>
      <c r="FU104" s="25"/>
      <c r="FV104" s="25"/>
      <c r="FW104" s="25">
        <v>0.36343764806713785</v>
      </c>
      <c r="FX104" s="25"/>
      <c r="FY104" s="25"/>
      <c r="FZ104" s="25"/>
      <c r="GA104" s="25"/>
      <c r="GB104" s="25"/>
      <c r="GC104" s="25"/>
      <c r="GD104" s="25"/>
      <c r="GE104" s="25"/>
      <c r="GF104" s="25"/>
      <c r="GG104" s="25"/>
      <c r="GH104" s="25"/>
      <c r="GI104" s="25">
        <v>4.1209368355342813</v>
      </c>
      <c r="GJ104" s="25"/>
      <c r="GK104" s="25"/>
      <c r="GL104" s="25"/>
      <c r="GM104" s="25"/>
      <c r="GN104" s="25"/>
      <c r="GO104" s="25"/>
      <c r="GP104" s="25"/>
      <c r="GQ104" s="25"/>
      <c r="GR104" s="25"/>
      <c r="GS104" s="25"/>
      <c r="GT104" s="25"/>
      <c r="GU104" s="25"/>
      <c r="GV104" s="25">
        <v>0.22870717535279045</v>
      </c>
      <c r="GW104" s="25">
        <v>2.4211174527782964</v>
      </c>
      <c r="GX104" s="25"/>
      <c r="GY104" s="25"/>
      <c r="GZ104" s="25"/>
      <c r="HA104" s="25"/>
      <c r="HB104" s="25">
        <v>3.2046738244391735</v>
      </c>
      <c r="HC104" s="25"/>
      <c r="HD104" s="25"/>
      <c r="HE104" s="25"/>
      <c r="HF104" s="25"/>
      <c r="HG104" s="25"/>
      <c r="HH104" s="25">
        <v>178.44157160349275</v>
      </c>
    </row>
    <row r="105" spans="1:216" s="23" customFormat="1">
      <c r="A105" s="24" t="s">
        <v>102</v>
      </c>
      <c r="B105" s="25"/>
      <c r="C105" s="25"/>
      <c r="D105" s="25"/>
      <c r="E105" s="25"/>
      <c r="F105" s="25"/>
      <c r="G105" s="25"/>
      <c r="H105" s="25"/>
      <c r="I105" s="25"/>
      <c r="J105" s="25"/>
      <c r="K105" s="25"/>
      <c r="L105" s="25">
        <v>8.5075401075017467</v>
      </c>
      <c r="M105" s="25"/>
      <c r="N105" s="25"/>
      <c r="O105" s="25"/>
      <c r="P105" s="25"/>
      <c r="Q105" s="25">
        <v>39.055129369228361</v>
      </c>
      <c r="R105" s="25"/>
      <c r="S105" s="25"/>
      <c r="T105" s="25"/>
      <c r="U105" s="25"/>
      <c r="V105" s="25"/>
      <c r="W105" s="25"/>
      <c r="X105" s="25"/>
      <c r="Y105" s="25"/>
      <c r="Z105" s="25"/>
      <c r="AA105" s="25"/>
      <c r="AB105" s="25"/>
      <c r="AC105" s="25"/>
      <c r="AD105" s="25"/>
      <c r="AE105" s="25"/>
      <c r="AF105" s="25"/>
      <c r="AG105" s="25"/>
      <c r="AH105" s="25">
        <v>65.116016909615098</v>
      </c>
      <c r="AI105" s="25"/>
      <c r="AJ105" s="25">
        <v>11.768128385765845</v>
      </c>
      <c r="AK105" s="25"/>
      <c r="AL105" s="25"/>
      <c r="AM105" s="25"/>
      <c r="AN105" s="25"/>
      <c r="AO105" s="25"/>
      <c r="AP105" s="25">
        <v>3760.0307484971372</v>
      </c>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v>38.022637918262355</v>
      </c>
      <c r="BR105" s="25"/>
      <c r="BS105" s="25"/>
      <c r="BT105" s="25"/>
      <c r="BU105" s="25"/>
      <c r="BV105" s="25">
        <v>11.438111848743372</v>
      </c>
      <c r="BW105" s="25"/>
      <c r="BX105" s="25"/>
      <c r="BY105" s="25"/>
      <c r="BZ105" s="25"/>
      <c r="CA105" s="25"/>
      <c r="CB105" s="25"/>
      <c r="CC105" s="25"/>
      <c r="CD105" s="25"/>
      <c r="CE105" s="25"/>
      <c r="CF105" s="25"/>
      <c r="CG105" s="25"/>
      <c r="CH105" s="25"/>
      <c r="CI105" s="25"/>
      <c r="CJ105" s="25"/>
      <c r="CK105" s="25">
        <v>32.158031029125169</v>
      </c>
      <c r="CL105" s="25">
        <v>103.4260368408321</v>
      </c>
      <c r="CM105" s="25"/>
      <c r="CN105" s="25"/>
      <c r="CO105" s="25"/>
      <c r="CP105" s="25"/>
      <c r="CQ105" s="25"/>
      <c r="CR105" s="25"/>
      <c r="CS105" s="25"/>
      <c r="CT105" s="25">
        <v>145.74498915001521</v>
      </c>
      <c r="CU105" s="25"/>
      <c r="CV105" s="25">
        <v>0.12836108315093986</v>
      </c>
      <c r="CW105" s="25"/>
      <c r="CX105" s="25"/>
      <c r="CY105" s="25"/>
      <c r="CZ105" s="25"/>
      <c r="DA105" s="25"/>
      <c r="DB105" s="25"/>
      <c r="DC105" s="25">
        <v>8.1464371652384848</v>
      </c>
      <c r="DD105" s="25"/>
      <c r="DE105" s="25"/>
      <c r="DF105" s="25"/>
      <c r="DG105" s="25"/>
      <c r="DH105" s="25"/>
      <c r="DI105" s="25"/>
      <c r="DJ105" s="25"/>
      <c r="DK105" s="25"/>
      <c r="DL105" s="25"/>
      <c r="DM105" s="25"/>
      <c r="DN105" s="25"/>
      <c r="DO105" s="25"/>
      <c r="DP105" s="25">
        <v>1.3476784616286477</v>
      </c>
      <c r="DQ105" s="25"/>
      <c r="DR105" s="25"/>
      <c r="DS105" s="25"/>
      <c r="DT105" s="25"/>
      <c r="DU105" s="25"/>
      <c r="DV105" s="25"/>
      <c r="DW105" s="25"/>
      <c r="DX105" s="25"/>
      <c r="DY105" s="25"/>
      <c r="DZ105" s="25"/>
      <c r="EA105" s="25">
        <v>171.09139839062681</v>
      </c>
      <c r="EB105" s="25"/>
      <c r="EC105" s="25"/>
      <c r="ED105" s="25"/>
      <c r="EE105" s="25">
        <v>18.536094707035137</v>
      </c>
      <c r="EF105" s="25"/>
      <c r="EG105" s="25">
        <v>136.75174683504144</v>
      </c>
      <c r="EH105" s="25"/>
      <c r="EI105" s="25"/>
      <c r="EJ105" s="25">
        <v>6.9377050749191885E-2</v>
      </c>
      <c r="EK105" s="25"/>
      <c r="EL105" s="25"/>
      <c r="EM105" s="25">
        <v>22.649569449980365</v>
      </c>
      <c r="EN105" s="25"/>
      <c r="EO105" s="25"/>
      <c r="EP105" s="25"/>
      <c r="EQ105" s="25"/>
      <c r="ER105" s="25">
        <v>58.0523629058317</v>
      </c>
      <c r="ES105" s="25"/>
      <c r="ET105" s="25"/>
      <c r="EU105" s="25"/>
      <c r="EV105" s="25"/>
      <c r="EW105" s="25"/>
      <c r="EX105" s="25">
        <v>369.28693897609025</v>
      </c>
      <c r="EY105" s="25"/>
      <c r="EZ105" s="25"/>
      <c r="FA105" s="25"/>
      <c r="FB105" s="25"/>
      <c r="FC105" s="25"/>
      <c r="FD105" s="25">
        <v>5.0392020808670273</v>
      </c>
      <c r="FE105" s="25"/>
      <c r="FF105" s="25"/>
      <c r="FG105" s="25"/>
      <c r="FH105" s="25"/>
      <c r="FI105" s="25"/>
      <c r="FJ105" s="25"/>
      <c r="FK105" s="25"/>
      <c r="FL105" s="25"/>
      <c r="FM105" s="25"/>
      <c r="FN105" s="25"/>
      <c r="FO105" s="25"/>
      <c r="FP105" s="25"/>
      <c r="FQ105" s="25"/>
      <c r="FR105" s="25"/>
      <c r="FS105" s="25"/>
      <c r="FT105" s="25">
        <v>2.1522582434960258</v>
      </c>
      <c r="FU105" s="25"/>
      <c r="FV105" s="25"/>
      <c r="FW105" s="25">
        <v>91.483503713044939</v>
      </c>
      <c r="FX105" s="25"/>
      <c r="FY105" s="25"/>
      <c r="FZ105" s="25"/>
      <c r="GA105" s="25"/>
      <c r="GB105" s="25"/>
      <c r="GC105" s="25"/>
      <c r="GD105" s="25"/>
      <c r="GE105" s="25"/>
      <c r="GF105" s="25"/>
      <c r="GG105" s="25"/>
      <c r="GH105" s="25"/>
      <c r="GI105" s="25">
        <v>1280.3948901111498</v>
      </c>
      <c r="GJ105" s="25"/>
      <c r="GK105" s="25"/>
      <c r="GL105" s="25"/>
      <c r="GM105" s="25"/>
      <c r="GN105" s="25"/>
      <c r="GO105" s="25"/>
      <c r="GP105" s="25"/>
      <c r="GQ105" s="25"/>
      <c r="GR105" s="25"/>
      <c r="GS105" s="25"/>
      <c r="GT105" s="25"/>
      <c r="GU105" s="25"/>
      <c r="GV105" s="25">
        <v>4.3284128202689924</v>
      </c>
      <c r="GW105" s="25">
        <v>157.06105115496953</v>
      </c>
      <c r="GX105" s="25"/>
      <c r="GY105" s="25"/>
      <c r="GZ105" s="25"/>
      <c r="HA105" s="25"/>
      <c r="HB105" s="25">
        <v>918.86840147009161</v>
      </c>
      <c r="HC105" s="25"/>
      <c r="HD105" s="25"/>
      <c r="HE105" s="25"/>
      <c r="HF105" s="25"/>
      <c r="HG105" s="25"/>
      <c r="HH105" s="25">
        <v>7460.6550546754861</v>
      </c>
    </row>
    <row r="106" spans="1:216" s="23" customFormat="1">
      <c r="A106" s="24" t="s">
        <v>103</v>
      </c>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v>0</v>
      </c>
    </row>
    <row r="107" spans="1:216" s="23" customFormat="1">
      <c r="A107" s="24" t="s">
        <v>104</v>
      </c>
      <c r="B107" s="25">
        <v>0.22677561382735348</v>
      </c>
      <c r="C107" s="25"/>
      <c r="D107" s="25"/>
      <c r="E107" s="25"/>
      <c r="F107" s="25"/>
      <c r="G107" s="25"/>
      <c r="H107" s="25"/>
      <c r="I107" s="25"/>
      <c r="J107" s="25"/>
      <c r="K107" s="25"/>
      <c r="L107" s="25"/>
      <c r="M107" s="25"/>
      <c r="N107" s="25"/>
      <c r="O107" s="25"/>
      <c r="P107" s="25"/>
      <c r="Q107" s="25">
        <v>1300.3103453198105</v>
      </c>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v>3699.7797008867283</v>
      </c>
      <c r="BH107" s="25"/>
      <c r="BI107" s="25"/>
      <c r="BJ107" s="25"/>
      <c r="BK107" s="25"/>
      <c r="BL107" s="25"/>
      <c r="BM107" s="25">
        <v>1.9958006578119611</v>
      </c>
      <c r="BN107" s="25"/>
      <c r="BO107" s="25"/>
      <c r="BP107" s="25"/>
      <c r="BQ107" s="25">
        <v>77.220043886280905</v>
      </c>
      <c r="BR107" s="25"/>
      <c r="BS107" s="25"/>
      <c r="BT107" s="25"/>
      <c r="BU107" s="25"/>
      <c r="BV107" s="25"/>
      <c r="BW107" s="25"/>
      <c r="BX107" s="25"/>
      <c r="BY107" s="25"/>
      <c r="BZ107" s="25"/>
      <c r="CA107" s="25"/>
      <c r="CB107" s="25"/>
      <c r="CC107" s="25"/>
      <c r="CD107" s="25"/>
      <c r="CE107" s="25"/>
      <c r="CF107" s="25"/>
      <c r="CG107" s="25"/>
      <c r="CH107" s="25"/>
      <c r="CI107" s="25"/>
      <c r="CJ107" s="25"/>
      <c r="CK107" s="25">
        <v>6356.2670559217231</v>
      </c>
      <c r="CL107" s="25">
        <v>231.77999542453725</v>
      </c>
      <c r="CM107" s="25"/>
      <c r="CN107" s="25"/>
      <c r="CO107" s="25"/>
      <c r="CP107" s="25"/>
      <c r="CQ107" s="25"/>
      <c r="CR107" s="25"/>
      <c r="CS107" s="25"/>
      <c r="CT107" s="25"/>
      <c r="CU107" s="25">
        <v>351.50503296947096</v>
      </c>
      <c r="CV107" s="25"/>
      <c r="CW107" s="25"/>
      <c r="CX107" s="25"/>
      <c r="CY107" s="25"/>
      <c r="CZ107" s="25"/>
      <c r="DA107" s="25"/>
      <c r="DB107" s="25"/>
      <c r="DC107" s="25"/>
      <c r="DD107" s="25"/>
      <c r="DE107" s="25"/>
      <c r="DF107" s="25">
        <v>94.590170535359221</v>
      </c>
      <c r="DG107" s="25"/>
      <c r="DH107" s="25"/>
      <c r="DI107" s="25"/>
      <c r="DJ107" s="25"/>
      <c r="DK107" s="25"/>
      <c r="DL107" s="25"/>
      <c r="DM107" s="25"/>
      <c r="DN107" s="25"/>
      <c r="DO107" s="25"/>
      <c r="DP107" s="25"/>
      <c r="DQ107" s="25"/>
      <c r="DR107" s="25"/>
      <c r="DS107" s="25"/>
      <c r="DT107" s="25"/>
      <c r="DU107" s="25"/>
      <c r="DV107" s="25"/>
      <c r="DW107" s="25"/>
      <c r="DX107" s="25"/>
      <c r="DY107" s="25"/>
      <c r="DZ107" s="25"/>
      <c r="EA107" s="25"/>
      <c r="EB107" s="25"/>
      <c r="EC107" s="25">
        <v>10.496293721493714</v>
      </c>
      <c r="ED107" s="25"/>
      <c r="EE107" s="25"/>
      <c r="EF107" s="25"/>
      <c r="EG107" s="25">
        <v>89.194624355328159</v>
      </c>
      <c r="EH107" s="25">
        <v>2.645514224895535</v>
      </c>
      <c r="EI107" s="25"/>
      <c r="EJ107" s="25"/>
      <c r="EK107" s="25"/>
      <c r="EL107" s="25"/>
      <c r="EM107" s="25">
        <v>64.371376719072842</v>
      </c>
      <c r="EN107" s="25"/>
      <c r="EO107" s="25"/>
      <c r="EP107" s="25"/>
      <c r="EQ107" s="25"/>
      <c r="ER107" s="25">
        <v>1959.6728096532706</v>
      </c>
      <c r="ES107" s="25"/>
      <c r="ET107" s="25"/>
      <c r="EU107" s="25"/>
      <c r="EV107" s="25"/>
      <c r="EW107" s="25"/>
      <c r="EX107" s="25">
        <v>1174.8315993897465</v>
      </c>
      <c r="EY107" s="25"/>
      <c r="EZ107" s="25"/>
      <c r="FA107" s="25"/>
      <c r="FB107" s="25">
        <v>18.780833054032271</v>
      </c>
      <c r="FC107" s="25"/>
      <c r="FD107" s="25"/>
      <c r="FE107" s="25"/>
      <c r="FF107" s="25"/>
      <c r="FG107" s="25"/>
      <c r="FH107" s="25"/>
      <c r="FI107" s="25">
        <v>1.8722093159923932</v>
      </c>
      <c r="FJ107" s="25"/>
      <c r="FK107" s="25"/>
      <c r="FL107" s="25"/>
      <c r="FM107" s="25"/>
      <c r="FN107" s="25"/>
      <c r="FO107" s="25"/>
      <c r="FP107" s="25"/>
      <c r="FQ107" s="25"/>
      <c r="FR107" s="25"/>
      <c r="FS107" s="25">
        <v>5.3989694676230089</v>
      </c>
      <c r="FT107" s="25"/>
      <c r="FU107" s="25">
        <v>7.2993909699557475</v>
      </c>
      <c r="FV107" s="25"/>
      <c r="FW107" s="25">
        <v>114.6749619045771</v>
      </c>
      <c r="FX107" s="25"/>
      <c r="FY107" s="25"/>
      <c r="FZ107" s="25"/>
      <c r="GA107" s="25"/>
      <c r="GB107" s="25">
        <v>36.305345058187569</v>
      </c>
      <c r="GC107" s="25"/>
      <c r="GD107" s="25"/>
      <c r="GE107" s="25"/>
      <c r="GF107" s="25"/>
      <c r="GG107" s="25"/>
      <c r="GH107" s="25"/>
      <c r="GI107" s="25">
        <v>33.747457979931568</v>
      </c>
      <c r="GJ107" s="25"/>
      <c r="GK107" s="25"/>
      <c r="GL107" s="25"/>
      <c r="GM107" s="25"/>
      <c r="GN107" s="25">
        <v>4.7272010063298726</v>
      </c>
      <c r="GO107" s="25">
        <v>2.7496425853319013</v>
      </c>
      <c r="GP107" s="25"/>
      <c r="GQ107" s="25"/>
      <c r="GR107" s="25"/>
      <c r="GS107" s="25"/>
      <c r="GT107" s="25"/>
      <c r="GU107" s="25"/>
      <c r="GV107" s="25">
        <v>7.6911533715606017</v>
      </c>
      <c r="GW107" s="25">
        <v>11.925561371311208</v>
      </c>
      <c r="GX107" s="25"/>
      <c r="GY107" s="25"/>
      <c r="GZ107" s="25"/>
      <c r="HA107" s="25"/>
      <c r="HB107" s="25"/>
      <c r="HC107" s="25"/>
      <c r="HD107" s="25">
        <v>17.537222896578708</v>
      </c>
      <c r="HE107" s="25"/>
      <c r="HF107" s="25"/>
      <c r="HG107" s="25"/>
      <c r="HH107" s="25">
        <v>15677.597088260769</v>
      </c>
    </row>
    <row r="108" spans="1:216" s="23" customFormat="1">
      <c r="A108" s="24" t="s">
        <v>105</v>
      </c>
      <c r="B108" s="25"/>
      <c r="C108" s="25"/>
      <c r="D108" s="25"/>
      <c r="E108" s="25"/>
      <c r="F108" s="25"/>
      <c r="G108" s="25"/>
      <c r="H108" s="25"/>
      <c r="I108" s="25"/>
      <c r="J108" s="25">
        <v>3.923560089485036</v>
      </c>
      <c r="K108" s="25"/>
      <c r="L108" s="25"/>
      <c r="M108" s="25"/>
      <c r="N108" s="25">
        <v>5.4511769737374216</v>
      </c>
      <c r="O108" s="25"/>
      <c r="P108" s="25"/>
      <c r="Q108" s="25"/>
      <c r="R108" s="25"/>
      <c r="S108" s="25">
        <v>6.9651591044131376</v>
      </c>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v>1.1013687501964413</v>
      </c>
      <c r="AQ108" s="25"/>
      <c r="AR108" s="25"/>
      <c r="AS108" s="25"/>
      <c r="AT108" s="25"/>
      <c r="AU108" s="25"/>
      <c r="AV108" s="25"/>
      <c r="AW108" s="25"/>
      <c r="AX108" s="25"/>
      <c r="AY108" s="25"/>
      <c r="AZ108" s="25"/>
      <c r="BA108" s="25"/>
      <c r="BB108" s="25"/>
      <c r="BC108" s="25"/>
      <c r="BD108" s="25"/>
      <c r="BE108" s="25"/>
      <c r="BF108" s="25"/>
      <c r="BG108" s="25"/>
      <c r="BH108" s="25"/>
      <c r="BI108" s="25"/>
      <c r="BJ108" s="25"/>
      <c r="BK108" s="25">
        <v>1.5452744873695066</v>
      </c>
      <c r="BL108" s="25"/>
      <c r="BM108" s="25"/>
      <c r="BN108" s="25"/>
      <c r="BO108" s="25"/>
      <c r="BP108" s="25">
        <v>0.31086013619399783</v>
      </c>
      <c r="BQ108" s="25"/>
      <c r="BR108" s="25"/>
      <c r="BS108" s="25"/>
      <c r="BT108" s="25"/>
      <c r="BU108" s="25">
        <v>8.7082411020088006</v>
      </c>
      <c r="BV108" s="25">
        <v>9.5506346459804394</v>
      </c>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v>0.87986142394914613</v>
      </c>
      <c r="CW108" s="25"/>
      <c r="CX108" s="25"/>
      <c r="CY108" s="25"/>
      <c r="CZ108" s="25">
        <v>0.76853821177582349</v>
      </c>
      <c r="DA108" s="25"/>
      <c r="DB108" s="25"/>
      <c r="DC108" s="25"/>
      <c r="DD108" s="25"/>
      <c r="DE108" s="25">
        <v>2.9120462011874428</v>
      </c>
      <c r="DF108" s="25"/>
      <c r="DG108" s="25"/>
      <c r="DH108" s="25"/>
      <c r="DI108" s="25"/>
      <c r="DJ108" s="25"/>
      <c r="DK108" s="25">
        <v>3.134379291682321</v>
      </c>
      <c r="DL108" s="25"/>
      <c r="DM108" s="25"/>
      <c r="DN108" s="25"/>
      <c r="DO108" s="25"/>
      <c r="DP108" s="25"/>
      <c r="DQ108" s="25"/>
      <c r="DR108" s="25"/>
      <c r="DS108" s="25"/>
      <c r="DT108" s="25"/>
      <c r="DU108" s="25"/>
      <c r="DV108" s="25"/>
      <c r="DW108" s="25"/>
      <c r="DX108" s="25"/>
      <c r="DY108" s="25">
        <v>4.4784541349025035</v>
      </c>
      <c r="DZ108" s="25"/>
      <c r="EA108" s="25"/>
      <c r="EB108" s="25"/>
      <c r="EC108" s="25"/>
      <c r="ED108" s="25"/>
      <c r="EE108" s="25"/>
      <c r="EF108" s="25"/>
      <c r="EG108" s="25"/>
      <c r="EH108" s="25"/>
      <c r="EI108" s="25"/>
      <c r="EJ108" s="25"/>
      <c r="EK108" s="25"/>
      <c r="EL108" s="25"/>
      <c r="EM108" s="25"/>
      <c r="EN108" s="25"/>
      <c r="EO108" s="25"/>
      <c r="EP108" s="25"/>
      <c r="EQ108" s="25"/>
      <c r="ER108" s="25"/>
      <c r="ES108" s="25"/>
      <c r="ET108" s="25"/>
      <c r="EU108" s="25"/>
      <c r="EV108" s="25"/>
      <c r="EW108" s="25"/>
      <c r="EX108" s="25"/>
      <c r="EY108" s="25">
        <v>4.3967554449250654</v>
      </c>
      <c r="EZ108" s="25"/>
      <c r="FA108" s="25"/>
      <c r="FB108" s="25"/>
      <c r="FC108" s="25">
        <v>0.94322347540731521</v>
      </c>
      <c r="FD108" s="25">
        <v>96.075676831200795</v>
      </c>
      <c r="FE108" s="25"/>
      <c r="FF108" s="25"/>
      <c r="FG108" s="25"/>
      <c r="FH108" s="25"/>
      <c r="FI108" s="25"/>
      <c r="FJ108" s="25"/>
      <c r="FK108" s="25"/>
      <c r="FL108" s="25"/>
      <c r="FM108" s="25"/>
      <c r="FN108" s="25"/>
      <c r="FO108" s="25"/>
      <c r="FP108" s="25"/>
      <c r="FQ108" s="25"/>
      <c r="FR108" s="25"/>
      <c r="FS108" s="25"/>
      <c r="FT108" s="25"/>
      <c r="FU108" s="25"/>
      <c r="FV108" s="25"/>
      <c r="FW108" s="25"/>
      <c r="FX108" s="25"/>
      <c r="FY108" s="25"/>
      <c r="FZ108" s="25"/>
      <c r="GA108" s="25"/>
      <c r="GB108" s="25"/>
      <c r="GC108" s="25"/>
      <c r="GD108" s="25"/>
      <c r="GE108" s="25"/>
      <c r="GF108" s="25"/>
      <c r="GG108" s="25">
        <v>7.5589545245819947</v>
      </c>
      <c r="GH108" s="25"/>
      <c r="GI108" s="25"/>
      <c r="GJ108" s="25"/>
      <c r="GK108" s="25"/>
      <c r="GL108" s="25"/>
      <c r="GM108" s="25"/>
      <c r="GN108" s="25"/>
      <c r="GO108" s="25">
        <v>0.19590726061067509</v>
      </c>
      <c r="GP108" s="25"/>
      <c r="GQ108" s="25"/>
      <c r="GR108" s="25"/>
      <c r="GS108" s="25"/>
      <c r="GT108" s="25">
        <v>68.720431195704677</v>
      </c>
      <c r="GU108" s="25"/>
      <c r="GV108" s="25"/>
      <c r="GW108" s="25"/>
      <c r="GX108" s="25"/>
      <c r="GY108" s="25"/>
      <c r="GZ108" s="25"/>
      <c r="HA108" s="25"/>
      <c r="HB108" s="25">
        <v>0.42673202361983775</v>
      </c>
      <c r="HC108" s="25"/>
      <c r="HD108" s="25"/>
      <c r="HE108" s="25"/>
      <c r="HF108" s="25"/>
      <c r="HG108" s="25"/>
      <c r="HH108" s="25">
        <v>228.04723530893241</v>
      </c>
    </row>
    <row r="109" spans="1:216" s="23" customFormat="1">
      <c r="A109" s="24" t="s">
        <v>106</v>
      </c>
      <c r="B109" s="25"/>
      <c r="C109" s="25"/>
      <c r="D109" s="25"/>
      <c r="E109" s="25"/>
      <c r="F109" s="25"/>
      <c r="G109" s="25"/>
      <c r="H109" s="25"/>
      <c r="I109" s="25"/>
      <c r="J109" s="25"/>
      <c r="K109" s="25"/>
      <c r="L109" s="25">
        <v>0.33094998990638486</v>
      </c>
      <c r="M109" s="25"/>
      <c r="N109" s="25">
        <v>0</v>
      </c>
      <c r="O109" s="25"/>
      <c r="P109" s="25"/>
      <c r="Q109" s="25"/>
      <c r="R109" s="25"/>
      <c r="S109" s="25"/>
      <c r="T109" s="25"/>
      <c r="U109" s="25"/>
      <c r="V109" s="25"/>
      <c r="W109" s="25"/>
      <c r="X109" s="25"/>
      <c r="Y109" s="25"/>
      <c r="Z109" s="25"/>
      <c r="AA109" s="25"/>
      <c r="AB109" s="25"/>
      <c r="AC109" s="25"/>
      <c r="AD109" s="25"/>
      <c r="AE109" s="25"/>
      <c r="AF109" s="25"/>
      <c r="AG109" s="25"/>
      <c r="AH109" s="25">
        <v>2.8934787350172302</v>
      </c>
      <c r="AI109" s="25"/>
      <c r="AJ109" s="25"/>
      <c r="AK109" s="25"/>
      <c r="AL109" s="25"/>
      <c r="AM109" s="25"/>
      <c r="AN109" s="25"/>
      <c r="AO109" s="25"/>
      <c r="AP109" s="25">
        <v>60.272615039376241</v>
      </c>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c r="DV109" s="25"/>
      <c r="DW109" s="25"/>
      <c r="DX109" s="25"/>
      <c r="DY109" s="25"/>
      <c r="DZ109" s="25"/>
      <c r="EA109" s="25"/>
      <c r="EB109" s="25"/>
      <c r="EC109" s="25"/>
      <c r="ED109" s="25"/>
      <c r="EE109" s="25">
        <v>1.3644721666830169</v>
      </c>
      <c r="EF109" s="25"/>
      <c r="EG109" s="25"/>
      <c r="EH109" s="25"/>
      <c r="EI109" s="25"/>
      <c r="EJ109" s="25"/>
      <c r="EK109" s="25"/>
      <c r="EL109" s="25"/>
      <c r="EM109" s="25"/>
      <c r="EN109" s="25"/>
      <c r="EO109" s="25"/>
      <c r="EP109" s="25"/>
      <c r="EQ109" s="25"/>
      <c r="ER109" s="25"/>
      <c r="ES109" s="25"/>
      <c r="ET109" s="25"/>
      <c r="EU109" s="25"/>
      <c r="EV109" s="25"/>
      <c r="EW109" s="25"/>
      <c r="EX109" s="25"/>
      <c r="EY109" s="25"/>
      <c r="EZ109" s="25"/>
      <c r="FA109" s="25"/>
      <c r="FB109" s="25"/>
      <c r="FC109" s="25"/>
      <c r="FD109" s="25"/>
      <c r="FE109" s="25"/>
      <c r="FF109" s="25"/>
      <c r="FG109" s="25"/>
      <c r="FH109" s="25"/>
      <c r="FI109" s="25"/>
      <c r="FJ109" s="25"/>
      <c r="FK109" s="25"/>
      <c r="FL109" s="25"/>
      <c r="FM109" s="25"/>
      <c r="FN109" s="25"/>
      <c r="FO109" s="25"/>
      <c r="FP109" s="25"/>
      <c r="FQ109" s="25"/>
      <c r="FR109" s="25"/>
      <c r="FS109" s="25"/>
      <c r="FT109" s="25"/>
      <c r="FU109" s="25"/>
      <c r="FV109" s="25"/>
      <c r="FW109" s="25"/>
      <c r="FX109" s="25"/>
      <c r="FY109" s="25"/>
      <c r="FZ109" s="25"/>
      <c r="GA109" s="25"/>
      <c r="GB109" s="25"/>
      <c r="GC109" s="25"/>
      <c r="GD109" s="25"/>
      <c r="GE109" s="25"/>
      <c r="GF109" s="25"/>
      <c r="GG109" s="25"/>
      <c r="GH109" s="25"/>
      <c r="GI109" s="25">
        <v>25.285608945560519</v>
      </c>
      <c r="GJ109" s="25"/>
      <c r="GK109" s="25"/>
      <c r="GL109" s="25"/>
      <c r="GM109" s="25"/>
      <c r="GN109" s="25"/>
      <c r="GO109" s="25"/>
      <c r="GP109" s="25"/>
      <c r="GQ109" s="25"/>
      <c r="GR109" s="25"/>
      <c r="GS109" s="25"/>
      <c r="GT109" s="25"/>
      <c r="GU109" s="25"/>
      <c r="GV109" s="25"/>
      <c r="GW109" s="25"/>
      <c r="GX109" s="25"/>
      <c r="GY109" s="25"/>
      <c r="GZ109" s="25"/>
      <c r="HA109" s="25"/>
      <c r="HB109" s="25">
        <v>84.802530576216768</v>
      </c>
      <c r="HC109" s="25"/>
      <c r="HD109" s="25"/>
      <c r="HE109" s="25"/>
      <c r="HF109" s="25"/>
      <c r="HG109" s="25"/>
      <c r="HH109" s="25">
        <v>174.94965545276017</v>
      </c>
    </row>
    <row r="110" spans="1:216" s="23" customFormat="1">
      <c r="A110" s="24" t="s">
        <v>107</v>
      </c>
      <c r="B110" s="25">
        <v>3.9972958001042048E-3</v>
      </c>
      <c r="C110" s="25">
        <v>2.5733741694451879E-2</v>
      </c>
      <c r="D110" s="25">
        <v>1.396081213728019E-2</v>
      </c>
      <c r="E110" s="25"/>
      <c r="F110" s="25"/>
      <c r="G110" s="25"/>
      <c r="H110" s="25"/>
      <c r="I110" s="25">
        <v>2.1834209904293824E-2</v>
      </c>
      <c r="J110" s="25">
        <v>1.3282188209678458</v>
      </c>
      <c r="K110" s="25"/>
      <c r="L110" s="25">
        <v>0.20039173700753579</v>
      </c>
      <c r="M110" s="25">
        <v>0.75249332546507042</v>
      </c>
      <c r="N110" s="25">
        <v>2.5100197185950739</v>
      </c>
      <c r="O110" s="25"/>
      <c r="P110" s="25"/>
      <c r="Q110" s="25">
        <v>3.5727252429123051E-2</v>
      </c>
      <c r="R110" s="25"/>
      <c r="S110" s="25">
        <v>29.263036310598778</v>
      </c>
      <c r="T110" s="25">
        <v>3.9645601187956179</v>
      </c>
      <c r="U110" s="25"/>
      <c r="V110" s="25"/>
      <c r="W110" s="25"/>
      <c r="X110" s="25"/>
      <c r="Y110" s="25"/>
      <c r="Z110" s="25">
        <v>1.4970205085288627E-2</v>
      </c>
      <c r="AA110" s="25"/>
      <c r="AB110" s="25">
        <v>0.1346792222165456</v>
      </c>
      <c r="AC110" s="25"/>
      <c r="AD110" s="25">
        <v>6.4241821132734855E-2</v>
      </c>
      <c r="AE110" s="25"/>
      <c r="AF110" s="25"/>
      <c r="AG110" s="25"/>
      <c r="AH110" s="25"/>
      <c r="AI110" s="25">
        <v>5.7523804649896065E-2</v>
      </c>
      <c r="AJ110" s="25">
        <v>0.12352447598128286</v>
      </c>
      <c r="AK110" s="25"/>
      <c r="AL110" s="25"/>
      <c r="AM110" s="25"/>
      <c r="AN110" s="25"/>
      <c r="AO110" s="25">
        <v>1.5976435022744119E-3</v>
      </c>
      <c r="AP110" s="25">
        <v>1.8475486149606726</v>
      </c>
      <c r="AQ110" s="25">
        <v>7.2684836614527612E-2</v>
      </c>
      <c r="AR110" s="25"/>
      <c r="AS110" s="25"/>
      <c r="AT110" s="25"/>
      <c r="AU110" s="25"/>
      <c r="AV110" s="25"/>
      <c r="AW110" s="25">
        <v>8.0408057586541001E-2</v>
      </c>
      <c r="AX110" s="25"/>
      <c r="AY110" s="25"/>
      <c r="AZ110" s="25">
        <v>0.2875902185905701</v>
      </c>
      <c r="BA110" s="25">
        <v>0.6352208971133827</v>
      </c>
      <c r="BB110" s="25">
        <v>1.326124891796939</v>
      </c>
      <c r="BC110" s="25"/>
      <c r="BD110" s="25"/>
      <c r="BE110" s="25"/>
      <c r="BF110" s="25"/>
      <c r="BG110" s="25">
        <v>0.88171230623795549</v>
      </c>
      <c r="BH110" s="25"/>
      <c r="BI110" s="25"/>
      <c r="BJ110" s="25"/>
      <c r="BK110" s="25">
        <v>7.6542411322306432</v>
      </c>
      <c r="BL110" s="25"/>
      <c r="BM110" s="25"/>
      <c r="BN110" s="25"/>
      <c r="BO110" s="25"/>
      <c r="BP110" s="25">
        <v>0.59371485471286067</v>
      </c>
      <c r="BQ110" s="25">
        <v>5.2776821036851889</v>
      </c>
      <c r="BR110" s="25"/>
      <c r="BS110" s="25"/>
      <c r="BT110" s="25"/>
      <c r="BU110" s="25">
        <v>3.74101160889562</v>
      </c>
      <c r="BV110" s="25">
        <v>12.052890137643299</v>
      </c>
      <c r="BW110" s="25"/>
      <c r="BX110" s="25">
        <v>4.0059908688177694E-2</v>
      </c>
      <c r="BY110" s="25"/>
      <c r="BZ110" s="25"/>
      <c r="CA110" s="25"/>
      <c r="CB110" s="25"/>
      <c r="CC110" s="25"/>
      <c r="CD110" s="25"/>
      <c r="CE110" s="25"/>
      <c r="CF110" s="25"/>
      <c r="CG110" s="25"/>
      <c r="CH110" s="25"/>
      <c r="CI110" s="25">
        <v>0.84621093446057338</v>
      </c>
      <c r="CJ110" s="25">
        <v>0.25628032164681436</v>
      </c>
      <c r="CK110" s="25">
        <v>6.3185270550495058</v>
      </c>
      <c r="CL110" s="25"/>
      <c r="CM110" s="25"/>
      <c r="CN110" s="25">
        <v>1.8248056360124401E-2</v>
      </c>
      <c r="CO110" s="25">
        <v>0.24350917196632571</v>
      </c>
      <c r="CP110" s="25"/>
      <c r="CQ110" s="25">
        <v>2.5591294119093742</v>
      </c>
      <c r="CR110" s="25">
        <v>1.362322781913353</v>
      </c>
      <c r="CS110" s="25"/>
      <c r="CT110" s="25">
        <v>0.23148183698773075</v>
      </c>
      <c r="CU110" s="25"/>
      <c r="CV110" s="25">
        <v>0.39013490468572493</v>
      </c>
      <c r="CW110" s="25"/>
      <c r="CX110" s="25"/>
      <c r="CY110" s="25"/>
      <c r="CZ110" s="25">
        <v>0.13662901542681305</v>
      </c>
      <c r="DA110" s="25"/>
      <c r="DB110" s="25"/>
      <c r="DC110" s="25">
        <v>2.5360227361872121</v>
      </c>
      <c r="DD110" s="25"/>
      <c r="DE110" s="25"/>
      <c r="DF110" s="25">
        <v>0.30568505691217418</v>
      </c>
      <c r="DG110" s="25"/>
      <c r="DH110" s="25"/>
      <c r="DI110" s="25"/>
      <c r="DJ110" s="25"/>
      <c r="DK110" s="25">
        <v>15.563688639575403</v>
      </c>
      <c r="DL110" s="25">
        <v>0.30246345424458637</v>
      </c>
      <c r="DM110" s="25"/>
      <c r="DN110" s="25"/>
      <c r="DO110" s="25"/>
      <c r="DP110" s="25"/>
      <c r="DQ110" s="25"/>
      <c r="DR110" s="25"/>
      <c r="DS110" s="25">
        <v>9.055940809351215E-2</v>
      </c>
      <c r="DT110" s="25"/>
      <c r="DU110" s="25"/>
      <c r="DV110" s="25"/>
      <c r="DW110" s="25">
        <v>0.18380479354390131</v>
      </c>
      <c r="DX110" s="25"/>
      <c r="DY110" s="25">
        <v>3.3689325721272545</v>
      </c>
      <c r="DZ110" s="25"/>
      <c r="EA110" s="25">
        <v>0.53407063409959932</v>
      </c>
      <c r="EB110" s="25"/>
      <c r="EC110" s="25">
        <v>9.4523243869778298E-2</v>
      </c>
      <c r="ED110" s="25"/>
      <c r="EE110" s="25"/>
      <c r="EF110" s="25"/>
      <c r="EG110" s="25">
        <v>0.13555038753279988</v>
      </c>
      <c r="EH110" s="25">
        <v>0.53557962180088514</v>
      </c>
      <c r="EI110" s="25"/>
      <c r="EJ110" s="25">
        <v>2.8342138061827112E-4</v>
      </c>
      <c r="EK110" s="25"/>
      <c r="EL110" s="25"/>
      <c r="EM110" s="25">
        <v>0.43054128714165363</v>
      </c>
      <c r="EN110" s="25">
        <v>1.5175719037460031E-2</v>
      </c>
      <c r="EO110" s="25"/>
      <c r="EP110" s="25">
        <v>1.7898044034454685</v>
      </c>
      <c r="EQ110" s="25"/>
      <c r="ER110" s="25">
        <v>0.77176176556657461</v>
      </c>
      <c r="ES110" s="25"/>
      <c r="ET110" s="25"/>
      <c r="EU110" s="25"/>
      <c r="EV110" s="25"/>
      <c r="EW110" s="25">
        <v>2.9402289350636494E-2</v>
      </c>
      <c r="EX110" s="25">
        <v>0.13310841856971067</v>
      </c>
      <c r="EY110" s="25">
        <v>0.99299723100354953</v>
      </c>
      <c r="EZ110" s="25">
        <v>0.15210057036658273</v>
      </c>
      <c r="FA110" s="25"/>
      <c r="FB110" s="25"/>
      <c r="FC110" s="25">
        <v>0.17332739077997672</v>
      </c>
      <c r="FD110" s="25">
        <v>93.286805984487941</v>
      </c>
      <c r="FE110" s="25"/>
      <c r="FF110" s="25"/>
      <c r="FG110" s="25"/>
      <c r="FH110" s="25"/>
      <c r="FI110" s="25">
        <v>1.3002124149980528E-2</v>
      </c>
      <c r="FJ110" s="25"/>
      <c r="FK110" s="25">
        <v>0.13055021256841465</v>
      </c>
      <c r="FL110" s="25"/>
      <c r="FM110" s="25"/>
      <c r="FN110" s="25"/>
      <c r="FO110" s="25"/>
      <c r="FP110" s="25">
        <v>0.18754690785305184</v>
      </c>
      <c r="FQ110" s="25">
        <v>6.3787904405457257E-2</v>
      </c>
      <c r="FR110" s="25"/>
      <c r="FS110" s="25"/>
      <c r="FT110" s="25">
        <v>2.3698169117600754E-2</v>
      </c>
      <c r="FU110" s="25"/>
      <c r="FV110" s="25">
        <v>1.4691520951302603</v>
      </c>
      <c r="FW110" s="25">
        <v>0.52161706843243283</v>
      </c>
      <c r="FX110" s="25"/>
      <c r="FY110" s="25"/>
      <c r="FZ110" s="25"/>
      <c r="GA110" s="25"/>
      <c r="GB110" s="25"/>
      <c r="GC110" s="25"/>
      <c r="GD110" s="25">
        <v>2.9672947091067328</v>
      </c>
      <c r="GE110" s="25">
        <v>0.5268734479173186</v>
      </c>
      <c r="GF110" s="25"/>
      <c r="GG110" s="25">
        <v>3.0661232359896924</v>
      </c>
      <c r="GH110" s="25"/>
      <c r="GI110" s="25">
        <v>0.23904989819810363</v>
      </c>
      <c r="GJ110" s="25"/>
      <c r="GK110" s="25"/>
      <c r="GL110" s="25"/>
      <c r="GM110" s="25"/>
      <c r="GN110" s="25">
        <v>2.2083420460614622E-2</v>
      </c>
      <c r="GO110" s="25">
        <v>6.4139538064688292E-2</v>
      </c>
      <c r="GP110" s="25"/>
      <c r="GQ110" s="25"/>
      <c r="GR110" s="25"/>
      <c r="GS110" s="25"/>
      <c r="GT110" s="25">
        <v>92.819358380031147</v>
      </c>
      <c r="GU110" s="25"/>
      <c r="GV110" s="25">
        <v>3.3314271723718765</v>
      </c>
      <c r="GW110" s="25">
        <v>1.479443553127634</v>
      </c>
      <c r="GX110" s="25"/>
      <c r="GY110" s="25"/>
      <c r="GZ110" s="25"/>
      <c r="HA110" s="25"/>
      <c r="HB110" s="25">
        <v>1.3630887972765178</v>
      </c>
      <c r="HC110" s="25"/>
      <c r="HD110" s="25"/>
      <c r="HE110" s="25"/>
      <c r="HF110" s="25"/>
      <c r="HG110" s="25"/>
      <c r="HH110" s="25">
        <v>315.08429923844466</v>
      </c>
    </row>
    <row r="111" spans="1:216" s="23" customFormat="1">
      <c r="A111" s="24" t="s">
        <v>108</v>
      </c>
      <c r="B111" s="25"/>
      <c r="C111" s="25"/>
      <c r="D111" s="25"/>
      <c r="E111" s="25"/>
      <c r="F111" s="25"/>
      <c r="G111" s="25"/>
      <c r="H111" s="25"/>
      <c r="I111" s="25"/>
      <c r="J111" s="25"/>
      <c r="K111" s="25"/>
      <c r="L111" s="25"/>
      <c r="M111" s="25"/>
      <c r="N111" s="25"/>
      <c r="O111" s="25"/>
      <c r="P111" s="25"/>
      <c r="Q111" s="25">
        <v>6.2858072115505381</v>
      </c>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v>8.6512094958178469</v>
      </c>
      <c r="AQ111" s="25"/>
      <c r="AR111" s="25"/>
      <c r="AS111" s="25"/>
      <c r="AT111" s="25"/>
      <c r="AU111" s="25"/>
      <c r="AV111" s="25"/>
      <c r="AW111" s="25"/>
      <c r="AX111" s="25"/>
      <c r="AY111" s="25"/>
      <c r="AZ111" s="25"/>
      <c r="BA111" s="25"/>
      <c r="BB111" s="25"/>
      <c r="BC111" s="25"/>
      <c r="BD111" s="25"/>
      <c r="BE111" s="25"/>
      <c r="BF111" s="25"/>
      <c r="BG111" s="25">
        <v>499.09261424642375</v>
      </c>
      <c r="BH111" s="25"/>
      <c r="BI111" s="25"/>
      <c r="BJ111" s="25"/>
      <c r="BK111" s="25"/>
      <c r="BL111" s="25"/>
      <c r="BM111" s="25"/>
      <c r="BN111" s="25"/>
      <c r="BO111" s="25"/>
      <c r="BP111" s="25"/>
      <c r="BQ111" s="25">
        <v>1.26839321276412</v>
      </c>
      <c r="BR111" s="25"/>
      <c r="BS111" s="25"/>
      <c r="BT111" s="25"/>
      <c r="BU111" s="25"/>
      <c r="BV111" s="25">
        <v>0.85745392925516073</v>
      </c>
      <c r="BW111" s="25"/>
      <c r="BX111" s="25"/>
      <c r="BY111" s="25"/>
      <c r="BZ111" s="25"/>
      <c r="CA111" s="25"/>
      <c r="CB111" s="25"/>
      <c r="CC111" s="25"/>
      <c r="CD111" s="25"/>
      <c r="CE111" s="25"/>
      <c r="CF111" s="25"/>
      <c r="CG111" s="25"/>
      <c r="CH111" s="25"/>
      <c r="CI111" s="25">
        <v>0.58688822873878488</v>
      </c>
      <c r="CJ111" s="25"/>
      <c r="CK111" s="25">
        <v>5.1857701115564474</v>
      </c>
      <c r="CL111" s="25">
        <v>3.9647223274977486</v>
      </c>
      <c r="CM111" s="25"/>
      <c r="CN111" s="25">
        <v>23.231447750061591</v>
      </c>
      <c r="CO111" s="25"/>
      <c r="CP111" s="25"/>
      <c r="CQ111" s="25"/>
      <c r="CR111" s="25"/>
      <c r="CS111" s="25"/>
      <c r="CT111" s="25"/>
      <c r="CU111" s="25">
        <v>2.0200894470740085</v>
      </c>
      <c r="CV111" s="25"/>
      <c r="CW111" s="25"/>
      <c r="CX111" s="25"/>
      <c r="CY111" s="25"/>
      <c r="CZ111" s="25"/>
      <c r="DA111" s="25"/>
      <c r="DB111" s="25">
        <v>1.6551327621029101E-2</v>
      </c>
      <c r="DC111" s="25"/>
      <c r="DD111" s="25"/>
      <c r="DE111" s="25"/>
      <c r="DF111" s="25"/>
      <c r="DG111" s="25"/>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v>0.33453110636793182</v>
      </c>
      <c r="ED111" s="25"/>
      <c r="EE111" s="25"/>
      <c r="EF111" s="25"/>
      <c r="EG111" s="25"/>
      <c r="EH111" s="25"/>
      <c r="EI111" s="25"/>
      <c r="EJ111" s="25"/>
      <c r="EK111" s="25"/>
      <c r="EL111" s="25"/>
      <c r="EM111" s="25"/>
      <c r="EN111" s="25"/>
      <c r="EO111" s="25"/>
      <c r="EP111" s="25"/>
      <c r="EQ111" s="25">
        <v>0.20802934429855591</v>
      </c>
      <c r="ER111" s="25">
        <v>2.8462533436785642</v>
      </c>
      <c r="ES111" s="25"/>
      <c r="ET111" s="25"/>
      <c r="EU111" s="25"/>
      <c r="EV111" s="25"/>
      <c r="EW111" s="25"/>
      <c r="EX111" s="25">
        <v>3.8312473547869756</v>
      </c>
      <c r="EY111" s="25"/>
      <c r="EZ111" s="25"/>
      <c r="FA111" s="25"/>
      <c r="FB111" s="25"/>
      <c r="FC111" s="25"/>
      <c r="FD111" s="25">
        <v>0.11650457807447133</v>
      </c>
      <c r="FE111" s="25"/>
      <c r="FF111" s="25"/>
      <c r="FG111" s="25"/>
      <c r="FH111" s="25"/>
      <c r="FI111" s="25">
        <v>0.90689815946114194</v>
      </c>
      <c r="FJ111" s="25"/>
      <c r="FK111" s="25"/>
      <c r="FL111" s="25"/>
      <c r="FM111" s="25"/>
      <c r="FN111" s="25"/>
      <c r="FO111" s="25"/>
      <c r="FP111" s="25"/>
      <c r="FQ111" s="25"/>
      <c r="FR111" s="25"/>
      <c r="FS111" s="25"/>
      <c r="FT111" s="25"/>
      <c r="FU111" s="25">
        <v>6.4521243436871559E-2</v>
      </c>
      <c r="FV111" s="25"/>
      <c r="FW111" s="25">
        <v>6.5395176804807722</v>
      </c>
      <c r="FX111" s="25"/>
      <c r="FY111" s="25"/>
      <c r="FZ111" s="25"/>
      <c r="GA111" s="25"/>
      <c r="GB111" s="25">
        <v>1.0038226020685277</v>
      </c>
      <c r="GC111" s="25"/>
      <c r="GD111" s="25"/>
      <c r="GE111" s="25"/>
      <c r="GF111" s="25"/>
      <c r="GG111" s="25"/>
      <c r="GH111" s="25"/>
      <c r="GI111" s="25"/>
      <c r="GJ111" s="25"/>
      <c r="GK111" s="25"/>
      <c r="GL111" s="25"/>
      <c r="GM111" s="25"/>
      <c r="GN111" s="25"/>
      <c r="GO111" s="25">
        <v>4.3364388734586257E-2</v>
      </c>
      <c r="GP111" s="25"/>
      <c r="GQ111" s="25"/>
      <c r="GR111" s="25"/>
      <c r="GS111" s="25"/>
      <c r="GT111" s="25">
        <v>0.22936689611088415</v>
      </c>
      <c r="GU111" s="25"/>
      <c r="GV111" s="25">
        <v>0.13248732811698866</v>
      </c>
      <c r="GW111" s="25">
        <v>1.3363460487689549</v>
      </c>
      <c r="GX111" s="25"/>
      <c r="GY111" s="25"/>
      <c r="GZ111" s="25"/>
      <c r="HA111" s="25"/>
      <c r="HB111" s="25"/>
      <c r="HC111" s="25"/>
      <c r="HD111" s="25">
        <v>388.6906153093401</v>
      </c>
      <c r="HE111" s="25"/>
      <c r="HF111" s="25"/>
      <c r="HG111" s="25"/>
      <c r="HH111" s="25">
        <v>957.44445267208607</v>
      </c>
    </row>
    <row r="112" spans="1:216" s="23" customFormat="1">
      <c r="A112" s="24" t="s">
        <v>109</v>
      </c>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v>0.17517364152546239</v>
      </c>
      <c r="AB112" s="25"/>
      <c r="AC112" s="25"/>
      <c r="AD112" s="25"/>
      <c r="AE112" s="25"/>
      <c r="AF112" s="25"/>
      <c r="AG112" s="25"/>
      <c r="AH112" s="25"/>
      <c r="AI112" s="25"/>
      <c r="AJ112" s="25"/>
      <c r="AK112" s="25"/>
      <c r="AL112" s="25"/>
      <c r="AM112" s="25"/>
      <c r="AN112" s="25"/>
      <c r="AO112" s="25"/>
      <c r="AP112" s="25">
        <v>0.92901715188325762</v>
      </c>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v>0.16261111962118296</v>
      </c>
      <c r="BM112" s="25"/>
      <c r="BN112" s="25"/>
      <c r="BO112" s="25"/>
      <c r="BP112" s="25"/>
      <c r="BQ112" s="25"/>
      <c r="BR112" s="25"/>
      <c r="BS112" s="25"/>
      <c r="BT112" s="25"/>
      <c r="BU112" s="25"/>
      <c r="BV112" s="25"/>
      <c r="BW112" s="25">
        <v>0.55358851137703791</v>
      </c>
      <c r="BX112" s="25"/>
      <c r="BY112" s="25"/>
      <c r="BZ112" s="25"/>
      <c r="CA112" s="25"/>
      <c r="CB112" s="25"/>
      <c r="CC112" s="25"/>
      <c r="CD112" s="25"/>
      <c r="CE112" s="25"/>
      <c r="CF112" s="25"/>
      <c r="CG112" s="25"/>
      <c r="CH112" s="25"/>
      <c r="CI112" s="25"/>
      <c r="CJ112" s="25"/>
      <c r="CK112" s="25">
        <v>1.5663858847550214</v>
      </c>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v>4.4715288734047752E-2</v>
      </c>
      <c r="DP112" s="25"/>
      <c r="DQ112" s="25"/>
      <c r="DR112" s="25"/>
      <c r="DS112" s="25"/>
      <c r="DT112" s="25"/>
      <c r="DU112" s="25"/>
      <c r="DV112" s="25"/>
      <c r="DW112" s="25"/>
      <c r="DX112" s="25"/>
      <c r="DY112" s="25"/>
      <c r="DZ112" s="25"/>
      <c r="EA112" s="25"/>
      <c r="EB112" s="25"/>
      <c r="EC112" s="25"/>
      <c r="ED112" s="25">
        <v>1.9096110225173105E-2</v>
      </c>
      <c r="EE112" s="25"/>
      <c r="EF112" s="25">
        <v>5.1605695807173434E-3</v>
      </c>
      <c r="EG112" s="25"/>
      <c r="EH112" s="25"/>
      <c r="EI112" s="25"/>
      <c r="EJ112" s="25"/>
      <c r="EK112" s="25"/>
      <c r="EL112" s="25"/>
      <c r="EM112" s="25"/>
      <c r="EN112" s="25"/>
      <c r="EO112" s="25"/>
      <c r="EP112" s="25"/>
      <c r="EQ112" s="25"/>
      <c r="ER112" s="25">
        <v>1.5096310052736541</v>
      </c>
      <c r="ES112" s="25"/>
      <c r="ET112" s="25"/>
      <c r="EU112" s="25"/>
      <c r="EV112" s="25"/>
      <c r="EW112" s="25"/>
      <c r="EX112" s="25"/>
      <c r="EY112" s="25"/>
      <c r="EZ112" s="25"/>
      <c r="FA112" s="25"/>
      <c r="FB112" s="25"/>
      <c r="FC112" s="25"/>
      <c r="FD112" s="25"/>
      <c r="FE112" s="25"/>
      <c r="FF112" s="25"/>
      <c r="FG112" s="25"/>
      <c r="FH112" s="25"/>
      <c r="FI112" s="25"/>
      <c r="FJ112" s="25"/>
      <c r="FK112" s="25"/>
      <c r="FL112" s="25"/>
      <c r="FM112" s="25"/>
      <c r="FN112" s="25"/>
      <c r="FO112" s="25"/>
      <c r="FP112" s="25"/>
      <c r="FQ112" s="25"/>
      <c r="FR112" s="25"/>
      <c r="FS112" s="25"/>
      <c r="FT112" s="25">
        <v>4.0568199452121432</v>
      </c>
      <c r="FU112" s="25"/>
      <c r="FV112" s="25"/>
      <c r="FW112" s="25"/>
      <c r="FX112" s="25"/>
      <c r="FY112" s="25"/>
      <c r="FZ112" s="25"/>
      <c r="GA112" s="25"/>
      <c r="GB112" s="25"/>
      <c r="GC112" s="25"/>
      <c r="GD112" s="25"/>
      <c r="GE112" s="25"/>
      <c r="GF112" s="25"/>
      <c r="GG112" s="25"/>
      <c r="GH112" s="25">
        <v>0.16475253383209648</v>
      </c>
      <c r="GI112" s="25"/>
      <c r="GJ112" s="25"/>
      <c r="GK112" s="25"/>
      <c r="GL112" s="25"/>
      <c r="GM112" s="25"/>
      <c r="GN112" s="25"/>
      <c r="GO112" s="25"/>
      <c r="GP112" s="25"/>
      <c r="GQ112" s="25"/>
      <c r="GR112" s="25"/>
      <c r="GS112" s="25">
        <v>0.25389114002778912</v>
      </c>
      <c r="GT112" s="25"/>
      <c r="GU112" s="25"/>
      <c r="GV112" s="25"/>
      <c r="GW112" s="25">
        <v>0.37620795500749504</v>
      </c>
      <c r="GX112" s="25"/>
      <c r="GY112" s="25"/>
      <c r="GZ112" s="25"/>
      <c r="HA112" s="25"/>
      <c r="HB112" s="25"/>
      <c r="HC112" s="25"/>
      <c r="HD112" s="25"/>
      <c r="HE112" s="25"/>
      <c r="HF112" s="25">
        <v>9.8437519097699655E-2</v>
      </c>
      <c r="HG112" s="25">
        <v>0.12582723949601468</v>
      </c>
      <c r="HH112" s="25">
        <v>10.041315615648795</v>
      </c>
    </row>
    <row r="113" spans="1:216" s="23" customFormat="1">
      <c r="A113" s="24" t="s">
        <v>110</v>
      </c>
      <c r="B113" s="25"/>
      <c r="C113" s="25"/>
      <c r="D113" s="25"/>
      <c r="E113" s="25"/>
      <c r="F113" s="25"/>
      <c r="G113" s="25"/>
      <c r="H113" s="25"/>
      <c r="I113" s="25"/>
      <c r="J113" s="25"/>
      <c r="K113" s="25"/>
      <c r="L113" s="25"/>
      <c r="M113" s="25"/>
      <c r="N113" s="25"/>
      <c r="O113" s="25"/>
      <c r="P113" s="25"/>
      <c r="Q113" s="25"/>
      <c r="R113" s="25"/>
      <c r="S113" s="25"/>
      <c r="T113" s="25"/>
      <c r="U113" s="25"/>
      <c r="V113" s="25">
        <v>5.2967235488017112E-3</v>
      </c>
      <c r="W113" s="25"/>
      <c r="X113" s="25"/>
      <c r="Y113" s="25"/>
      <c r="Z113" s="25"/>
      <c r="AA113" s="25"/>
      <c r="AB113" s="25"/>
      <c r="AC113" s="25"/>
      <c r="AD113" s="25"/>
      <c r="AE113" s="25">
        <v>5.570757455757061E-2</v>
      </c>
      <c r="AF113" s="25"/>
      <c r="AG113" s="25"/>
      <c r="AH113" s="25"/>
      <c r="AI113" s="25"/>
      <c r="AJ113" s="25">
        <v>2.5431509760852351E-2</v>
      </c>
      <c r="AK113" s="25"/>
      <c r="AL113" s="25"/>
      <c r="AM113" s="25"/>
      <c r="AN113" s="25"/>
      <c r="AO113" s="25"/>
      <c r="AP113" s="25"/>
      <c r="AQ113" s="25"/>
      <c r="AR113" s="25"/>
      <c r="AS113" s="25"/>
      <c r="AT113" s="25"/>
      <c r="AU113" s="25"/>
      <c r="AV113" s="25">
        <v>5.096518133649468</v>
      </c>
      <c r="AW113" s="25"/>
      <c r="AX113" s="25"/>
      <c r="AY113" s="25"/>
      <c r="AZ113" s="25"/>
      <c r="BA113" s="25"/>
      <c r="BB113" s="25"/>
      <c r="BC113" s="25"/>
      <c r="BD113" s="25"/>
      <c r="BE113" s="25"/>
      <c r="BF113" s="25"/>
      <c r="BG113" s="25"/>
      <c r="BH113" s="25"/>
      <c r="BI113" s="25"/>
      <c r="BJ113" s="25"/>
      <c r="BK113" s="25"/>
      <c r="BL113" s="25"/>
      <c r="BM113" s="25"/>
      <c r="BN113" s="25"/>
      <c r="BO113" s="25"/>
      <c r="BP113" s="25"/>
      <c r="BQ113" s="25">
        <v>0.74354084886172556</v>
      </c>
      <c r="BR113" s="25"/>
      <c r="BS113" s="25"/>
      <c r="BT113" s="25">
        <v>1.0810137646304057</v>
      </c>
      <c r="BU113" s="25"/>
      <c r="BV113" s="25">
        <v>0.87363230527884317</v>
      </c>
      <c r="BW113" s="25">
        <v>25.553373985281191</v>
      </c>
      <c r="BX113" s="25"/>
      <c r="BY113" s="25"/>
      <c r="BZ113" s="25"/>
      <c r="CA113" s="25"/>
      <c r="CB113" s="25"/>
      <c r="CC113" s="25">
        <v>10.553923205798041</v>
      </c>
      <c r="CD113" s="25">
        <v>0.35168561258610659</v>
      </c>
      <c r="CE113" s="25"/>
      <c r="CF113" s="25"/>
      <c r="CG113" s="25"/>
      <c r="CH113" s="25"/>
      <c r="CI113" s="25"/>
      <c r="CJ113" s="25"/>
      <c r="CK113" s="25">
        <v>2.3589248049651999</v>
      </c>
      <c r="CL113" s="25"/>
      <c r="CM113" s="25"/>
      <c r="CN113" s="25"/>
      <c r="CO113" s="25"/>
      <c r="CP113" s="25"/>
      <c r="CQ113" s="25"/>
      <c r="CR113" s="25">
        <v>0.13405006778552445</v>
      </c>
      <c r="CS113" s="25"/>
      <c r="CT113" s="25"/>
      <c r="CU113" s="25"/>
      <c r="CV113" s="25"/>
      <c r="CW113" s="25"/>
      <c r="CX113" s="25"/>
      <c r="CY113" s="25"/>
      <c r="CZ113" s="25"/>
      <c r="DA113" s="25"/>
      <c r="DB113" s="25"/>
      <c r="DC113" s="25"/>
      <c r="DD113" s="25"/>
      <c r="DE113" s="25"/>
      <c r="DF113" s="25">
        <v>4.4279815006718461</v>
      </c>
      <c r="DG113" s="25"/>
      <c r="DH113" s="25"/>
      <c r="DI113" s="25"/>
      <c r="DJ113" s="25"/>
      <c r="DK113" s="25"/>
      <c r="DL113" s="25"/>
      <c r="DM113" s="25"/>
      <c r="DN113" s="25"/>
      <c r="DO113" s="25"/>
      <c r="DP113" s="25"/>
      <c r="DQ113" s="25"/>
      <c r="DR113" s="25">
        <v>0.68318314650000445</v>
      </c>
      <c r="DS113" s="25"/>
      <c r="DT113" s="25"/>
      <c r="DU113" s="25"/>
      <c r="DV113" s="25"/>
      <c r="DW113" s="25"/>
      <c r="DX113" s="25"/>
      <c r="DY113" s="25"/>
      <c r="DZ113" s="25"/>
      <c r="EA113" s="25"/>
      <c r="EB113" s="25"/>
      <c r="EC113" s="25"/>
      <c r="ED113" s="25"/>
      <c r="EE113" s="25"/>
      <c r="EF113" s="25"/>
      <c r="EG113" s="25"/>
      <c r="EH113" s="25">
        <v>0.12953553643556293</v>
      </c>
      <c r="EI113" s="25"/>
      <c r="EJ113" s="25"/>
      <c r="EK113" s="25"/>
      <c r="EL113" s="25">
        <v>0.19864859265986767</v>
      </c>
      <c r="EM113" s="25">
        <v>34.878962332457519</v>
      </c>
      <c r="EN113" s="25"/>
      <c r="EO113" s="25"/>
      <c r="EP113" s="25"/>
      <c r="EQ113" s="25"/>
      <c r="ER113" s="25"/>
      <c r="ES113" s="25"/>
      <c r="ET113" s="25"/>
      <c r="EU113" s="25"/>
      <c r="EV113" s="25"/>
      <c r="EW113" s="25"/>
      <c r="EX113" s="25"/>
      <c r="EY113" s="25"/>
      <c r="EZ113" s="25"/>
      <c r="FA113" s="25"/>
      <c r="FB113" s="25"/>
      <c r="FC113" s="25"/>
      <c r="FD113" s="25"/>
      <c r="FE113" s="25"/>
      <c r="FF113" s="25"/>
      <c r="FG113" s="25"/>
      <c r="FH113" s="25"/>
      <c r="FI113" s="25"/>
      <c r="FJ113" s="25">
        <v>0.71184253810868514</v>
      </c>
      <c r="FK113" s="25"/>
      <c r="FL113" s="25"/>
      <c r="FM113" s="25">
        <v>8.2315550223462317</v>
      </c>
      <c r="FN113" s="25"/>
      <c r="FO113" s="25"/>
      <c r="FP113" s="25"/>
      <c r="FQ113" s="25"/>
      <c r="FR113" s="25"/>
      <c r="FS113" s="25"/>
      <c r="FT113" s="25"/>
      <c r="FU113" s="25"/>
      <c r="FV113" s="25">
        <v>0.27902501031543703</v>
      </c>
      <c r="FW113" s="25"/>
      <c r="FX113" s="25"/>
      <c r="FY113" s="25"/>
      <c r="FZ113" s="25"/>
      <c r="GA113" s="25"/>
      <c r="GB113" s="25"/>
      <c r="GC113" s="25"/>
      <c r="GD113" s="25">
        <v>1.917180672442337</v>
      </c>
      <c r="GE113" s="25">
        <v>0.1088581503961402</v>
      </c>
      <c r="GF113" s="25"/>
      <c r="GG113" s="25"/>
      <c r="GH113" s="25"/>
      <c r="GI113" s="25"/>
      <c r="GJ113" s="25"/>
      <c r="GK113" s="25">
        <v>0.29867597155129372</v>
      </c>
      <c r="GL113" s="25"/>
      <c r="GM113" s="25"/>
      <c r="GN113" s="25"/>
      <c r="GO113" s="25"/>
      <c r="GP113" s="25"/>
      <c r="GQ113" s="25"/>
      <c r="GR113" s="25"/>
      <c r="GS113" s="25"/>
      <c r="GT113" s="25"/>
      <c r="GU113" s="25"/>
      <c r="GV113" s="25">
        <v>0.14951083955101513</v>
      </c>
      <c r="GW113" s="25">
        <v>0.92090168127601546</v>
      </c>
      <c r="GX113" s="25"/>
      <c r="GY113" s="25"/>
      <c r="GZ113" s="25"/>
      <c r="HA113" s="25"/>
      <c r="HB113" s="25"/>
      <c r="HC113" s="25"/>
      <c r="HD113" s="25"/>
      <c r="HE113" s="25"/>
      <c r="HF113" s="25"/>
      <c r="HG113" s="25"/>
      <c r="HH113" s="25">
        <v>99.768959531415689</v>
      </c>
    </row>
    <row r="114" spans="1:216" s="23" customFormat="1">
      <c r="A114" s="24" t="s">
        <v>111</v>
      </c>
      <c r="B114" s="25">
        <v>1.7818762589549716E-2</v>
      </c>
      <c r="C114" s="25">
        <v>0.37548921735560087</v>
      </c>
      <c r="D114" s="25">
        <v>2.9883115576659778</v>
      </c>
      <c r="E114" s="25"/>
      <c r="F114" s="25"/>
      <c r="G114" s="25"/>
      <c r="H114" s="25"/>
      <c r="I114" s="25"/>
      <c r="J114" s="25">
        <v>0.48815698293088605</v>
      </c>
      <c r="K114" s="25"/>
      <c r="L114" s="25">
        <v>1.2099410181439849</v>
      </c>
      <c r="M114" s="25">
        <v>4.9813814355167061</v>
      </c>
      <c r="N114" s="25"/>
      <c r="O114" s="25"/>
      <c r="P114" s="25"/>
      <c r="Q114" s="25">
        <v>3.6933884031901862</v>
      </c>
      <c r="R114" s="25"/>
      <c r="S114" s="25">
        <v>0.59371750148126146</v>
      </c>
      <c r="T114" s="25">
        <v>19.551255380361948</v>
      </c>
      <c r="U114" s="25"/>
      <c r="V114" s="25"/>
      <c r="W114" s="25"/>
      <c r="X114" s="25"/>
      <c r="Y114" s="25"/>
      <c r="Z114" s="25">
        <v>0.45820592910911034</v>
      </c>
      <c r="AA114" s="25"/>
      <c r="AB114" s="25">
        <v>0.51215201611352135</v>
      </c>
      <c r="AC114" s="25"/>
      <c r="AD114" s="25"/>
      <c r="AE114" s="25"/>
      <c r="AF114" s="25"/>
      <c r="AG114" s="25"/>
      <c r="AH114" s="25"/>
      <c r="AI114" s="25"/>
      <c r="AJ114" s="25">
        <v>1.8413624091131429</v>
      </c>
      <c r="AK114" s="25"/>
      <c r="AL114" s="25"/>
      <c r="AM114" s="25"/>
      <c r="AN114" s="25"/>
      <c r="AO114" s="25"/>
      <c r="AP114" s="25">
        <v>14.175375498357468</v>
      </c>
      <c r="AQ114" s="25"/>
      <c r="AR114" s="25">
        <v>5.2426025109227874</v>
      </c>
      <c r="AS114" s="25">
        <v>0.48228898475538501</v>
      </c>
      <c r="AT114" s="25"/>
      <c r="AU114" s="25"/>
      <c r="AV114" s="25">
        <v>0.20838082552924869</v>
      </c>
      <c r="AW114" s="25"/>
      <c r="AX114" s="25"/>
      <c r="AY114" s="25"/>
      <c r="AZ114" s="25"/>
      <c r="BA114" s="25"/>
      <c r="BB114" s="25">
        <v>4.0777098732782289</v>
      </c>
      <c r="BC114" s="25">
        <v>3.9127665190521888</v>
      </c>
      <c r="BD114" s="25"/>
      <c r="BE114" s="25"/>
      <c r="BF114" s="25"/>
      <c r="BG114" s="25">
        <v>171.25092595403677</v>
      </c>
      <c r="BH114" s="25">
        <v>2.8754482784862336</v>
      </c>
      <c r="BI114" s="25"/>
      <c r="BJ114" s="25"/>
      <c r="BK114" s="25"/>
      <c r="BL114" s="25"/>
      <c r="BM114" s="25">
        <v>0.69229944263161425</v>
      </c>
      <c r="BN114" s="25"/>
      <c r="BO114" s="25"/>
      <c r="BP114" s="25">
        <v>2.4784794642494421</v>
      </c>
      <c r="BQ114" s="25">
        <v>78.203002221456785</v>
      </c>
      <c r="BR114" s="25"/>
      <c r="BS114" s="25"/>
      <c r="BT114" s="25"/>
      <c r="BU114" s="25"/>
      <c r="BV114" s="25">
        <v>40.462118435229378</v>
      </c>
      <c r="BW114" s="25">
        <v>2.7875069028907036</v>
      </c>
      <c r="BX114" s="25">
        <v>1.8138840239768546</v>
      </c>
      <c r="BY114" s="25"/>
      <c r="BZ114" s="25"/>
      <c r="CA114" s="25"/>
      <c r="CB114" s="25"/>
      <c r="CC114" s="25"/>
      <c r="CD114" s="25">
        <v>0.53714870649669832</v>
      </c>
      <c r="CE114" s="25"/>
      <c r="CF114" s="25"/>
      <c r="CG114" s="25"/>
      <c r="CH114" s="25"/>
      <c r="CI114" s="25">
        <v>1.6378276150849809</v>
      </c>
      <c r="CJ114" s="25"/>
      <c r="CK114" s="25">
        <v>23.18105466816327</v>
      </c>
      <c r="CL114" s="25">
        <v>25.955285458048717</v>
      </c>
      <c r="CM114" s="25"/>
      <c r="CN114" s="25">
        <v>18.550862171421471</v>
      </c>
      <c r="CO114" s="25"/>
      <c r="CP114" s="25"/>
      <c r="CQ114" s="25"/>
      <c r="CR114" s="25">
        <v>22.261663582707676</v>
      </c>
      <c r="CS114" s="25"/>
      <c r="CT114" s="25">
        <v>6.8930147014124268</v>
      </c>
      <c r="CU114" s="25">
        <v>119.65435956060072</v>
      </c>
      <c r="CV114" s="25">
        <v>5.9709621198231595E-2</v>
      </c>
      <c r="CW114" s="25">
        <v>2.1288489376650541</v>
      </c>
      <c r="CX114" s="25"/>
      <c r="CY114" s="25"/>
      <c r="CZ114" s="25">
        <v>2.5993670184951188</v>
      </c>
      <c r="DA114" s="25"/>
      <c r="DB114" s="25">
        <v>1.1493202017325448</v>
      </c>
      <c r="DC114" s="25"/>
      <c r="DD114" s="25"/>
      <c r="DE114" s="25"/>
      <c r="DF114" s="25">
        <v>75.897610230539854</v>
      </c>
      <c r="DG114" s="25"/>
      <c r="DH114" s="25"/>
      <c r="DI114" s="25"/>
      <c r="DJ114" s="25"/>
      <c r="DK114" s="25"/>
      <c r="DL114" s="25"/>
      <c r="DM114" s="25"/>
      <c r="DN114" s="25"/>
      <c r="DO114" s="25"/>
      <c r="DP114" s="25">
        <v>6.4080689341216974</v>
      </c>
      <c r="DQ114" s="25"/>
      <c r="DR114" s="25">
        <v>0.38158702659378668</v>
      </c>
      <c r="DS114" s="25"/>
      <c r="DT114" s="25"/>
      <c r="DU114" s="25">
        <v>0.53533295947933013</v>
      </c>
      <c r="DV114" s="25"/>
      <c r="DW114" s="25"/>
      <c r="DX114" s="25"/>
      <c r="DY114" s="25"/>
      <c r="DZ114" s="25"/>
      <c r="EA114" s="25"/>
      <c r="EB114" s="25"/>
      <c r="EC114" s="25">
        <v>14.924614647833053</v>
      </c>
      <c r="ED114" s="25"/>
      <c r="EE114" s="25"/>
      <c r="EF114" s="25"/>
      <c r="EG114" s="25"/>
      <c r="EH114" s="25">
        <v>4.7081185358310371</v>
      </c>
      <c r="EI114" s="25"/>
      <c r="EJ114" s="25"/>
      <c r="EK114" s="25"/>
      <c r="EL114" s="25">
        <v>0.87312041678391727</v>
      </c>
      <c r="EM114" s="25">
        <v>31.574579932940459</v>
      </c>
      <c r="EN114" s="25"/>
      <c r="EO114" s="25"/>
      <c r="EP114" s="25">
        <v>1.2455363977193612</v>
      </c>
      <c r="EQ114" s="25">
        <v>2.6835785414513715</v>
      </c>
      <c r="ER114" s="25">
        <v>11.965304090624238</v>
      </c>
      <c r="ES114" s="25"/>
      <c r="ET114" s="25"/>
      <c r="EU114" s="25"/>
      <c r="EV114" s="25"/>
      <c r="EW114" s="25"/>
      <c r="EX114" s="25">
        <v>23.622114280705443</v>
      </c>
      <c r="EY114" s="25">
        <v>1.0169079292005188</v>
      </c>
      <c r="EZ114" s="25"/>
      <c r="FA114" s="25"/>
      <c r="FB114" s="25">
        <v>42.020024103087046</v>
      </c>
      <c r="FC114" s="25">
        <v>1.2818165178612231</v>
      </c>
      <c r="FD114" s="25">
        <v>6.8261091426360707</v>
      </c>
      <c r="FE114" s="25"/>
      <c r="FF114" s="25"/>
      <c r="FG114" s="25"/>
      <c r="FH114" s="25"/>
      <c r="FI114" s="25">
        <v>30.771152066447669</v>
      </c>
      <c r="FJ114" s="25">
        <v>4.0937634119578235</v>
      </c>
      <c r="FK114" s="25"/>
      <c r="FL114" s="25"/>
      <c r="FM114" s="25">
        <v>0.24828137410649972</v>
      </c>
      <c r="FN114" s="25"/>
      <c r="FO114" s="25"/>
      <c r="FP114" s="25"/>
      <c r="FQ114" s="25"/>
      <c r="FR114" s="25"/>
      <c r="FS114" s="25">
        <v>108.93218559448432</v>
      </c>
      <c r="FT114" s="25">
        <v>0.62491494284158855</v>
      </c>
      <c r="FU114" s="25">
        <v>3.7126549943207303</v>
      </c>
      <c r="FV114" s="25">
        <v>4.4074562853907802</v>
      </c>
      <c r="FW114" s="25">
        <v>0.98846063637906645</v>
      </c>
      <c r="FX114" s="25"/>
      <c r="FY114" s="25"/>
      <c r="FZ114" s="25"/>
      <c r="GA114" s="25"/>
      <c r="GB114" s="25">
        <v>8.4263560182627781</v>
      </c>
      <c r="GC114" s="25"/>
      <c r="GD114" s="25">
        <v>7.6783567635002132</v>
      </c>
      <c r="GE114" s="25">
        <v>4.3238457337346894</v>
      </c>
      <c r="GF114" s="25"/>
      <c r="GG114" s="25">
        <v>3.3224072960117197</v>
      </c>
      <c r="GH114" s="25">
        <v>0.46929669152257458</v>
      </c>
      <c r="GI114" s="25">
        <v>22.535022362618989</v>
      </c>
      <c r="GJ114" s="25"/>
      <c r="GK114" s="25"/>
      <c r="GL114" s="25"/>
      <c r="GM114" s="25"/>
      <c r="GN114" s="25">
        <v>6.8972806430033922</v>
      </c>
      <c r="GO114" s="25">
        <v>0.5188376422049612</v>
      </c>
      <c r="GP114" s="25"/>
      <c r="GQ114" s="25"/>
      <c r="GR114" s="25"/>
      <c r="GS114" s="25"/>
      <c r="GT114" s="25">
        <v>2.633091829281009</v>
      </c>
      <c r="GU114" s="25"/>
      <c r="GV114" s="25">
        <v>5.7132384677934933</v>
      </c>
      <c r="GW114" s="25">
        <v>24.349655983613943</v>
      </c>
      <c r="GX114" s="25"/>
      <c r="GY114" s="25"/>
      <c r="GZ114" s="25"/>
      <c r="HA114" s="25"/>
      <c r="HB114" s="25"/>
      <c r="HC114" s="25"/>
      <c r="HD114" s="25">
        <v>282.48171512310194</v>
      </c>
      <c r="HE114" s="25"/>
      <c r="HF114" s="25"/>
      <c r="HG114" s="25"/>
      <c r="HH114" s="25">
        <v>1339.0748293394386</v>
      </c>
    </row>
    <row r="115" spans="1:216" s="23" customFormat="1">
      <c r="A115" s="24" t="s">
        <v>112</v>
      </c>
      <c r="B115" s="25">
        <v>1.9894441495403673E-4</v>
      </c>
      <c r="C115" s="25">
        <v>3.3353111810695236E-3</v>
      </c>
      <c r="D115" s="25">
        <v>4.2699933981942108E-3</v>
      </c>
      <c r="E115" s="25"/>
      <c r="F115" s="25"/>
      <c r="G115" s="25">
        <v>1.2504668355273936E-4</v>
      </c>
      <c r="H115" s="25"/>
      <c r="I115" s="25">
        <v>2.0085487600545741E-2</v>
      </c>
      <c r="J115" s="25">
        <v>1.6948423712678337E-2</v>
      </c>
      <c r="K115" s="25"/>
      <c r="L115" s="25">
        <v>1.6699311417294652E-2</v>
      </c>
      <c r="M115" s="25">
        <v>24.782528115523188</v>
      </c>
      <c r="N115" s="25">
        <v>2.3940171162658854E-3</v>
      </c>
      <c r="O115" s="25"/>
      <c r="P115" s="25"/>
      <c r="Q115" s="25">
        <v>1.6016663724981381E-2</v>
      </c>
      <c r="R115" s="25"/>
      <c r="S115" s="25">
        <v>3.5962201076069479E-3</v>
      </c>
      <c r="T115" s="25">
        <v>1.3305715467190771</v>
      </c>
      <c r="U115" s="25"/>
      <c r="V115" s="25"/>
      <c r="W115" s="25"/>
      <c r="X115" s="25"/>
      <c r="Y115" s="25">
        <v>3.806468287409034E-3</v>
      </c>
      <c r="Z115" s="25">
        <v>0.37720403765391591</v>
      </c>
      <c r="AA115" s="25"/>
      <c r="AB115" s="25">
        <v>0.37958827530590111</v>
      </c>
      <c r="AC115" s="25"/>
      <c r="AD115" s="25">
        <v>8.4256715345886069E-3</v>
      </c>
      <c r="AE115" s="25">
        <v>5.7135973905200624E-4</v>
      </c>
      <c r="AF115" s="25"/>
      <c r="AG115" s="25"/>
      <c r="AH115" s="25">
        <v>2.1373600189116557E-3</v>
      </c>
      <c r="AI115" s="25">
        <v>1.8337832621263602E-3</v>
      </c>
      <c r="AJ115" s="25">
        <v>1.0899218468936723E-2</v>
      </c>
      <c r="AK115" s="25"/>
      <c r="AL115" s="25"/>
      <c r="AM115" s="25"/>
      <c r="AN115" s="25"/>
      <c r="AO115" s="25">
        <v>8.8976613955072444E-4</v>
      </c>
      <c r="AP115" s="25">
        <v>0.55909177013788802</v>
      </c>
      <c r="AQ115" s="25">
        <v>0.12034826441652871</v>
      </c>
      <c r="AR115" s="25"/>
      <c r="AS115" s="25">
        <v>4.4690768250193772E-3</v>
      </c>
      <c r="AT115" s="25"/>
      <c r="AU115" s="25">
        <v>2.1256230743462421E-2</v>
      </c>
      <c r="AV115" s="25">
        <v>2.5850966947245591E-4</v>
      </c>
      <c r="AW115" s="25">
        <v>0.51818526000215304</v>
      </c>
      <c r="AX115" s="25"/>
      <c r="AY115" s="25"/>
      <c r="AZ115" s="25"/>
      <c r="BA115" s="25">
        <v>0.25074509096580894</v>
      </c>
      <c r="BB115" s="25">
        <v>8.4434918204299492E-2</v>
      </c>
      <c r="BC115" s="25"/>
      <c r="BD115" s="25"/>
      <c r="BE115" s="25">
        <v>0.5348378731488912</v>
      </c>
      <c r="BF115" s="25">
        <v>4.0074537547015392E-2</v>
      </c>
      <c r="BG115" s="25">
        <v>0.14836494626749849</v>
      </c>
      <c r="BH115" s="25">
        <v>6.6650057304141874E-3</v>
      </c>
      <c r="BI115" s="25"/>
      <c r="BJ115" s="25"/>
      <c r="BK115" s="25">
        <v>8.3228428404102696E-3</v>
      </c>
      <c r="BL115" s="25"/>
      <c r="BM115" s="25">
        <v>2.3324914295012439E-3</v>
      </c>
      <c r="BN115" s="25"/>
      <c r="BO115" s="25"/>
      <c r="BP115" s="25">
        <v>2.5204875907621448E-2</v>
      </c>
      <c r="BQ115" s="25">
        <v>1.8515625059890026</v>
      </c>
      <c r="BR115" s="25"/>
      <c r="BS115" s="25"/>
      <c r="BT115" s="25"/>
      <c r="BU115" s="25">
        <v>5.4717191969895071E-3</v>
      </c>
      <c r="BV115" s="25">
        <v>10.435052535275069</v>
      </c>
      <c r="BW115" s="25">
        <v>3.3962485360554476E-3</v>
      </c>
      <c r="BX115" s="25">
        <v>3.2483596417923609E-2</v>
      </c>
      <c r="BY115" s="25"/>
      <c r="BZ115" s="25"/>
      <c r="CA115" s="25"/>
      <c r="CB115" s="25">
        <v>1.6338507816372621E-2</v>
      </c>
      <c r="CC115" s="25"/>
      <c r="CD115" s="25"/>
      <c r="CE115" s="25"/>
      <c r="CF115" s="25">
        <v>1.2534243089435534E-3</v>
      </c>
      <c r="CG115" s="25">
        <v>4.495976778242392E-3</v>
      </c>
      <c r="CH115" s="25"/>
      <c r="CI115" s="25">
        <v>0.40490738261823139</v>
      </c>
      <c r="CJ115" s="25">
        <v>9.3192844235205213E-3</v>
      </c>
      <c r="CK115" s="25">
        <v>0.14953564532267508</v>
      </c>
      <c r="CL115" s="25">
        <v>1.8863298270966798E-2</v>
      </c>
      <c r="CM115" s="25"/>
      <c r="CN115" s="25">
        <v>2.7203977390731155E-3</v>
      </c>
      <c r="CO115" s="25">
        <v>4.3141388734191568E-3</v>
      </c>
      <c r="CP115" s="25"/>
      <c r="CQ115" s="25">
        <v>8.2552561674495942E-2</v>
      </c>
      <c r="CR115" s="25">
        <v>2.6061827132255448</v>
      </c>
      <c r="CS115" s="25">
        <v>4.8921796308753632E-3</v>
      </c>
      <c r="CT115" s="25">
        <v>0.12217096952130237</v>
      </c>
      <c r="CU115" s="25">
        <v>3.4658397376269752E-2</v>
      </c>
      <c r="CV115" s="25">
        <v>9.7770139973712565E-4</v>
      </c>
      <c r="CW115" s="25">
        <v>3.6092305978504921E-2</v>
      </c>
      <c r="CX115" s="25"/>
      <c r="CY115" s="25"/>
      <c r="CZ115" s="25">
        <v>1.0247176157010979E-2</v>
      </c>
      <c r="DA115" s="25">
        <v>0.7535186592907428</v>
      </c>
      <c r="DB115" s="25">
        <v>9.9706792897765671E-5</v>
      </c>
      <c r="DC115" s="25">
        <v>9.5012196586641406E-3</v>
      </c>
      <c r="DD115" s="25">
        <v>5.8310331728831976E-3</v>
      </c>
      <c r="DE115" s="25">
        <v>2.3243242198759517E-2</v>
      </c>
      <c r="DF115" s="25">
        <v>1.1486333335076124E-2</v>
      </c>
      <c r="DG115" s="25"/>
      <c r="DH115" s="25"/>
      <c r="DI115" s="25"/>
      <c r="DJ115" s="25"/>
      <c r="DK115" s="25">
        <v>4.863272756683198E-3</v>
      </c>
      <c r="DL115" s="25">
        <v>8.2490032975796282E-2</v>
      </c>
      <c r="DM115" s="25"/>
      <c r="DN115" s="25">
        <v>4.5037761970109129E-3</v>
      </c>
      <c r="DO115" s="25"/>
      <c r="DP115" s="25">
        <v>2.2739776203412696E-3</v>
      </c>
      <c r="DQ115" s="25">
        <v>2.334539282452806E-3</v>
      </c>
      <c r="DR115" s="25"/>
      <c r="DS115" s="25">
        <v>1.1319926011689019E-2</v>
      </c>
      <c r="DT115" s="25"/>
      <c r="DU115" s="25"/>
      <c r="DV115" s="25">
        <v>4.2647075558173847E-3</v>
      </c>
      <c r="DW115" s="25">
        <v>0.15999647596779959</v>
      </c>
      <c r="DX115" s="25"/>
      <c r="DY115" s="25">
        <v>1.3843753121800627E-2</v>
      </c>
      <c r="DZ115" s="25"/>
      <c r="EA115" s="25"/>
      <c r="EB115" s="25">
        <v>3.2200004154826919E-2</v>
      </c>
      <c r="EC115" s="25">
        <v>4.378123194918853E-2</v>
      </c>
      <c r="ED115" s="25">
        <v>1.1330096460606634E-3</v>
      </c>
      <c r="EE115" s="25"/>
      <c r="EF115" s="25"/>
      <c r="EG115" s="25">
        <v>3.9477293902749743E-3</v>
      </c>
      <c r="EH115" s="25">
        <v>0.19679437266172059</v>
      </c>
      <c r="EI115" s="25"/>
      <c r="EJ115" s="25">
        <v>1.5261151264060754E-4</v>
      </c>
      <c r="EK115" s="25">
        <v>8.4947263570218333E-3</v>
      </c>
      <c r="EL115" s="25"/>
      <c r="EM115" s="25">
        <v>7.189891456530409E-2</v>
      </c>
      <c r="EN115" s="25">
        <v>8.0538931882281256E-2</v>
      </c>
      <c r="EO115" s="25"/>
      <c r="EP115" s="25">
        <v>2.791117978082602E-2</v>
      </c>
      <c r="EQ115" s="25">
        <v>1.4859238878468278E-3</v>
      </c>
      <c r="ER115" s="25">
        <v>3.2426441640722885E-2</v>
      </c>
      <c r="ES115" s="25"/>
      <c r="ET115" s="25">
        <v>2.6136040914542091E-2</v>
      </c>
      <c r="EU115" s="25"/>
      <c r="EV115" s="25">
        <v>1.8057480337967035E-3</v>
      </c>
      <c r="EW115" s="25">
        <v>3.3884889525204791E-2</v>
      </c>
      <c r="EX115" s="25">
        <v>0.28691690350978233</v>
      </c>
      <c r="EY115" s="25">
        <v>0.11814697932620137</v>
      </c>
      <c r="EZ115" s="25">
        <v>0.93303484209948517</v>
      </c>
      <c r="FA115" s="25"/>
      <c r="FB115" s="25">
        <v>2.7864737468890614E-2</v>
      </c>
      <c r="FC115" s="25">
        <v>8.4648260613476994E-2</v>
      </c>
      <c r="FD115" s="25">
        <v>7.1491445636607406E-2</v>
      </c>
      <c r="FE115" s="25"/>
      <c r="FF115" s="25"/>
      <c r="FG115" s="25"/>
      <c r="FH115" s="25"/>
      <c r="FI115" s="25">
        <v>1.625265518747566E-3</v>
      </c>
      <c r="FJ115" s="25">
        <v>7.0712834911458786E-3</v>
      </c>
      <c r="FK115" s="25">
        <v>0.80762670737709286</v>
      </c>
      <c r="FL115" s="25">
        <v>3.2012844306172011E-4</v>
      </c>
      <c r="FM115" s="25">
        <v>4.8843262459777087E-4</v>
      </c>
      <c r="FN115" s="25"/>
      <c r="FO115" s="25"/>
      <c r="FP115" s="25">
        <v>0.29703397613110005</v>
      </c>
      <c r="FQ115" s="25">
        <v>0.47840928304092939</v>
      </c>
      <c r="FR115" s="25"/>
      <c r="FS115" s="25">
        <v>1.1382479854604988E-2</v>
      </c>
      <c r="FT115" s="25">
        <v>2.8843972843415493E-2</v>
      </c>
      <c r="FU115" s="25"/>
      <c r="FV115" s="25">
        <v>1.491929646992745</v>
      </c>
      <c r="FW115" s="25">
        <v>2.5959832004795562E-2</v>
      </c>
      <c r="FX115" s="25"/>
      <c r="FY115" s="25">
        <v>7.2764703670392082E-4</v>
      </c>
      <c r="FZ115" s="25"/>
      <c r="GA115" s="25"/>
      <c r="GB115" s="25">
        <v>3.8714582854719042E-4</v>
      </c>
      <c r="GC115" s="25"/>
      <c r="GD115" s="25">
        <v>0.24085184327165038</v>
      </c>
      <c r="GE115" s="25">
        <v>64.64867835725974</v>
      </c>
      <c r="GF115" s="25"/>
      <c r="GG115" s="25">
        <v>7.0446920079981308E-3</v>
      </c>
      <c r="GH115" s="25">
        <v>3.1520929603365837E-3</v>
      </c>
      <c r="GI115" s="25">
        <v>0.66049858688005891</v>
      </c>
      <c r="GJ115" s="25"/>
      <c r="GK115" s="25">
        <v>9.3045474003518292E-4</v>
      </c>
      <c r="GL115" s="25"/>
      <c r="GM115" s="25">
        <v>1.1911208732239098E-3</v>
      </c>
      <c r="GN115" s="25">
        <v>4.5567346385203857E-2</v>
      </c>
      <c r="GO115" s="25">
        <v>0.11224852836165028</v>
      </c>
      <c r="GP115" s="25"/>
      <c r="GQ115" s="25"/>
      <c r="GR115" s="25"/>
      <c r="GS115" s="25">
        <v>9.580576505914427E-4</v>
      </c>
      <c r="GT115" s="25">
        <v>0.17927527512115085</v>
      </c>
      <c r="GU115" s="25"/>
      <c r="GV115" s="25">
        <v>5.2550839644168679E-2</v>
      </c>
      <c r="GW115" s="25">
        <v>0.36005178516054737</v>
      </c>
      <c r="GX115" s="25">
        <v>3.2675984069767313E-4</v>
      </c>
      <c r="GY115" s="25"/>
      <c r="GZ115" s="25"/>
      <c r="HA115" s="25"/>
      <c r="HB115" s="25">
        <v>7.112200393663963E-2</v>
      </c>
      <c r="HC115" s="25"/>
      <c r="HD115" s="25"/>
      <c r="HE115" s="25"/>
      <c r="HF115" s="25"/>
      <c r="HG115" s="25">
        <v>5.6395566392776399E-3</v>
      </c>
      <c r="HH115" s="25">
        <v>117.86036406479155</v>
      </c>
    </row>
    <row r="116" spans="1:216" s="23" customFormat="1">
      <c r="A116" s="24" t="s">
        <v>113</v>
      </c>
      <c r="B116" s="25">
        <v>3.1722154724609427E-3</v>
      </c>
      <c r="C116" s="25">
        <v>5.1599866043127628E-2</v>
      </c>
      <c r="D116" s="25">
        <v>1.8655993371629175E-2</v>
      </c>
      <c r="E116" s="25"/>
      <c r="F116" s="25"/>
      <c r="G116" s="25">
        <v>6.6773828901925809E-5</v>
      </c>
      <c r="H116" s="25"/>
      <c r="I116" s="25">
        <v>6.6890925562602829E-2</v>
      </c>
      <c r="J116" s="25">
        <v>0.83876785175282975</v>
      </c>
      <c r="K116" s="25">
        <v>2.0199823262489502E-3</v>
      </c>
      <c r="L116" s="25">
        <v>0.13055825289884906</v>
      </c>
      <c r="M116" s="25">
        <v>0.61567635719869396</v>
      </c>
      <c r="N116" s="25">
        <v>1.0809544819655401</v>
      </c>
      <c r="O116" s="25"/>
      <c r="P116" s="25"/>
      <c r="Q116" s="25">
        <v>0.13712579729087987</v>
      </c>
      <c r="R116" s="25"/>
      <c r="S116" s="25">
        <v>30.833238754657884</v>
      </c>
      <c r="T116" s="25">
        <v>8.6622923143548078</v>
      </c>
      <c r="U116" s="25">
        <v>2.1495152871070454E-3</v>
      </c>
      <c r="V116" s="25"/>
      <c r="W116" s="25"/>
      <c r="X116" s="25"/>
      <c r="Y116" s="25">
        <v>3.2348486267349658E-3</v>
      </c>
      <c r="Z116" s="25">
        <v>1.395839689774582E-2</v>
      </c>
      <c r="AA116" s="25"/>
      <c r="AB116" s="25">
        <v>0.23999129259918389</v>
      </c>
      <c r="AC116" s="25"/>
      <c r="AD116" s="25">
        <v>7.934069587360193E-2</v>
      </c>
      <c r="AE116" s="25"/>
      <c r="AF116" s="25">
        <v>2.4019695671510241E-4</v>
      </c>
      <c r="AG116" s="25">
        <v>3.055130062354275E-3</v>
      </c>
      <c r="AH116" s="25">
        <v>6.8395984890577124E-3</v>
      </c>
      <c r="AI116" s="25">
        <v>9.9656080113195405E-2</v>
      </c>
      <c r="AJ116" s="25">
        <v>4.1174825327094287E-2</v>
      </c>
      <c r="AK116" s="25">
        <v>7.2110984413021433E-3</v>
      </c>
      <c r="AL116" s="25"/>
      <c r="AM116" s="25"/>
      <c r="AN116" s="25"/>
      <c r="AO116" s="25">
        <v>8.147886074841745E-4</v>
      </c>
      <c r="AP116" s="25">
        <v>1.1686278324182762</v>
      </c>
      <c r="AQ116" s="25">
        <v>0.14339708448189473</v>
      </c>
      <c r="AR116" s="25">
        <v>1.3791159569364363E-3</v>
      </c>
      <c r="AS116" s="25">
        <v>1.2509254510963396E-2</v>
      </c>
      <c r="AT116" s="25"/>
      <c r="AU116" s="25">
        <v>2.2862134324257037E-2</v>
      </c>
      <c r="AV116" s="25">
        <v>1.1236699208294146E-3</v>
      </c>
      <c r="AW116" s="25">
        <v>0.23315756725036274</v>
      </c>
      <c r="AX116" s="25"/>
      <c r="AY116" s="25"/>
      <c r="AZ116" s="25">
        <v>0.29389976376911048</v>
      </c>
      <c r="BA116" s="25">
        <v>0.54746011527534955</v>
      </c>
      <c r="BB116" s="25">
        <v>3.6803690817285837</v>
      </c>
      <c r="BC116" s="25"/>
      <c r="BD116" s="25"/>
      <c r="BE116" s="25">
        <v>1.9010945908651617E-2</v>
      </c>
      <c r="BF116" s="25">
        <v>6.2751018031638545E-2</v>
      </c>
      <c r="BG116" s="25">
        <v>1.098622755942593</v>
      </c>
      <c r="BH116" s="25">
        <v>1.2628261097178456E-2</v>
      </c>
      <c r="BI116" s="25"/>
      <c r="BJ116" s="25"/>
      <c r="BK116" s="25">
        <v>2.2527161288043791</v>
      </c>
      <c r="BL116" s="25"/>
      <c r="BM116" s="25">
        <v>3.06436710994444E-3</v>
      </c>
      <c r="BN116" s="25"/>
      <c r="BO116" s="25">
        <v>2.0175955431264332E-3</v>
      </c>
      <c r="BP116" s="25">
        <v>0.60211648001540119</v>
      </c>
      <c r="BQ116" s="25">
        <v>9.8409818231698978</v>
      </c>
      <c r="BR116" s="25"/>
      <c r="BS116" s="25"/>
      <c r="BT116" s="25">
        <v>3.7205377666064835E-3</v>
      </c>
      <c r="BU116" s="25">
        <v>2.2704415073444735</v>
      </c>
      <c r="BV116" s="25">
        <v>13.875653836311503</v>
      </c>
      <c r="BW116" s="25">
        <v>9.6939628398964583E-2</v>
      </c>
      <c r="BX116" s="25">
        <v>8.4433460209495922E-2</v>
      </c>
      <c r="BY116" s="25"/>
      <c r="BZ116" s="25">
        <v>9.814891041812115E-4</v>
      </c>
      <c r="CA116" s="25"/>
      <c r="CB116" s="25">
        <v>1.0193684693716745E-2</v>
      </c>
      <c r="CC116" s="25">
        <v>1.6325053426220473E-3</v>
      </c>
      <c r="CD116" s="25">
        <v>2.0628570018557352E-3</v>
      </c>
      <c r="CE116" s="25">
        <v>8.0384255952885406E-4</v>
      </c>
      <c r="CF116" s="25">
        <v>4.6918335192106904E-3</v>
      </c>
      <c r="CG116" s="25">
        <v>4.565500427590987E-2</v>
      </c>
      <c r="CH116" s="25"/>
      <c r="CI116" s="25">
        <v>0.73653057216101347</v>
      </c>
      <c r="CJ116" s="25">
        <v>0.46130457896426585</v>
      </c>
      <c r="CK116" s="25">
        <v>3.6408124298309996</v>
      </c>
      <c r="CL116" s="25">
        <v>4.4348089163012951E-2</v>
      </c>
      <c r="CM116" s="25"/>
      <c r="CN116" s="25">
        <v>2.1400886578088363E-2</v>
      </c>
      <c r="CO116" s="25">
        <v>0.49277052909721031</v>
      </c>
      <c r="CP116" s="25"/>
      <c r="CQ116" s="25">
        <v>6.2739946872616921</v>
      </c>
      <c r="CR116" s="25">
        <v>2.3131430301595146</v>
      </c>
      <c r="CS116" s="25">
        <v>6.0830900865719538E-3</v>
      </c>
      <c r="CT116" s="25">
        <v>0.30221239828953739</v>
      </c>
      <c r="CU116" s="25">
        <v>6.5952550798552251E-2</v>
      </c>
      <c r="CV116" s="25">
        <v>0.32937161415442134</v>
      </c>
      <c r="CW116" s="25">
        <v>0.1588940159602458</v>
      </c>
      <c r="CX116" s="25"/>
      <c r="CY116" s="25"/>
      <c r="CZ116" s="25">
        <v>7.1730233099076848E-2</v>
      </c>
      <c r="DA116" s="25">
        <v>1.9842661172506385E-2</v>
      </c>
      <c r="DB116" s="25">
        <v>7.9765434318212537E-4</v>
      </c>
      <c r="DC116" s="25">
        <v>2.3297347761890901</v>
      </c>
      <c r="DD116" s="25">
        <v>1.8966919744861646E-4</v>
      </c>
      <c r="DE116" s="25">
        <v>18.70318382434909</v>
      </c>
      <c r="DF116" s="25">
        <v>0.32360296865586535</v>
      </c>
      <c r="DG116" s="25"/>
      <c r="DH116" s="25">
        <v>7.8727217652087497E-3</v>
      </c>
      <c r="DI116" s="25"/>
      <c r="DJ116" s="25"/>
      <c r="DK116" s="25"/>
      <c r="DL116" s="25">
        <v>0.90739036273375906</v>
      </c>
      <c r="DM116" s="25"/>
      <c r="DN116" s="25">
        <v>2.4826194780886802E-2</v>
      </c>
      <c r="DO116" s="25">
        <v>6.3738691628501863E-3</v>
      </c>
      <c r="DP116" s="25">
        <v>1.2627515275073126E-2</v>
      </c>
      <c r="DQ116" s="25">
        <v>3.9198322236853218E-3</v>
      </c>
      <c r="DR116" s="25">
        <v>2.6405191763122643E-3</v>
      </c>
      <c r="DS116" s="25">
        <v>8.7729426590589896E-2</v>
      </c>
      <c r="DT116" s="25"/>
      <c r="DU116" s="25">
        <v>1.616142392030537E-3</v>
      </c>
      <c r="DV116" s="25">
        <v>4.4992264550630327E-3</v>
      </c>
      <c r="DW116" s="25">
        <v>0.35823832668295963</v>
      </c>
      <c r="DX116" s="25"/>
      <c r="DY116" s="25">
        <v>2.6928729690083837</v>
      </c>
      <c r="DZ116" s="25"/>
      <c r="EA116" s="25">
        <v>0.35383777528234983</v>
      </c>
      <c r="EB116" s="25">
        <v>1.7173383350234883E-2</v>
      </c>
      <c r="EC116" s="25">
        <v>0.12714881105270848</v>
      </c>
      <c r="ED116" s="25">
        <v>2.3843623210373995E-3</v>
      </c>
      <c r="EE116" s="25">
        <v>6.5701295054382237E-4</v>
      </c>
      <c r="EF116" s="25">
        <v>4.285355727995821E-3</v>
      </c>
      <c r="EG116" s="25">
        <v>8.3289849728806167E-2</v>
      </c>
      <c r="EH116" s="25">
        <v>1.113507399744166</v>
      </c>
      <c r="EI116" s="25"/>
      <c r="EJ116" s="25">
        <v>3.0522302528121508E-4</v>
      </c>
      <c r="EK116" s="25">
        <v>1.2164521972123627E-2</v>
      </c>
      <c r="EL116" s="25"/>
      <c r="EM116" s="25">
        <v>1.3999861100258224</v>
      </c>
      <c r="EN116" s="25">
        <v>1.1898441414470818E-2</v>
      </c>
      <c r="EO116" s="25"/>
      <c r="EP116" s="25">
        <v>11.743628892782549</v>
      </c>
      <c r="EQ116" s="25">
        <v>1.0825124863002602E-2</v>
      </c>
      <c r="ER116" s="25">
        <v>0.26559841538771739</v>
      </c>
      <c r="ES116" s="25"/>
      <c r="ET116" s="25">
        <v>3.871034968734117E-3</v>
      </c>
      <c r="EU116" s="25"/>
      <c r="EV116" s="25">
        <v>2.0895915972838574E-3</v>
      </c>
      <c r="EW116" s="25">
        <v>3.7293009517930222E-2</v>
      </c>
      <c r="EX116" s="25">
        <v>0.54159016090537182</v>
      </c>
      <c r="EY116" s="25">
        <v>2.4403809564451939</v>
      </c>
      <c r="EZ116" s="25">
        <v>0.33994993781248567</v>
      </c>
      <c r="FA116" s="25"/>
      <c r="FB116" s="25">
        <v>0.27864737468890616</v>
      </c>
      <c r="FC116" s="25">
        <v>0.75491787924997922</v>
      </c>
      <c r="FD116" s="25">
        <v>42.890759653957225</v>
      </c>
      <c r="FE116" s="25">
        <v>2.9594918755100992E-3</v>
      </c>
      <c r="FF116" s="25">
        <v>1.7627140124680963E-3</v>
      </c>
      <c r="FG116" s="25"/>
      <c r="FH116" s="25"/>
      <c r="FI116" s="25">
        <v>2.437898278121349E-2</v>
      </c>
      <c r="FJ116" s="25">
        <v>4.0805291280350178E-3</v>
      </c>
      <c r="FK116" s="25">
        <v>0.44002461558953088</v>
      </c>
      <c r="FL116" s="25">
        <v>3.3418315164766735E-4</v>
      </c>
      <c r="FM116" s="25"/>
      <c r="FN116" s="25"/>
      <c r="FO116" s="25"/>
      <c r="FP116" s="25">
        <v>0.43991205713573456</v>
      </c>
      <c r="FQ116" s="25">
        <v>9.5681856608185886E-2</v>
      </c>
      <c r="FR116" s="25"/>
      <c r="FS116" s="25">
        <v>6.4507625690360306E-3</v>
      </c>
      <c r="FT116" s="25">
        <v>5.3631033939441332E-2</v>
      </c>
      <c r="FU116" s="25">
        <v>5.9628109066926548E-3</v>
      </c>
      <c r="FV116" s="25">
        <v>5.8861600133420344</v>
      </c>
      <c r="FW116" s="25">
        <v>0.23162923602393581</v>
      </c>
      <c r="FX116" s="25"/>
      <c r="FY116" s="25"/>
      <c r="FZ116" s="25"/>
      <c r="GA116" s="25"/>
      <c r="GB116" s="25">
        <v>4.5266125629196971E-3</v>
      </c>
      <c r="GC116" s="25">
        <v>5.1533010195468389E-4</v>
      </c>
      <c r="GD116" s="25">
        <v>6.8209242014531384</v>
      </c>
      <c r="GE116" s="25">
        <v>0.64008592432930445</v>
      </c>
      <c r="GF116" s="25"/>
      <c r="GG116" s="25">
        <v>2.8578360642098244</v>
      </c>
      <c r="GH116" s="25">
        <v>4.0728146842998834E-3</v>
      </c>
      <c r="GI116" s="25">
        <v>0.41850524757913349</v>
      </c>
      <c r="GJ116" s="25"/>
      <c r="GK116" s="25"/>
      <c r="GL116" s="25">
        <v>2.5973556627689265E-3</v>
      </c>
      <c r="GM116" s="25">
        <v>1.2558285126262913E-3</v>
      </c>
      <c r="GN116" s="25">
        <v>5.7061810627406076E-2</v>
      </c>
      <c r="GO116" s="25">
        <v>7.5165486417897068E-2</v>
      </c>
      <c r="GP116" s="25"/>
      <c r="GQ116" s="25"/>
      <c r="GR116" s="25"/>
      <c r="GS116" s="25">
        <v>8.3291809149387795E-3</v>
      </c>
      <c r="GT116" s="25">
        <v>93.14558625758734</v>
      </c>
      <c r="GU116" s="25"/>
      <c r="GV116" s="25">
        <v>6.7479719019138855</v>
      </c>
      <c r="GW116" s="25">
        <v>1.6617774699717571</v>
      </c>
      <c r="GX116" s="25">
        <v>7.3489795736299719E-3</v>
      </c>
      <c r="GY116" s="25"/>
      <c r="GZ116" s="25"/>
      <c r="HA116" s="25"/>
      <c r="HB116" s="25">
        <v>0.43447249354521311</v>
      </c>
      <c r="HC116" s="25"/>
      <c r="HD116" s="25">
        <v>1.2435961344302497E-2</v>
      </c>
      <c r="HE116" s="25"/>
      <c r="HF116" s="25">
        <v>1.4137322785348963E-3</v>
      </c>
      <c r="HG116" s="25">
        <v>1.0165983425159151E-2</v>
      </c>
      <c r="HH116" s="25">
        <v>302.28230578408318</v>
      </c>
    </row>
    <row r="117" spans="1:216" s="23" customFormat="1">
      <c r="A117" s="24" t="s">
        <v>114</v>
      </c>
      <c r="B117" s="25">
        <v>7.1137216948225696E-2</v>
      </c>
      <c r="C117" s="25">
        <v>1.8515956040001063</v>
      </c>
      <c r="D117" s="25">
        <v>1.2098094974392588</v>
      </c>
      <c r="E117" s="25"/>
      <c r="F117" s="25"/>
      <c r="G117" s="25">
        <v>3.0027383023565998E-2</v>
      </c>
      <c r="H117" s="25">
        <v>3.1934696577239556E-3</v>
      </c>
      <c r="I117" s="25">
        <v>0.4776657169694461</v>
      </c>
      <c r="J117" s="25">
        <v>0.34135902678723579</v>
      </c>
      <c r="K117" s="25">
        <v>3.2634959845724695E-3</v>
      </c>
      <c r="L117" s="25">
        <v>0.4716595528842738</v>
      </c>
      <c r="M117" s="25">
        <v>6.5842077970624366</v>
      </c>
      <c r="N117" s="25">
        <v>0.3592439311665318</v>
      </c>
      <c r="O117" s="25"/>
      <c r="P117" s="25"/>
      <c r="Q117" s="25">
        <v>0.64167429202977622</v>
      </c>
      <c r="R117" s="25"/>
      <c r="S117" s="25">
        <v>0.31472916415754132</v>
      </c>
      <c r="T117" s="25">
        <v>598.58259134582045</v>
      </c>
      <c r="U117" s="25"/>
      <c r="V117" s="25">
        <v>0.10125441209799094</v>
      </c>
      <c r="W117" s="25">
        <v>0.96762398316181497</v>
      </c>
      <c r="X117" s="25">
        <v>7.8466751768486234E-3</v>
      </c>
      <c r="Y117" s="25">
        <v>0.16307652490561964</v>
      </c>
      <c r="Z117" s="25">
        <v>4.7567082030754184</v>
      </c>
      <c r="AA117" s="25">
        <v>2.2099117112089209E-3</v>
      </c>
      <c r="AB117" s="25">
        <v>10.501604447671367</v>
      </c>
      <c r="AC117" s="25"/>
      <c r="AD117" s="25">
        <v>1.0528411259264889</v>
      </c>
      <c r="AE117" s="25">
        <v>7.6022846089646698E-2</v>
      </c>
      <c r="AF117" s="25">
        <v>3.613777642811359E-2</v>
      </c>
      <c r="AG117" s="25">
        <v>14.397667084018408</v>
      </c>
      <c r="AH117" s="25">
        <v>0.11897653410320333</v>
      </c>
      <c r="AI117" s="25">
        <v>1.418559251113886</v>
      </c>
      <c r="AJ117" s="25">
        <v>0.53635137029460289</v>
      </c>
      <c r="AK117" s="25"/>
      <c r="AL117" s="25"/>
      <c r="AM117" s="25"/>
      <c r="AN117" s="25"/>
      <c r="AO117" s="25">
        <v>2.9347844698298327E-2</v>
      </c>
      <c r="AP117" s="25">
        <v>23.902285051916234</v>
      </c>
      <c r="AQ117" s="25">
        <v>2.0010266201090321</v>
      </c>
      <c r="AR117" s="25">
        <v>2.9571027208966781E-2</v>
      </c>
      <c r="AS117" s="25">
        <v>1.8704388404957004</v>
      </c>
      <c r="AT117" s="25"/>
      <c r="AU117" s="25">
        <v>0.21719433300880919</v>
      </c>
      <c r="AV117" s="25">
        <v>0.25026532188760053</v>
      </c>
      <c r="AW117" s="25">
        <v>6.9675740166365276</v>
      </c>
      <c r="AX117" s="25"/>
      <c r="AY117" s="25"/>
      <c r="AZ117" s="25">
        <v>0.93362947739695146</v>
      </c>
      <c r="BA117" s="25">
        <v>4.8884863048537017</v>
      </c>
      <c r="BB117" s="25">
        <v>5.5624020975601987</v>
      </c>
      <c r="BC117" s="25">
        <v>6.2449100446799716E-2</v>
      </c>
      <c r="BD117" s="25">
        <v>3.222274508963775E-3</v>
      </c>
      <c r="BE117" s="25">
        <v>3.8246854827323333</v>
      </c>
      <c r="BF117" s="25">
        <v>0.95846743262530865</v>
      </c>
      <c r="BG117" s="25">
        <v>3.9598302075739022</v>
      </c>
      <c r="BH117" s="25">
        <v>0.21387276488633206</v>
      </c>
      <c r="BI117" s="25"/>
      <c r="BJ117" s="25"/>
      <c r="BK117" s="25">
        <v>1.9416531293036057</v>
      </c>
      <c r="BL117" s="25">
        <v>1.0977483388406E-2</v>
      </c>
      <c r="BM117" s="25">
        <v>0.16242840933975461</v>
      </c>
      <c r="BN117" s="25"/>
      <c r="BO117" s="25">
        <v>1.6302919715674238E-2</v>
      </c>
      <c r="BP117" s="25">
        <v>3.4969274013071701</v>
      </c>
      <c r="BQ117" s="25">
        <v>749.50344334079955</v>
      </c>
      <c r="BR117" s="25"/>
      <c r="BS117" s="25">
        <v>2.7239960329706474E-2</v>
      </c>
      <c r="BT117" s="25">
        <v>0.42019547005238544</v>
      </c>
      <c r="BU117" s="25">
        <v>0.47563503984885502</v>
      </c>
      <c r="BV117" s="25">
        <v>93.039679957269499</v>
      </c>
      <c r="BW117" s="25">
        <v>0.52882378699660915</v>
      </c>
      <c r="BX117" s="25">
        <v>2.8950973647015354</v>
      </c>
      <c r="BY117" s="25"/>
      <c r="BZ117" s="25">
        <v>3.3015392966340299E-3</v>
      </c>
      <c r="CA117" s="25"/>
      <c r="CB117" s="25">
        <v>1.413833077029427</v>
      </c>
      <c r="CC117" s="25">
        <v>0.65795889810312125</v>
      </c>
      <c r="CD117" s="25">
        <v>5.7171238934861099</v>
      </c>
      <c r="CE117" s="25">
        <v>8.771798343538308E-3</v>
      </c>
      <c r="CF117" s="25">
        <v>0.24332815064585492</v>
      </c>
      <c r="CG117" s="25">
        <v>0.26028289246303882</v>
      </c>
      <c r="CH117" s="25"/>
      <c r="CI117" s="25">
        <v>9.0386266016367518</v>
      </c>
      <c r="CJ117" s="25">
        <v>1.7944023379004495</v>
      </c>
      <c r="CK117" s="25">
        <v>23.072470199986157</v>
      </c>
      <c r="CL117" s="25">
        <v>0.30908803495510961</v>
      </c>
      <c r="CM117" s="25"/>
      <c r="CN117" s="25">
        <v>0.35917786833551918</v>
      </c>
      <c r="CO117" s="25">
        <v>0.57123378829905169</v>
      </c>
      <c r="CP117" s="25"/>
      <c r="CQ117" s="25">
        <v>5.3100442396105585</v>
      </c>
      <c r="CR117" s="25">
        <v>79.471662746493891</v>
      </c>
      <c r="CS117" s="25">
        <v>0.12136542702123912</v>
      </c>
      <c r="CT117" s="25">
        <v>4.1991021290505852</v>
      </c>
      <c r="CU117" s="25">
        <v>0.43118664062025525</v>
      </c>
      <c r="CV117" s="25">
        <v>2.2490633106810258E-2</v>
      </c>
      <c r="CW117" s="25">
        <v>1.123445320787702</v>
      </c>
      <c r="CX117" s="25"/>
      <c r="CY117" s="25"/>
      <c r="CZ117" s="25">
        <v>3.6279033118434709</v>
      </c>
      <c r="DA117" s="25">
        <v>7.8910780119230548</v>
      </c>
      <c r="DB117" s="25">
        <v>7.1057926235428108E-3</v>
      </c>
      <c r="DC117" s="25">
        <v>0.27579352644117044</v>
      </c>
      <c r="DD117" s="25">
        <v>1.293352189508949E-2</v>
      </c>
      <c r="DE117" s="25">
        <v>2.7857555185246543</v>
      </c>
      <c r="DF117" s="25">
        <v>3.7072378488559967</v>
      </c>
      <c r="DG117" s="25">
        <v>1.412235704816117E-2</v>
      </c>
      <c r="DH117" s="25">
        <v>0.10197013365770717</v>
      </c>
      <c r="DI117" s="25"/>
      <c r="DJ117" s="25"/>
      <c r="DK117" s="25">
        <v>1.5483877678539359</v>
      </c>
      <c r="DL117" s="25"/>
      <c r="DM117" s="25"/>
      <c r="DN117" s="25">
        <v>1.0134700338771099</v>
      </c>
      <c r="DO117" s="25">
        <v>2.7823444317192164E-2</v>
      </c>
      <c r="DP117" s="25">
        <v>0.10310416898228116</v>
      </c>
      <c r="DQ117" s="25">
        <v>2.9211288685487618E-3</v>
      </c>
      <c r="DR117" s="25">
        <v>0.15463195481160064</v>
      </c>
      <c r="DS117" s="25">
        <v>0.9195875935277259</v>
      </c>
      <c r="DT117" s="25"/>
      <c r="DU117" s="25">
        <v>4.4546946704527433E-2</v>
      </c>
      <c r="DV117" s="25">
        <v>0.98220804499467074</v>
      </c>
      <c r="DW117" s="25">
        <v>2.5561552201167035</v>
      </c>
      <c r="DX117" s="25"/>
      <c r="DY117" s="25">
        <v>1.6849172276593622</v>
      </c>
      <c r="DZ117" s="25"/>
      <c r="EA117" s="25">
        <v>0.25452779938135939</v>
      </c>
      <c r="EB117" s="25">
        <v>20.462095905791664</v>
      </c>
      <c r="EC117" s="25">
        <v>11.508957813110932</v>
      </c>
      <c r="ED117" s="25">
        <v>0.58530904179326693</v>
      </c>
      <c r="EE117" s="25">
        <v>8.5160577962474157E-3</v>
      </c>
      <c r="EF117" s="25">
        <v>2.013253779935124E-2</v>
      </c>
      <c r="EG117" s="25">
        <v>1.6169416317186578</v>
      </c>
      <c r="EH117" s="25">
        <v>10.403891562854223</v>
      </c>
      <c r="EI117" s="25"/>
      <c r="EJ117" s="25">
        <v>2.5181250361917765E-3</v>
      </c>
      <c r="EK117" s="25">
        <v>9.8152027027275365E-2</v>
      </c>
      <c r="EL117" s="25">
        <v>0.18906641291074977</v>
      </c>
      <c r="EM117" s="25">
        <v>6.2772649213337894</v>
      </c>
      <c r="EN117" s="25">
        <v>0.65622716570165285</v>
      </c>
      <c r="EO117" s="25"/>
      <c r="EP117" s="25">
        <v>0.87314839923461385</v>
      </c>
      <c r="EQ117" s="25">
        <v>1.6693369026226087E-2</v>
      </c>
      <c r="ER117" s="25">
        <v>2.5232005512761826</v>
      </c>
      <c r="ES117" s="25"/>
      <c r="ET117" s="25">
        <v>0.11681452330277782</v>
      </c>
      <c r="EU117" s="25">
        <v>2.3593478198486066E-4</v>
      </c>
      <c r="EV117" s="25">
        <v>2.8481365900494302E-2</v>
      </c>
      <c r="EW117" s="25">
        <v>1.5643925405194763</v>
      </c>
      <c r="EX117" s="25">
        <v>6.7718703221177599</v>
      </c>
      <c r="EY117" s="25">
        <v>7.9895275808845989</v>
      </c>
      <c r="EZ117" s="25">
        <v>232.03388740915381</v>
      </c>
      <c r="FA117" s="25"/>
      <c r="FB117" s="25">
        <v>0.47370053697114045</v>
      </c>
      <c r="FC117" s="25">
        <v>14.118790251285249</v>
      </c>
      <c r="FD117" s="25">
        <v>3.0008808762864039</v>
      </c>
      <c r="FE117" s="25">
        <v>0.43997991081254612</v>
      </c>
      <c r="FF117" s="25">
        <v>2.1733522309552028E-3</v>
      </c>
      <c r="FG117" s="25"/>
      <c r="FH117" s="25">
        <v>8.4577039629460005E-2</v>
      </c>
      <c r="FI117" s="25">
        <v>7.7104886200560552E-2</v>
      </c>
      <c r="FJ117" s="25">
        <v>4.7904635967335869</v>
      </c>
      <c r="FK117" s="25">
        <v>12.173033201938816</v>
      </c>
      <c r="FL117" s="25">
        <v>3.2509587733023674E-3</v>
      </c>
      <c r="FM117" s="25">
        <v>4.9530502732123442E-2</v>
      </c>
      <c r="FN117" s="25"/>
      <c r="FO117" s="25"/>
      <c r="FP117" s="25">
        <v>5.5203773863404049</v>
      </c>
      <c r="FQ117" s="25">
        <v>3.7637989734773125</v>
      </c>
      <c r="FR117" s="25"/>
      <c r="FS117" s="25">
        <v>0.24010467037056418</v>
      </c>
      <c r="FT117" s="25">
        <v>0.89646998297252023</v>
      </c>
      <c r="FU117" s="25">
        <v>1.0094690158953496E-2</v>
      </c>
      <c r="FV117" s="25">
        <v>51.199342874676617</v>
      </c>
      <c r="FW117" s="25">
        <v>0.33084978380754171</v>
      </c>
      <c r="FX117" s="25">
        <v>1.5520388988765968E-3</v>
      </c>
      <c r="FY117" s="25">
        <v>1.9059764119266193E-3</v>
      </c>
      <c r="FZ117" s="25"/>
      <c r="GA117" s="25">
        <v>1.512645664794281E-3</v>
      </c>
      <c r="GB117" s="25">
        <v>0.11396901149151058</v>
      </c>
      <c r="GC117" s="25">
        <v>1.2231366122238152E-2</v>
      </c>
      <c r="GD117" s="25">
        <v>15.981617700966641</v>
      </c>
      <c r="GE117" s="25">
        <v>6.2523760669022872</v>
      </c>
      <c r="GF117" s="25"/>
      <c r="GG117" s="25">
        <v>0.22102163589594595</v>
      </c>
      <c r="GH117" s="25">
        <v>8.0251978365340593E-2</v>
      </c>
      <c r="GI117" s="25">
        <v>6.0820108346910544</v>
      </c>
      <c r="GJ117" s="25"/>
      <c r="GK117" s="25">
        <v>1.4264229958844372</v>
      </c>
      <c r="GL117" s="25">
        <v>3.148748069837338E-3</v>
      </c>
      <c r="GM117" s="25">
        <v>1.7044424266081725E-2</v>
      </c>
      <c r="GN117" s="25">
        <v>3.9107293898206263</v>
      </c>
      <c r="GO117" s="25">
        <v>0.38290166854126112</v>
      </c>
      <c r="GP117" s="25"/>
      <c r="GQ117" s="25"/>
      <c r="GR117" s="25"/>
      <c r="GS117" s="25">
        <v>0.11619410611240164</v>
      </c>
      <c r="GT117" s="25">
        <v>5.7571644254726921</v>
      </c>
      <c r="GU117" s="25"/>
      <c r="GV117" s="25">
        <v>4.4939216205195578</v>
      </c>
      <c r="GW117" s="25">
        <v>7.1405368942278375</v>
      </c>
      <c r="GX117" s="25">
        <v>4.1343978542561499E-2</v>
      </c>
      <c r="GY117" s="25"/>
      <c r="GZ117" s="25">
        <v>8.1646585720434234E-2</v>
      </c>
      <c r="HA117" s="25"/>
      <c r="HB117" s="25">
        <v>3.6110535846210166</v>
      </c>
      <c r="HC117" s="25"/>
      <c r="HD117" s="25">
        <v>6.7723121210032364E-2</v>
      </c>
      <c r="HE117" s="25"/>
      <c r="HF117" s="25">
        <v>4.9182674645399188E-2</v>
      </c>
      <c r="HG117" s="25">
        <v>0.23234503935269918</v>
      </c>
      <c r="HH117" s="25">
        <v>2172.1189248592696</v>
      </c>
    </row>
    <row r="118" spans="1:216" s="23" customFormat="1">
      <c r="A118" s="24" t="s">
        <v>115</v>
      </c>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v>1494.0135886087035</v>
      </c>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v>10.282226072153405</v>
      </c>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c r="DS118" s="25"/>
      <c r="DT118" s="25"/>
      <c r="DU118" s="25"/>
      <c r="DV118" s="25"/>
      <c r="DW118" s="25"/>
      <c r="DX118" s="25"/>
      <c r="DY118" s="25"/>
      <c r="DZ118" s="25"/>
      <c r="EA118" s="25"/>
      <c r="EB118" s="25"/>
      <c r="EC118" s="25"/>
      <c r="ED118" s="25"/>
      <c r="EE118" s="25"/>
      <c r="EF118" s="25"/>
      <c r="EG118" s="25"/>
      <c r="EH118" s="25"/>
      <c r="EI118" s="25"/>
      <c r="EJ118" s="25"/>
      <c r="EK118" s="25"/>
      <c r="EL118" s="25"/>
      <c r="EM118" s="25"/>
      <c r="EN118" s="25"/>
      <c r="EO118" s="25"/>
      <c r="EP118" s="25"/>
      <c r="EQ118" s="25"/>
      <c r="ER118" s="25"/>
      <c r="ES118" s="25"/>
      <c r="ET118" s="25"/>
      <c r="EU118" s="25"/>
      <c r="EV118" s="25"/>
      <c r="EW118" s="25"/>
      <c r="EX118" s="25">
        <v>189.10475296959413</v>
      </c>
      <c r="EY118" s="25"/>
      <c r="EZ118" s="25">
        <v>5.1268070561878236</v>
      </c>
      <c r="FA118" s="25"/>
      <c r="FB118" s="25"/>
      <c r="FC118" s="25"/>
      <c r="FD118" s="25"/>
      <c r="FE118" s="25"/>
      <c r="FF118" s="25"/>
      <c r="FG118" s="25"/>
      <c r="FH118" s="25"/>
      <c r="FI118" s="25"/>
      <c r="FJ118" s="25"/>
      <c r="FK118" s="25"/>
      <c r="FL118" s="25"/>
      <c r="FM118" s="25"/>
      <c r="FN118" s="25"/>
      <c r="FO118" s="25"/>
      <c r="FP118" s="25"/>
      <c r="FQ118" s="25"/>
      <c r="FR118" s="25"/>
      <c r="FS118" s="25"/>
      <c r="FT118" s="25"/>
      <c r="FU118" s="25"/>
      <c r="FV118" s="25"/>
      <c r="FW118" s="25"/>
      <c r="FX118" s="25"/>
      <c r="FY118" s="25"/>
      <c r="FZ118" s="25"/>
      <c r="GA118" s="25"/>
      <c r="GB118" s="25"/>
      <c r="GC118" s="25"/>
      <c r="GD118" s="25"/>
      <c r="GE118" s="25"/>
      <c r="GF118" s="25"/>
      <c r="GG118" s="25"/>
      <c r="GH118" s="25"/>
      <c r="GI118" s="25">
        <v>13.913955905247606</v>
      </c>
      <c r="GJ118" s="25"/>
      <c r="GK118" s="25"/>
      <c r="GL118" s="25"/>
      <c r="GM118" s="25"/>
      <c r="GN118" s="25"/>
      <c r="GO118" s="25"/>
      <c r="GP118" s="25"/>
      <c r="GQ118" s="25"/>
      <c r="GR118" s="25"/>
      <c r="GS118" s="25"/>
      <c r="GT118" s="25"/>
      <c r="GU118" s="25"/>
      <c r="GV118" s="25"/>
      <c r="GW118" s="25"/>
      <c r="GX118" s="25"/>
      <c r="GY118" s="25"/>
      <c r="GZ118" s="25"/>
      <c r="HA118" s="25"/>
      <c r="HB118" s="25"/>
      <c r="HC118" s="25"/>
      <c r="HD118" s="25"/>
      <c r="HE118" s="25"/>
      <c r="HF118" s="25"/>
      <c r="HG118" s="25"/>
      <c r="HH118" s="25">
        <v>1712.4413306118863</v>
      </c>
    </row>
    <row r="119" spans="1:216" s="23" customFormat="1">
      <c r="A119" s="24" t="s">
        <v>116</v>
      </c>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v>9.2187086609954019</v>
      </c>
      <c r="AQ119" s="25"/>
      <c r="AR119" s="25">
        <v>9.1351865461642152</v>
      </c>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v>144.65514318443218</v>
      </c>
      <c r="BR119" s="25"/>
      <c r="BS119" s="25"/>
      <c r="BT119" s="25"/>
      <c r="BU119" s="25"/>
      <c r="BV119" s="25"/>
      <c r="BW119" s="25"/>
      <c r="BX119" s="25"/>
      <c r="BY119" s="25"/>
      <c r="BZ119" s="25"/>
      <c r="CA119" s="25"/>
      <c r="CB119" s="25"/>
      <c r="CC119" s="25"/>
      <c r="CD119" s="25"/>
      <c r="CE119" s="25"/>
      <c r="CF119" s="25"/>
      <c r="CG119" s="25"/>
      <c r="CH119" s="25"/>
      <c r="CI119" s="25"/>
      <c r="CJ119" s="25"/>
      <c r="CK119" s="25">
        <v>6.5459228740001025</v>
      </c>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c r="DS119" s="25"/>
      <c r="DT119" s="25"/>
      <c r="DU119" s="25"/>
      <c r="DV119" s="25"/>
      <c r="DW119" s="25"/>
      <c r="DX119" s="25"/>
      <c r="DY119" s="25"/>
      <c r="DZ119" s="25"/>
      <c r="EA119" s="25"/>
      <c r="EB119" s="25"/>
      <c r="EC119" s="25"/>
      <c r="ED119" s="25"/>
      <c r="EE119" s="25"/>
      <c r="EF119" s="25"/>
      <c r="EG119" s="25"/>
      <c r="EH119" s="25"/>
      <c r="EI119" s="25"/>
      <c r="EJ119" s="25"/>
      <c r="EK119" s="25"/>
      <c r="EL119" s="25"/>
      <c r="EM119" s="25"/>
      <c r="EN119" s="25"/>
      <c r="EO119" s="25"/>
      <c r="EP119" s="25"/>
      <c r="EQ119" s="25"/>
      <c r="ER119" s="25"/>
      <c r="ES119" s="25"/>
      <c r="ET119" s="25"/>
      <c r="EU119" s="25"/>
      <c r="EV119" s="25"/>
      <c r="EW119" s="25"/>
      <c r="EX119" s="25"/>
      <c r="EY119" s="25"/>
      <c r="EZ119" s="25"/>
      <c r="FA119" s="25"/>
      <c r="FB119" s="25"/>
      <c r="FC119" s="25"/>
      <c r="FD119" s="25"/>
      <c r="FE119" s="25"/>
      <c r="FF119" s="25"/>
      <c r="FG119" s="25"/>
      <c r="FH119" s="25"/>
      <c r="FI119" s="25"/>
      <c r="FJ119" s="25"/>
      <c r="FK119" s="25"/>
      <c r="FL119" s="25"/>
      <c r="FM119" s="25"/>
      <c r="FN119" s="25"/>
      <c r="FO119" s="25"/>
      <c r="FP119" s="25"/>
      <c r="FQ119" s="25"/>
      <c r="FR119" s="25"/>
      <c r="FS119" s="25"/>
      <c r="FT119" s="25"/>
      <c r="FU119" s="25"/>
      <c r="FV119" s="25"/>
      <c r="FW119" s="25"/>
      <c r="FX119" s="25"/>
      <c r="FY119" s="25"/>
      <c r="FZ119" s="25"/>
      <c r="GA119" s="25"/>
      <c r="GB119" s="25"/>
      <c r="GC119" s="25"/>
      <c r="GD119" s="25"/>
      <c r="GE119" s="25"/>
      <c r="GF119" s="25"/>
      <c r="GG119" s="25"/>
      <c r="GH119" s="25"/>
      <c r="GI119" s="25"/>
      <c r="GJ119" s="25"/>
      <c r="GK119" s="25"/>
      <c r="GL119" s="25"/>
      <c r="GM119" s="25"/>
      <c r="GN119" s="25"/>
      <c r="GO119" s="25"/>
      <c r="GP119" s="25"/>
      <c r="GQ119" s="25"/>
      <c r="GR119" s="25"/>
      <c r="GS119" s="25"/>
      <c r="GT119" s="25"/>
      <c r="GU119" s="25"/>
      <c r="GV119" s="25"/>
      <c r="GW119" s="25"/>
      <c r="GX119" s="25"/>
      <c r="GY119" s="25"/>
      <c r="GZ119" s="25"/>
      <c r="HA119" s="25"/>
      <c r="HB119" s="25"/>
      <c r="HC119" s="25"/>
      <c r="HD119" s="25"/>
      <c r="HE119" s="25"/>
      <c r="HF119" s="25"/>
      <c r="HG119" s="25"/>
      <c r="HH119" s="25">
        <v>169.55496126559188</v>
      </c>
    </row>
    <row r="120" spans="1:216" s="23" customFormat="1">
      <c r="A120" s="24" t="s">
        <v>117</v>
      </c>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v>0.63279189243286216</v>
      </c>
      <c r="AG120" s="25"/>
      <c r="AH120" s="25"/>
      <c r="AI120" s="25"/>
      <c r="AJ120" s="25"/>
      <c r="AK120" s="25"/>
      <c r="AL120" s="25"/>
      <c r="AM120" s="25"/>
      <c r="AN120" s="25"/>
      <c r="AO120" s="25"/>
      <c r="AP120" s="25"/>
      <c r="AQ120" s="25"/>
      <c r="AR120" s="25"/>
      <c r="AS120" s="25">
        <v>12.241529071938279</v>
      </c>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v>6.6169523055283728</v>
      </c>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c r="DX120" s="25"/>
      <c r="DY120" s="25"/>
      <c r="DZ120" s="25"/>
      <c r="EA120" s="25"/>
      <c r="EB120" s="25"/>
      <c r="EC120" s="25"/>
      <c r="ED120" s="25">
        <v>16.031623635947192</v>
      </c>
      <c r="EE120" s="25"/>
      <c r="EF120" s="25"/>
      <c r="EG120" s="25"/>
      <c r="EH120" s="25"/>
      <c r="EI120" s="25"/>
      <c r="EJ120" s="25"/>
      <c r="EK120" s="25"/>
      <c r="EL120" s="25"/>
      <c r="EM120" s="25"/>
      <c r="EN120" s="25"/>
      <c r="EO120" s="25"/>
      <c r="EP120" s="25"/>
      <c r="EQ120" s="25"/>
      <c r="ER120" s="25"/>
      <c r="ES120" s="25"/>
      <c r="ET120" s="25"/>
      <c r="EU120" s="25"/>
      <c r="EV120" s="25"/>
      <c r="EW120" s="25"/>
      <c r="EX120" s="25"/>
      <c r="EY120" s="25"/>
      <c r="EZ120" s="25"/>
      <c r="FA120" s="25"/>
      <c r="FB120" s="25"/>
      <c r="FC120" s="25"/>
      <c r="FD120" s="25"/>
      <c r="FE120" s="25">
        <v>4.3562139468478671</v>
      </c>
      <c r="FF120" s="25"/>
      <c r="FG120" s="25"/>
      <c r="FH120" s="25"/>
      <c r="FI120" s="25"/>
      <c r="FJ120" s="25"/>
      <c r="FK120" s="25"/>
      <c r="FL120" s="25"/>
      <c r="FM120" s="25"/>
      <c r="FN120" s="25"/>
      <c r="FO120" s="25"/>
      <c r="FP120" s="25"/>
      <c r="FQ120" s="25"/>
      <c r="FR120" s="25"/>
      <c r="FS120" s="25">
        <v>4.3934316862450896E-2</v>
      </c>
      <c r="FT120" s="25">
        <v>5.1359238704128645</v>
      </c>
      <c r="FU120" s="25"/>
      <c r="FV120" s="25"/>
      <c r="FW120" s="25"/>
      <c r="FX120" s="25"/>
      <c r="FY120" s="25"/>
      <c r="FZ120" s="25"/>
      <c r="GA120" s="25"/>
      <c r="GB120" s="25"/>
      <c r="GC120" s="25"/>
      <c r="GD120" s="25"/>
      <c r="GE120" s="25"/>
      <c r="GF120" s="25"/>
      <c r="GG120" s="25"/>
      <c r="GH120" s="25">
        <v>7.397962177909962</v>
      </c>
      <c r="GI120" s="25"/>
      <c r="GJ120" s="25"/>
      <c r="GK120" s="25"/>
      <c r="GL120" s="25"/>
      <c r="GM120" s="25"/>
      <c r="GN120" s="25"/>
      <c r="GO120" s="25"/>
      <c r="GP120" s="25"/>
      <c r="GQ120" s="25"/>
      <c r="GR120" s="25"/>
      <c r="GS120" s="25"/>
      <c r="GT120" s="25"/>
      <c r="GU120" s="25"/>
      <c r="GV120" s="25">
        <v>0.80010503739924421</v>
      </c>
      <c r="GW120" s="25"/>
      <c r="GX120" s="25"/>
      <c r="GY120" s="25"/>
      <c r="GZ120" s="25"/>
      <c r="HA120" s="25"/>
      <c r="HB120" s="25"/>
      <c r="HC120" s="25"/>
      <c r="HD120" s="25"/>
      <c r="HE120" s="25"/>
      <c r="HF120" s="25">
        <v>24.318717808585248</v>
      </c>
      <c r="HG120" s="25">
        <v>25.585728546296103</v>
      </c>
      <c r="HH120" s="25">
        <v>103.16148261016045</v>
      </c>
    </row>
    <row r="121" spans="1:216" s="23" customFormat="1">
      <c r="A121" s="24" t="s">
        <v>118</v>
      </c>
      <c r="B121" s="25">
        <v>0.14033709420732959</v>
      </c>
      <c r="C121" s="25"/>
      <c r="D121" s="25"/>
      <c r="E121" s="25"/>
      <c r="F121" s="25"/>
      <c r="G121" s="25"/>
      <c r="H121" s="25"/>
      <c r="I121" s="25"/>
      <c r="J121" s="25"/>
      <c r="K121" s="25"/>
      <c r="L121" s="25">
        <v>9.3470600360257414</v>
      </c>
      <c r="M121" s="25"/>
      <c r="N121" s="25"/>
      <c r="O121" s="25"/>
      <c r="P121" s="25"/>
      <c r="Q121" s="25">
        <v>1196.1380357100829</v>
      </c>
      <c r="R121" s="25"/>
      <c r="S121" s="25"/>
      <c r="T121" s="25"/>
      <c r="U121" s="25"/>
      <c r="V121" s="25"/>
      <c r="W121" s="25"/>
      <c r="X121" s="25"/>
      <c r="Y121" s="25"/>
      <c r="Z121" s="25"/>
      <c r="AA121" s="25"/>
      <c r="AB121" s="25"/>
      <c r="AC121" s="25"/>
      <c r="AD121" s="25"/>
      <c r="AE121" s="25"/>
      <c r="AF121" s="25"/>
      <c r="AG121" s="25"/>
      <c r="AH121" s="25">
        <v>16.801181827194242</v>
      </c>
      <c r="AI121" s="25"/>
      <c r="AJ121" s="25"/>
      <c r="AK121" s="25"/>
      <c r="AL121" s="25"/>
      <c r="AM121" s="25"/>
      <c r="AN121" s="25"/>
      <c r="AO121" s="25"/>
      <c r="AP121" s="25">
        <v>53.094446197717289</v>
      </c>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v>689.83891327739695</v>
      </c>
      <c r="CL121" s="25">
        <v>2372.297049572062</v>
      </c>
      <c r="CM121" s="25"/>
      <c r="CN121" s="25">
        <v>0.34454942422313611</v>
      </c>
      <c r="CO121" s="25"/>
      <c r="CP121" s="25"/>
      <c r="CQ121" s="25"/>
      <c r="CR121" s="25"/>
      <c r="CS121" s="25"/>
      <c r="CT121" s="25">
        <v>122.67251350144244</v>
      </c>
      <c r="CU121" s="25"/>
      <c r="CV121" s="25"/>
      <c r="CW121" s="25"/>
      <c r="CX121" s="25"/>
      <c r="CY121" s="25"/>
      <c r="CZ121" s="25">
        <v>13.560429781111196</v>
      </c>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c r="DX121" s="25"/>
      <c r="DY121" s="25"/>
      <c r="DZ121" s="25"/>
      <c r="EA121" s="25"/>
      <c r="EB121" s="25"/>
      <c r="EC121" s="25"/>
      <c r="ED121" s="25"/>
      <c r="EE121" s="25">
        <v>206.6255397131911</v>
      </c>
      <c r="EF121" s="25"/>
      <c r="EG121" s="25">
        <v>1684.7150001195466</v>
      </c>
      <c r="EH121" s="25"/>
      <c r="EI121" s="25"/>
      <c r="EJ121" s="25">
        <v>5.4111682053426848E-2</v>
      </c>
      <c r="EK121" s="25"/>
      <c r="EL121" s="25"/>
      <c r="EM121" s="25"/>
      <c r="EN121" s="25"/>
      <c r="EO121" s="25"/>
      <c r="EP121" s="25"/>
      <c r="EQ121" s="25"/>
      <c r="ER121" s="25">
        <v>404.70156659200262</v>
      </c>
      <c r="ES121" s="25"/>
      <c r="ET121" s="25"/>
      <c r="EU121" s="25"/>
      <c r="EV121" s="25"/>
      <c r="EW121" s="25"/>
      <c r="EX121" s="25">
        <v>610.99545215923024</v>
      </c>
      <c r="EY121" s="25"/>
      <c r="EZ121" s="25"/>
      <c r="FA121" s="25"/>
      <c r="FB121" s="25"/>
      <c r="FC121" s="25"/>
      <c r="FD121" s="25"/>
      <c r="FE121" s="25"/>
      <c r="FF121" s="25"/>
      <c r="FG121" s="25"/>
      <c r="FH121" s="25"/>
      <c r="FI121" s="25"/>
      <c r="FJ121" s="25"/>
      <c r="FK121" s="25"/>
      <c r="FL121" s="25"/>
      <c r="FM121" s="25"/>
      <c r="FN121" s="25"/>
      <c r="FO121" s="25"/>
      <c r="FP121" s="25"/>
      <c r="FQ121" s="25"/>
      <c r="FR121" s="25"/>
      <c r="FS121" s="25">
        <v>3.5345422547978393</v>
      </c>
      <c r="FT121" s="25"/>
      <c r="FU121" s="25"/>
      <c r="FV121" s="25"/>
      <c r="FW121" s="25">
        <v>19.93447581255915</v>
      </c>
      <c r="FX121" s="25"/>
      <c r="FY121" s="25"/>
      <c r="FZ121" s="25"/>
      <c r="GA121" s="25"/>
      <c r="GB121" s="25"/>
      <c r="GC121" s="25"/>
      <c r="GD121" s="25"/>
      <c r="GE121" s="25"/>
      <c r="GF121" s="25"/>
      <c r="GG121" s="25"/>
      <c r="GH121" s="25"/>
      <c r="GI121" s="25">
        <v>119.57093478814538</v>
      </c>
      <c r="GJ121" s="25"/>
      <c r="GK121" s="25"/>
      <c r="GL121" s="25"/>
      <c r="GM121" s="25"/>
      <c r="GN121" s="25"/>
      <c r="GO121" s="25"/>
      <c r="GP121" s="25"/>
      <c r="GQ121" s="25"/>
      <c r="GR121" s="25"/>
      <c r="GS121" s="25"/>
      <c r="GT121" s="25"/>
      <c r="GU121" s="25"/>
      <c r="GV121" s="25">
        <v>8.4562442666848892</v>
      </c>
      <c r="GW121" s="25"/>
      <c r="GX121" s="25"/>
      <c r="GY121" s="25"/>
      <c r="GZ121" s="25"/>
      <c r="HA121" s="25"/>
      <c r="HB121" s="25">
        <v>482.30546402683859</v>
      </c>
      <c r="HC121" s="25"/>
      <c r="HD121" s="25"/>
      <c r="HE121" s="25"/>
      <c r="HF121" s="25"/>
      <c r="HG121" s="25"/>
      <c r="HH121" s="25">
        <v>8015.127847836512</v>
      </c>
    </row>
    <row r="122" spans="1:216" s="23" customFormat="1">
      <c r="A122" s="24" t="s">
        <v>119</v>
      </c>
      <c r="B122" s="25"/>
      <c r="C122" s="25"/>
      <c r="D122" s="25"/>
      <c r="E122" s="25"/>
      <c r="F122" s="25"/>
      <c r="G122" s="25"/>
      <c r="H122" s="25"/>
      <c r="I122" s="25"/>
      <c r="J122" s="25"/>
      <c r="K122" s="25"/>
      <c r="L122" s="25">
        <v>0.12752201445934097</v>
      </c>
      <c r="M122" s="25">
        <v>0.14303592136939355</v>
      </c>
      <c r="N122" s="25"/>
      <c r="O122" s="25"/>
      <c r="P122" s="25"/>
      <c r="Q122" s="25">
        <v>105.25369680114278</v>
      </c>
      <c r="R122" s="25"/>
      <c r="S122" s="25"/>
      <c r="T122" s="25"/>
      <c r="U122" s="25"/>
      <c r="V122" s="25"/>
      <c r="W122" s="25"/>
      <c r="X122" s="25"/>
      <c r="Y122" s="25"/>
      <c r="Z122" s="25"/>
      <c r="AA122" s="25"/>
      <c r="AB122" s="25"/>
      <c r="AC122" s="25"/>
      <c r="AD122" s="25"/>
      <c r="AE122" s="25"/>
      <c r="AF122" s="25"/>
      <c r="AG122" s="25"/>
      <c r="AH122" s="25"/>
      <c r="AI122" s="25"/>
      <c r="AJ122" s="25">
        <v>6.1156725853478269E-2</v>
      </c>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v>0.27815490588343</v>
      </c>
      <c r="BH122" s="25"/>
      <c r="BI122" s="25"/>
      <c r="BJ122" s="25"/>
      <c r="BK122" s="25"/>
      <c r="BL122" s="25"/>
      <c r="BM122" s="25"/>
      <c r="BN122" s="25"/>
      <c r="BO122" s="25"/>
      <c r="BP122" s="25"/>
      <c r="BQ122" s="25">
        <v>1.8078248089971365</v>
      </c>
      <c r="BR122" s="25"/>
      <c r="BS122" s="25"/>
      <c r="BT122" s="25"/>
      <c r="BU122" s="25"/>
      <c r="BV122" s="25">
        <v>1.4614466341392993</v>
      </c>
      <c r="BW122" s="25"/>
      <c r="BX122" s="25"/>
      <c r="BY122" s="25"/>
      <c r="BZ122" s="25"/>
      <c r="CA122" s="25"/>
      <c r="CB122" s="25"/>
      <c r="CC122" s="25"/>
      <c r="CD122" s="25"/>
      <c r="CE122" s="25"/>
      <c r="CF122" s="25"/>
      <c r="CG122" s="25"/>
      <c r="CH122" s="25"/>
      <c r="CI122" s="25"/>
      <c r="CJ122" s="25"/>
      <c r="CK122" s="25">
        <v>61.722764447191395</v>
      </c>
      <c r="CL122" s="25"/>
      <c r="CM122" s="25"/>
      <c r="CN122" s="25"/>
      <c r="CO122" s="25"/>
      <c r="CP122" s="25"/>
      <c r="CQ122" s="25"/>
      <c r="CR122" s="25">
        <v>0.55178748832646107</v>
      </c>
      <c r="CS122" s="25"/>
      <c r="CT122" s="25">
        <v>0.75874602123756196</v>
      </c>
      <c r="CU122" s="25"/>
      <c r="CV122" s="25"/>
      <c r="CW122" s="25"/>
      <c r="CX122" s="25"/>
      <c r="CY122" s="25"/>
      <c r="CZ122" s="25"/>
      <c r="DA122" s="25"/>
      <c r="DB122" s="25"/>
      <c r="DC122" s="25"/>
      <c r="DD122" s="25"/>
      <c r="DE122" s="25"/>
      <c r="DF122" s="25">
        <v>5.5157623084527985E-2</v>
      </c>
      <c r="DG122" s="25"/>
      <c r="DH122" s="25"/>
      <c r="DI122" s="25"/>
      <c r="DJ122" s="25"/>
      <c r="DK122" s="25"/>
      <c r="DL122" s="25"/>
      <c r="DM122" s="25"/>
      <c r="DN122" s="25"/>
      <c r="DO122" s="25"/>
      <c r="DP122" s="25">
        <v>8.1863194332285713E-2</v>
      </c>
      <c r="DQ122" s="25"/>
      <c r="DR122" s="25"/>
      <c r="DS122" s="25"/>
      <c r="DT122" s="25"/>
      <c r="DU122" s="25"/>
      <c r="DV122" s="25"/>
      <c r="DW122" s="25"/>
      <c r="DX122" s="25"/>
      <c r="DY122" s="25"/>
      <c r="DZ122" s="25"/>
      <c r="EA122" s="25"/>
      <c r="EB122" s="25"/>
      <c r="EC122" s="25"/>
      <c r="ED122" s="25"/>
      <c r="EE122" s="25"/>
      <c r="EF122" s="25"/>
      <c r="EG122" s="25"/>
      <c r="EH122" s="25"/>
      <c r="EI122" s="25"/>
      <c r="EJ122" s="25">
        <v>3.7062795927004686E-4</v>
      </c>
      <c r="EK122" s="25"/>
      <c r="EL122" s="25"/>
      <c r="EM122" s="25"/>
      <c r="EN122" s="25"/>
      <c r="EO122" s="25"/>
      <c r="EP122" s="25"/>
      <c r="EQ122" s="25"/>
      <c r="ER122" s="25">
        <v>1.4006798492755774</v>
      </c>
      <c r="ES122" s="25"/>
      <c r="ET122" s="25"/>
      <c r="EU122" s="25"/>
      <c r="EV122" s="25"/>
      <c r="EW122" s="25"/>
      <c r="EX122" s="25">
        <v>4.731281418949119</v>
      </c>
      <c r="EY122" s="25"/>
      <c r="EZ122" s="25"/>
      <c r="FA122" s="25"/>
      <c r="FB122" s="25"/>
      <c r="FC122" s="25"/>
      <c r="FD122" s="25"/>
      <c r="FE122" s="25"/>
      <c r="FF122" s="25"/>
      <c r="FG122" s="25"/>
      <c r="FH122" s="25"/>
      <c r="FI122" s="25"/>
      <c r="FJ122" s="25"/>
      <c r="FK122" s="25"/>
      <c r="FL122" s="25"/>
      <c r="FM122" s="25"/>
      <c r="FN122" s="25"/>
      <c r="FO122" s="25"/>
      <c r="FP122" s="25"/>
      <c r="FQ122" s="25"/>
      <c r="FR122" s="25"/>
      <c r="FS122" s="25"/>
      <c r="FT122" s="25"/>
      <c r="FU122" s="25"/>
      <c r="FV122" s="25"/>
      <c r="FW122" s="25">
        <v>17.900966525003216</v>
      </c>
      <c r="FX122" s="25"/>
      <c r="FY122" s="25"/>
      <c r="FZ122" s="25"/>
      <c r="GA122" s="25"/>
      <c r="GB122" s="25"/>
      <c r="GC122" s="25"/>
      <c r="GD122" s="25">
        <v>0.35646072804204254</v>
      </c>
      <c r="GE122" s="25">
        <v>0.55735373002823785</v>
      </c>
      <c r="GF122" s="25"/>
      <c r="GG122" s="25"/>
      <c r="GH122" s="25"/>
      <c r="GI122" s="25">
        <v>2.3332830514784693</v>
      </c>
      <c r="GJ122" s="25"/>
      <c r="GK122" s="25"/>
      <c r="GL122" s="25"/>
      <c r="GM122" s="25"/>
      <c r="GN122" s="25"/>
      <c r="GO122" s="25"/>
      <c r="GP122" s="25"/>
      <c r="GQ122" s="25"/>
      <c r="GR122" s="25"/>
      <c r="GS122" s="25"/>
      <c r="GT122" s="25"/>
      <c r="GU122" s="25"/>
      <c r="GV122" s="25">
        <v>8.1416793814909225E-2</v>
      </c>
      <c r="GW122" s="25">
        <v>0.10616911613708449</v>
      </c>
      <c r="GX122" s="25"/>
      <c r="GY122" s="25"/>
      <c r="GZ122" s="25"/>
      <c r="HA122" s="25"/>
      <c r="HB122" s="25"/>
      <c r="HC122" s="25"/>
      <c r="HD122" s="25"/>
      <c r="HE122" s="25"/>
      <c r="HF122" s="25"/>
      <c r="HG122" s="25"/>
      <c r="HH122" s="25">
        <v>199.77113842670499</v>
      </c>
    </row>
    <row r="123" spans="1:216" s="23" customFormat="1">
      <c r="A123" s="24" t="s">
        <v>120</v>
      </c>
      <c r="B123" s="25">
        <v>1.6215105577255626E-2</v>
      </c>
      <c r="C123" s="25">
        <v>1.6476437234483448</v>
      </c>
      <c r="D123" s="25">
        <v>0.39355105820023312</v>
      </c>
      <c r="E123" s="25"/>
      <c r="F123" s="25"/>
      <c r="G123" s="25">
        <v>2.8244919647475004E-2</v>
      </c>
      <c r="H123" s="25"/>
      <c r="I123" s="25"/>
      <c r="J123" s="25"/>
      <c r="K123" s="25"/>
      <c r="L123" s="25"/>
      <c r="M123" s="25"/>
      <c r="N123" s="25"/>
      <c r="O123" s="25"/>
      <c r="P123" s="25"/>
      <c r="Q123" s="25"/>
      <c r="R123" s="25"/>
      <c r="S123" s="25"/>
      <c r="T123" s="25"/>
      <c r="U123" s="25"/>
      <c r="V123" s="25">
        <v>0.49497881563551993</v>
      </c>
      <c r="W123" s="25"/>
      <c r="X123" s="25"/>
      <c r="Y123" s="25"/>
      <c r="Z123" s="25"/>
      <c r="AA123" s="25"/>
      <c r="AB123" s="25"/>
      <c r="AC123" s="25"/>
      <c r="AD123" s="25"/>
      <c r="AE123" s="25">
        <v>17.916761740402652</v>
      </c>
      <c r="AF123" s="25"/>
      <c r="AG123" s="25"/>
      <c r="AH123" s="25"/>
      <c r="AI123" s="25">
        <v>0.95540107956783371</v>
      </c>
      <c r="AJ123" s="25"/>
      <c r="AK123" s="25"/>
      <c r="AL123" s="25"/>
      <c r="AM123" s="25"/>
      <c r="AN123" s="25"/>
      <c r="AO123" s="25">
        <v>0.19930761525936228</v>
      </c>
      <c r="AP123" s="25">
        <v>16.961919492529159</v>
      </c>
      <c r="AQ123" s="25"/>
      <c r="AR123" s="25"/>
      <c r="AS123" s="25">
        <v>1.2456517000450544</v>
      </c>
      <c r="AT123" s="25"/>
      <c r="AU123" s="25"/>
      <c r="AV123" s="25">
        <v>50.479441667555932</v>
      </c>
      <c r="AW123" s="25">
        <v>5.1014445424349901</v>
      </c>
      <c r="AX123" s="25"/>
      <c r="AY123" s="25"/>
      <c r="AZ123" s="25"/>
      <c r="BA123" s="25"/>
      <c r="BB123" s="25"/>
      <c r="BC123" s="25"/>
      <c r="BD123" s="25"/>
      <c r="BE123" s="25"/>
      <c r="BF123" s="25"/>
      <c r="BG123" s="25">
        <v>5.991117830230416</v>
      </c>
      <c r="BH123" s="25"/>
      <c r="BI123" s="25"/>
      <c r="BJ123" s="25"/>
      <c r="BK123" s="25"/>
      <c r="BL123" s="25"/>
      <c r="BM123" s="25"/>
      <c r="BN123" s="25"/>
      <c r="BO123" s="25"/>
      <c r="BP123" s="25"/>
      <c r="BQ123" s="25">
        <v>107.69678922630521</v>
      </c>
      <c r="BR123" s="25"/>
      <c r="BS123" s="25">
        <v>3.0155986209339636</v>
      </c>
      <c r="BT123" s="25">
        <v>2.4897634483789184</v>
      </c>
      <c r="BU123" s="25"/>
      <c r="BV123" s="25"/>
      <c r="BW123" s="25">
        <v>19.891827675676758</v>
      </c>
      <c r="BX123" s="25"/>
      <c r="BY123" s="25"/>
      <c r="BZ123" s="25">
        <v>0.37552863983206691</v>
      </c>
      <c r="CA123" s="25"/>
      <c r="CB123" s="25"/>
      <c r="CC123" s="25">
        <v>16.414953581261987</v>
      </c>
      <c r="CD123" s="25">
        <v>0.37610849988605244</v>
      </c>
      <c r="CE123" s="25"/>
      <c r="CF123" s="25"/>
      <c r="CG123" s="25"/>
      <c r="CH123" s="25"/>
      <c r="CI123" s="25"/>
      <c r="CJ123" s="25"/>
      <c r="CK123" s="25">
        <v>0</v>
      </c>
      <c r="CL123" s="25"/>
      <c r="CM123" s="25"/>
      <c r="CN123" s="25"/>
      <c r="CO123" s="25"/>
      <c r="CP123" s="25"/>
      <c r="CQ123" s="25">
        <v>32.174860912634799</v>
      </c>
      <c r="CR123" s="25"/>
      <c r="CS123" s="25"/>
      <c r="CT123" s="25">
        <v>4.745377658248481</v>
      </c>
      <c r="CU123" s="25"/>
      <c r="CV123" s="25">
        <v>0.14986765741684796</v>
      </c>
      <c r="CW123" s="25"/>
      <c r="CX123" s="25"/>
      <c r="CY123" s="25"/>
      <c r="CZ123" s="25"/>
      <c r="DA123" s="25"/>
      <c r="DB123" s="25"/>
      <c r="DC123" s="25"/>
      <c r="DD123" s="25"/>
      <c r="DE123" s="25"/>
      <c r="DF123" s="25"/>
      <c r="DG123" s="25"/>
      <c r="DH123" s="25">
        <v>0.78515778493886612</v>
      </c>
      <c r="DI123" s="25"/>
      <c r="DJ123" s="25"/>
      <c r="DK123" s="25"/>
      <c r="DL123" s="25"/>
      <c r="DM123" s="25"/>
      <c r="DN123" s="25"/>
      <c r="DO123" s="25"/>
      <c r="DP123" s="25"/>
      <c r="DQ123" s="25"/>
      <c r="DR123" s="25"/>
      <c r="DS123" s="25"/>
      <c r="DT123" s="25"/>
      <c r="DU123" s="25">
        <v>26.605313305679303</v>
      </c>
      <c r="DV123" s="25"/>
      <c r="DW123" s="25"/>
      <c r="DX123" s="25"/>
      <c r="DY123" s="25"/>
      <c r="DZ123" s="25"/>
      <c r="EA123" s="25"/>
      <c r="EB123" s="25"/>
      <c r="EC123" s="25">
        <v>2.2133845040978644</v>
      </c>
      <c r="ED123" s="25"/>
      <c r="EE123" s="25"/>
      <c r="EF123" s="25"/>
      <c r="EG123" s="25"/>
      <c r="EH123" s="25"/>
      <c r="EI123" s="25"/>
      <c r="EJ123" s="25"/>
      <c r="EK123" s="25"/>
      <c r="EL123" s="25">
        <v>14.723859120462416</v>
      </c>
      <c r="EM123" s="25">
        <v>34.072096735669106</v>
      </c>
      <c r="EN123" s="25"/>
      <c r="EO123" s="25"/>
      <c r="EP123" s="25"/>
      <c r="EQ123" s="25"/>
      <c r="ER123" s="25"/>
      <c r="ES123" s="25"/>
      <c r="ET123" s="25"/>
      <c r="EU123" s="25"/>
      <c r="EV123" s="25"/>
      <c r="EW123" s="25"/>
      <c r="EX123" s="25"/>
      <c r="EY123" s="25"/>
      <c r="EZ123" s="25"/>
      <c r="FA123" s="25"/>
      <c r="FB123" s="25"/>
      <c r="FC123" s="25"/>
      <c r="FD123" s="25">
        <v>0.39276164578136169</v>
      </c>
      <c r="FE123" s="25">
        <v>0.38359654659345072</v>
      </c>
      <c r="FF123" s="25"/>
      <c r="FG123" s="25"/>
      <c r="FH123" s="25"/>
      <c r="FI123" s="25">
        <v>1.3798504254166837</v>
      </c>
      <c r="FJ123" s="25">
        <v>57.176041214908537</v>
      </c>
      <c r="FK123" s="25"/>
      <c r="FL123" s="25"/>
      <c r="FM123" s="25">
        <v>1.2926076044910333</v>
      </c>
      <c r="FN123" s="25"/>
      <c r="FO123" s="25"/>
      <c r="FP123" s="25"/>
      <c r="FQ123" s="25"/>
      <c r="FR123" s="25"/>
      <c r="FS123" s="25"/>
      <c r="FT123" s="25">
        <v>0.54803548402489433</v>
      </c>
      <c r="FU123" s="25"/>
      <c r="FV123" s="25"/>
      <c r="FW123" s="25"/>
      <c r="FX123" s="25"/>
      <c r="FY123" s="25"/>
      <c r="FZ123" s="25"/>
      <c r="GA123" s="25"/>
      <c r="GB123" s="25">
        <v>0.27448639243995798</v>
      </c>
      <c r="GC123" s="25"/>
      <c r="GD123" s="25"/>
      <c r="GE123" s="25"/>
      <c r="GF123" s="25"/>
      <c r="GG123" s="25"/>
      <c r="GH123" s="25">
        <v>1.0853706760092303</v>
      </c>
      <c r="GI123" s="25">
        <v>3.7547908797638136</v>
      </c>
      <c r="GJ123" s="25"/>
      <c r="GK123" s="25">
        <v>4.1851854206782528</v>
      </c>
      <c r="GL123" s="25"/>
      <c r="GM123" s="25"/>
      <c r="GN123" s="25"/>
      <c r="GO123" s="25"/>
      <c r="GP123" s="25"/>
      <c r="GQ123" s="25"/>
      <c r="GR123" s="25"/>
      <c r="GS123" s="25"/>
      <c r="GT123" s="25"/>
      <c r="GU123" s="25"/>
      <c r="GV123" s="25">
        <v>0.43298931256110812</v>
      </c>
      <c r="GW123" s="25">
        <v>3.8451684235735386</v>
      </c>
      <c r="GX123" s="25">
        <v>0.19115450680813878</v>
      </c>
      <c r="GY123" s="25"/>
      <c r="GZ123" s="25"/>
      <c r="HA123" s="25"/>
      <c r="HB123" s="25"/>
      <c r="HC123" s="25"/>
      <c r="HD123" s="25"/>
      <c r="HE123" s="25"/>
      <c r="HF123" s="25">
        <v>0.52551683423811313</v>
      </c>
      <c r="HG123" s="25"/>
      <c r="HH123" s="25">
        <v>442.62972202924482</v>
      </c>
    </row>
    <row r="124" spans="1:216" s="23" customFormat="1">
      <c r="A124" s="24" t="s">
        <v>121</v>
      </c>
      <c r="B124" s="25"/>
      <c r="C124" s="25">
        <v>0.29137681450264946</v>
      </c>
      <c r="D124" s="25">
        <v>0.13318917155461235</v>
      </c>
      <c r="E124" s="25"/>
      <c r="F124" s="25"/>
      <c r="G124" s="25"/>
      <c r="H124" s="25"/>
      <c r="I124" s="25">
        <v>2.4215078074134221E-2</v>
      </c>
      <c r="J124" s="25">
        <v>0.15947027733271096</v>
      </c>
      <c r="K124" s="25"/>
      <c r="L124" s="25">
        <v>19.873698705800386</v>
      </c>
      <c r="M124" s="25">
        <v>2.0584734770986639</v>
      </c>
      <c r="N124" s="25"/>
      <c r="O124" s="25"/>
      <c r="P124" s="25"/>
      <c r="Q124" s="25">
        <v>6.9863115685496524E-2</v>
      </c>
      <c r="R124" s="25"/>
      <c r="S124" s="25">
        <v>1.4130558395141726E-2</v>
      </c>
      <c r="T124" s="25">
        <v>13.577260680806909</v>
      </c>
      <c r="U124" s="25"/>
      <c r="V124" s="25"/>
      <c r="W124" s="25"/>
      <c r="X124" s="25"/>
      <c r="Y124" s="25"/>
      <c r="Z124" s="25">
        <v>0.69673744493136769</v>
      </c>
      <c r="AA124" s="25"/>
      <c r="AB124" s="25">
        <v>0.59009909628277635</v>
      </c>
      <c r="AC124" s="25"/>
      <c r="AD124" s="25">
        <v>1.3555198681936951</v>
      </c>
      <c r="AE124" s="25"/>
      <c r="AF124" s="25"/>
      <c r="AG124" s="25"/>
      <c r="AH124" s="25"/>
      <c r="AI124" s="25"/>
      <c r="AJ124" s="25">
        <v>3.2195080332964752</v>
      </c>
      <c r="AK124" s="25"/>
      <c r="AL124" s="25"/>
      <c r="AM124" s="25"/>
      <c r="AN124" s="25"/>
      <c r="AO124" s="25"/>
      <c r="AP124" s="25">
        <v>4.997628399480484</v>
      </c>
      <c r="AQ124" s="25"/>
      <c r="AR124" s="25"/>
      <c r="AS124" s="25"/>
      <c r="AT124" s="25"/>
      <c r="AU124" s="25"/>
      <c r="AV124" s="25"/>
      <c r="AW124" s="25">
        <v>0.9993415742559979</v>
      </c>
      <c r="AX124" s="25"/>
      <c r="AY124" s="25"/>
      <c r="AZ124" s="25">
        <v>0.56256809285713116</v>
      </c>
      <c r="BA124" s="25">
        <v>1.0184185577739546</v>
      </c>
      <c r="BB124" s="25">
        <v>1.9519366384876295</v>
      </c>
      <c r="BC124" s="25"/>
      <c r="BD124" s="25"/>
      <c r="BE124" s="25"/>
      <c r="BF124" s="25"/>
      <c r="BG124" s="25">
        <v>11.792199088257384</v>
      </c>
      <c r="BH124" s="25"/>
      <c r="BI124" s="25"/>
      <c r="BJ124" s="25"/>
      <c r="BK124" s="25"/>
      <c r="BL124" s="25"/>
      <c r="BM124" s="25">
        <v>0.46743875210716074</v>
      </c>
      <c r="BN124" s="25"/>
      <c r="BO124" s="25"/>
      <c r="BP124" s="25">
        <v>0.65532677359815761</v>
      </c>
      <c r="BQ124" s="25">
        <v>18.894685100486203</v>
      </c>
      <c r="BR124" s="25"/>
      <c r="BS124" s="25"/>
      <c r="BT124" s="25"/>
      <c r="BU124" s="25">
        <v>0.36069339535690553</v>
      </c>
      <c r="BV124" s="25">
        <v>16.011199471437564</v>
      </c>
      <c r="BW124" s="25">
        <v>0.99449777873720213</v>
      </c>
      <c r="BX124" s="25">
        <v>0.15458797664885218</v>
      </c>
      <c r="BY124" s="25"/>
      <c r="BZ124" s="25"/>
      <c r="CA124" s="25"/>
      <c r="CB124" s="25"/>
      <c r="CC124" s="25"/>
      <c r="CD124" s="25"/>
      <c r="CE124" s="25"/>
      <c r="CF124" s="25"/>
      <c r="CG124" s="25"/>
      <c r="CH124" s="25"/>
      <c r="CI124" s="25">
        <v>2.0112997010004068</v>
      </c>
      <c r="CJ124" s="25"/>
      <c r="CK124" s="25">
        <v>4.0570036393351865</v>
      </c>
      <c r="CL124" s="25">
        <v>0.12861009706479246</v>
      </c>
      <c r="CM124" s="25"/>
      <c r="CN124" s="25">
        <v>6.9367303000704983E-2</v>
      </c>
      <c r="CO124" s="25">
        <v>0.19629331874057163</v>
      </c>
      <c r="CP124" s="25"/>
      <c r="CQ124" s="25">
        <v>0.64129464208464926</v>
      </c>
      <c r="CR124" s="25">
        <v>14.714333022038963</v>
      </c>
      <c r="CS124" s="25"/>
      <c r="CT124" s="25">
        <v>0.86162683767655335</v>
      </c>
      <c r="CU124" s="25">
        <v>0.69917178520251466</v>
      </c>
      <c r="CV124" s="25"/>
      <c r="CW124" s="25">
        <v>0.67872673293726493</v>
      </c>
      <c r="CX124" s="25"/>
      <c r="CY124" s="25"/>
      <c r="CZ124" s="25"/>
      <c r="DA124" s="25"/>
      <c r="DB124" s="25">
        <v>1.6950154792620162E-2</v>
      </c>
      <c r="DC124" s="25"/>
      <c r="DD124" s="25"/>
      <c r="DE124" s="25">
        <v>0.78416022515068629</v>
      </c>
      <c r="DF124" s="25">
        <v>1.3631701531713529</v>
      </c>
      <c r="DG124" s="25"/>
      <c r="DH124" s="25"/>
      <c r="DI124" s="25"/>
      <c r="DJ124" s="25"/>
      <c r="DK124" s="25">
        <v>0.16095331330681897</v>
      </c>
      <c r="DL124" s="25"/>
      <c r="DM124" s="25"/>
      <c r="DN124" s="25"/>
      <c r="DO124" s="25"/>
      <c r="DP124" s="25">
        <v>9.14490261816958E-2</v>
      </c>
      <c r="DQ124" s="25"/>
      <c r="DR124" s="25"/>
      <c r="DS124" s="25"/>
      <c r="DT124" s="25"/>
      <c r="DU124" s="25"/>
      <c r="DV124" s="25"/>
      <c r="DW124" s="25"/>
      <c r="DX124" s="25"/>
      <c r="DY124" s="25">
        <v>0.19468802984420047</v>
      </c>
      <c r="DZ124" s="25"/>
      <c r="EA124" s="25"/>
      <c r="EB124" s="25"/>
      <c r="EC124" s="25">
        <v>2.1697804595469923</v>
      </c>
      <c r="ED124" s="25"/>
      <c r="EE124" s="25"/>
      <c r="EF124" s="25"/>
      <c r="EG124" s="25"/>
      <c r="EH124" s="25">
        <v>3.1935491867383017</v>
      </c>
      <c r="EI124" s="25"/>
      <c r="EJ124" s="25">
        <v>2.7688088721938794E-3</v>
      </c>
      <c r="EK124" s="25"/>
      <c r="EL124" s="25">
        <v>0.34723260667034656</v>
      </c>
      <c r="EM124" s="25">
        <v>12.541990003863571</v>
      </c>
      <c r="EN124" s="25">
        <v>8.0446334579146142E-2</v>
      </c>
      <c r="EO124" s="25"/>
      <c r="EP124" s="25">
        <v>0.68382390463023757</v>
      </c>
      <c r="EQ124" s="25"/>
      <c r="ER124" s="25">
        <v>2.9199131961756151</v>
      </c>
      <c r="ES124" s="25"/>
      <c r="ET124" s="25"/>
      <c r="EU124" s="25"/>
      <c r="EV124" s="25"/>
      <c r="EW124" s="25">
        <v>0.19114991156383476</v>
      </c>
      <c r="EX124" s="25">
        <v>8.1092323625407303</v>
      </c>
      <c r="EY124" s="25">
        <v>1.0800089709137961</v>
      </c>
      <c r="EZ124" s="25">
        <v>0.39604746458201501</v>
      </c>
      <c r="FA124" s="25"/>
      <c r="FB124" s="25"/>
      <c r="FC124" s="25">
        <v>4.2395988527540354</v>
      </c>
      <c r="FD124" s="25">
        <v>2.6223760866825061</v>
      </c>
      <c r="FE124" s="25"/>
      <c r="FF124" s="25"/>
      <c r="FG124" s="25"/>
      <c r="FH124" s="25"/>
      <c r="FI124" s="25">
        <v>6.2572722471781292E-2</v>
      </c>
      <c r="FJ124" s="25"/>
      <c r="FK124" s="25">
        <v>8.2966303573846556</v>
      </c>
      <c r="FL124" s="25"/>
      <c r="FM124" s="25"/>
      <c r="FN124" s="25"/>
      <c r="FO124" s="25"/>
      <c r="FP124" s="25">
        <v>1.5901065316078586</v>
      </c>
      <c r="FQ124" s="25">
        <v>0.2794809580651384</v>
      </c>
      <c r="FR124" s="25"/>
      <c r="FS124" s="25">
        <v>5.5131761962756665</v>
      </c>
      <c r="FT124" s="25">
        <v>0.51594697224988895</v>
      </c>
      <c r="FU124" s="25"/>
      <c r="FV124" s="25">
        <v>2.6086297184972822</v>
      </c>
      <c r="FW124" s="25">
        <v>0.13511664140607338</v>
      </c>
      <c r="FX124" s="25"/>
      <c r="FY124" s="25"/>
      <c r="FZ124" s="25"/>
      <c r="GA124" s="25"/>
      <c r="GB124" s="25">
        <v>0.26814188090434121</v>
      </c>
      <c r="GC124" s="25"/>
      <c r="GD124" s="25">
        <v>13.516605444405018</v>
      </c>
      <c r="GE124" s="25">
        <v>1.345486738896293</v>
      </c>
      <c r="GF124" s="25"/>
      <c r="GG124" s="25"/>
      <c r="GH124" s="25"/>
      <c r="GI124" s="25">
        <v>2.5513895339381323</v>
      </c>
      <c r="GJ124" s="25"/>
      <c r="GK124" s="25"/>
      <c r="GL124" s="25"/>
      <c r="GM124" s="25">
        <v>2.2152500127395263E-2</v>
      </c>
      <c r="GN124" s="25">
        <v>2.2420165993371191</v>
      </c>
      <c r="GO124" s="25">
        <v>0.13863300677816937</v>
      </c>
      <c r="GP124" s="25"/>
      <c r="GQ124" s="25"/>
      <c r="GR124" s="25"/>
      <c r="GS124" s="25"/>
      <c r="GT124" s="25">
        <v>2.6712346943563667</v>
      </c>
      <c r="GU124" s="25"/>
      <c r="GV124" s="25">
        <v>23.310368221879557</v>
      </c>
      <c r="GW124" s="25">
        <v>8.3827441263019757</v>
      </c>
      <c r="GX124" s="25"/>
      <c r="GY124" s="25"/>
      <c r="GZ124" s="25"/>
      <c r="HA124" s="25"/>
      <c r="HB124" s="25"/>
      <c r="HC124" s="25"/>
      <c r="HD124" s="25">
        <v>0.1266318815996002</v>
      </c>
      <c r="HE124" s="25"/>
      <c r="HF124" s="25"/>
      <c r="HG124" s="25">
        <v>0.22282212930986864</v>
      </c>
      <c r="HH124" s="25">
        <v>239.97096690887409</v>
      </c>
    </row>
    <row r="125" spans="1:216" s="23" customFormat="1">
      <c r="A125" s="24" t="s">
        <v>122</v>
      </c>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v>1.3367758113071309</v>
      </c>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v>0.1970296083198734</v>
      </c>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v>0.54750315530158555</v>
      </c>
      <c r="CY125" s="25"/>
      <c r="CZ125" s="25"/>
      <c r="DA125" s="25"/>
      <c r="DB125" s="25"/>
      <c r="DC125" s="25"/>
      <c r="DD125" s="25"/>
      <c r="DE125" s="25"/>
      <c r="DF125" s="25"/>
      <c r="DG125" s="25"/>
      <c r="DH125" s="25"/>
      <c r="DI125" s="25"/>
      <c r="DJ125" s="25"/>
      <c r="DK125" s="25"/>
      <c r="DL125" s="25"/>
      <c r="DM125" s="25"/>
      <c r="DN125" s="25"/>
      <c r="DO125" s="25"/>
      <c r="DP125" s="25"/>
      <c r="DQ125" s="25"/>
      <c r="DR125" s="25"/>
      <c r="DS125" s="25"/>
      <c r="DT125" s="25"/>
      <c r="DU125" s="25"/>
      <c r="DV125" s="25"/>
      <c r="DW125" s="25"/>
      <c r="DX125" s="25"/>
      <c r="DY125" s="25"/>
      <c r="DZ125" s="25"/>
      <c r="EA125" s="25"/>
      <c r="EB125" s="25"/>
      <c r="EC125" s="25"/>
      <c r="ED125" s="25"/>
      <c r="EE125" s="25"/>
      <c r="EF125" s="25"/>
      <c r="EG125" s="25"/>
      <c r="EH125" s="25"/>
      <c r="EI125" s="25"/>
      <c r="EJ125" s="25"/>
      <c r="EK125" s="25"/>
      <c r="EL125" s="25"/>
      <c r="EM125" s="25"/>
      <c r="EN125" s="25"/>
      <c r="EO125" s="25"/>
      <c r="EP125" s="25"/>
      <c r="EQ125" s="25"/>
      <c r="ER125" s="25"/>
      <c r="ES125" s="25"/>
      <c r="ET125" s="25"/>
      <c r="EU125" s="25"/>
      <c r="EV125" s="25"/>
      <c r="EW125" s="25"/>
      <c r="EX125" s="25">
        <v>2.3880314584429572</v>
      </c>
      <c r="EY125" s="25"/>
      <c r="EZ125" s="25"/>
      <c r="FA125" s="25"/>
      <c r="FB125" s="25"/>
      <c r="FC125" s="25"/>
      <c r="FD125" s="25"/>
      <c r="FE125" s="25"/>
      <c r="FF125" s="25"/>
      <c r="FG125" s="25"/>
      <c r="FH125" s="25"/>
      <c r="FI125" s="25"/>
      <c r="FJ125" s="25"/>
      <c r="FK125" s="25"/>
      <c r="FL125" s="25"/>
      <c r="FM125" s="25"/>
      <c r="FN125" s="25"/>
      <c r="FO125" s="25"/>
      <c r="FP125" s="25"/>
      <c r="FQ125" s="25"/>
      <c r="FR125" s="25"/>
      <c r="FS125" s="25"/>
      <c r="FT125" s="25"/>
      <c r="FU125" s="25"/>
      <c r="FV125" s="25"/>
      <c r="FW125" s="25"/>
      <c r="FX125" s="25"/>
      <c r="FY125" s="25"/>
      <c r="FZ125" s="25"/>
      <c r="GA125" s="25"/>
      <c r="GB125" s="25"/>
      <c r="GC125" s="25"/>
      <c r="GD125" s="25"/>
      <c r="GE125" s="25"/>
      <c r="GF125" s="25"/>
      <c r="GG125" s="25"/>
      <c r="GH125" s="25"/>
      <c r="GI125" s="25"/>
      <c r="GJ125" s="25"/>
      <c r="GK125" s="25"/>
      <c r="GL125" s="25"/>
      <c r="GM125" s="25"/>
      <c r="GN125" s="25"/>
      <c r="GO125" s="25"/>
      <c r="GP125" s="25"/>
      <c r="GQ125" s="25"/>
      <c r="GR125" s="25"/>
      <c r="GS125" s="25"/>
      <c r="GT125" s="25"/>
      <c r="GU125" s="25"/>
      <c r="GV125" s="25"/>
      <c r="GW125" s="25">
        <v>3.325862964207364</v>
      </c>
      <c r="GX125" s="25"/>
      <c r="GY125" s="25"/>
      <c r="GZ125" s="25"/>
      <c r="HA125" s="25"/>
      <c r="HB125" s="25"/>
      <c r="HC125" s="25"/>
      <c r="HD125" s="25"/>
      <c r="HE125" s="25"/>
      <c r="HF125" s="25"/>
      <c r="HG125" s="25"/>
      <c r="HH125" s="25">
        <v>7.7952029975789117</v>
      </c>
    </row>
    <row r="126" spans="1:216" s="23" customFormat="1">
      <c r="A126" s="24" t="s">
        <v>123</v>
      </c>
      <c r="B126" s="25"/>
      <c r="C126" s="25"/>
      <c r="D126" s="25">
        <v>1.2724580326618751</v>
      </c>
      <c r="E126" s="25"/>
      <c r="F126" s="25"/>
      <c r="G126" s="25"/>
      <c r="H126" s="25"/>
      <c r="I126" s="25">
        <v>5.7042784785549902E-2</v>
      </c>
      <c r="J126" s="25"/>
      <c r="K126" s="25"/>
      <c r="L126" s="25"/>
      <c r="M126" s="25"/>
      <c r="N126" s="25"/>
      <c r="O126" s="25"/>
      <c r="P126" s="25"/>
      <c r="Q126" s="25"/>
      <c r="R126" s="25"/>
      <c r="S126" s="25"/>
      <c r="T126" s="25">
        <v>1.7378893671432845</v>
      </c>
      <c r="U126" s="25"/>
      <c r="V126" s="25">
        <v>0.17108222681017154</v>
      </c>
      <c r="W126" s="25"/>
      <c r="X126" s="25"/>
      <c r="Y126" s="25"/>
      <c r="Z126" s="25"/>
      <c r="AA126" s="25"/>
      <c r="AB126" s="25">
        <v>0.31122640581953026</v>
      </c>
      <c r="AC126" s="25"/>
      <c r="AD126" s="25"/>
      <c r="AE126" s="25"/>
      <c r="AF126" s="25"/>
      <c r="AG126" s="25"/>
      <c r="AH126" s="25"/>
      <c r="AI126" s="25">
        <v>0.20830406094960496</v>
      </c>
      <c r="AJ126" s="25">
        <v>3.2092143269647017E-2</v>
      </c>
      <c r="AK126" s="25"/>
      <c r="AL126" s="25"/>
      <c r="AM126" s="25"/>
      <c r="AN126" s="25"/>
      <c r="AO126" s="25"/>
      <c r="AP126" s="25">
        <v>0.72303597341140413</v>
      </c>
      <c r="AQ126" s="25"/>
      <c r="AR126" s="25"/>
      <c r="AS126" s="25">
        <v>5.7481949986049073E-2</v>
      </c>
      <c r="AT126" s="25"/>
      <c r="AU126" s="25"/>
      <c r="AV126" s="25">
        <v>0.13028887341411777</v>
      </c>
      <c r="AW126" s="25"/>
      <c r="AX126" s="25"/>
      <c r="AY126" s="25"/>
      <c r="AZ126" s="25"/>
      <c r="BA126" s="25"/>
      <c r="BB126" s="25"/>
      <c r="BC126" s="25"/>
      <c r="BD126" s="25"/>
      <c r="BE126" s="25"/>
      <c r="BF126" s="25"/>
      <c r="BG126" s="25">
        <v>1.7309243731208159</v>
      </c>
      <c r="BH126" s="25"/>
      <c r="BI126" s="25"/>
      <c r="BJ126" s="25"/>
      <c r="BK126" s="25"/>
      <c r="BL126" s="25"/>
      <c r="BM126" s="25"/>
      <c r="BN126" s="25"/>
      <c r="BO126" s="25"/>
      <c r="BP126" s="25"/>
      <c r="BQ126" s="25"/>
      <c r="BR126" s="25"/>
      <c r="BS126" s="25">
        <v>1.9571924416532539E-2</v>
      </c>
      <c r="BT126" s="25"/>
      <c r="BU126" s="25"/>
      <c r="BV126" s="25"/>
      <c r="BW126" s="25">
        <v>0.75736342354036479</v>
      </c>
      <c r="BX126" s="25"/>
      <c r="BY126" s="25"/>
      <c r="BZ126" s="25"/>
      <c r="CA126" s="25"/>
      <c r="CB126" s="25"/>
      <c r="CC126" s="25">
        <v>1.5400223419109846</v>
      </c>
      <c r="CD126" s="25">
        <v>1.4074665722321511</v>
      </c>
      <c r="CE126" s="25"/>
      <c r="CF126" s="25"/>
      <c r="CG126" s="25"/>
      <c r="CH126" s="25"/>
      <c r="CI126" s="25"/>
      <c r="CJ126" s="25"/>
      <c r="CK126" s="25"/>
      <c r="CL126" s="25"/>
      <c r="CM126" s="25"/>
      <c r="CN126" s="25">
        <v>2.7657377013910002E-2</v>
      </c>
      <c r="CO126" s="25"/>
      <c r="CP126" s="25"/>
      <c r="CQ126" s="25"/>
      <c r="CR126" s="25">
        <v>0.18081171933861437</v>
      </c>
      <c r="CS126" s="25"/>
      <c r="CT126" s="25"/>
      <c r="CU126" s="25"/>
      <c r="CV126" s="25"/>
      <c r="CW126" s="25"/>
      <c r="CX126" s="25"/>
      <c r="CY126" s="25"/>
      <c r="CZ126" s="25">
        <v>0.25276367853960419</v>
      </c>
      <c r="DA126" s="25"/>
      <c r="DB126" s="25">
        <v>3.2903241656262669E-3</v>
      </c>
      <c r="DC126" s="25"/>
      <c r="DD126" s="25"/>
      <c r="DE126" s="25"/>
      <c r="DF126" s="25">
        <v>0.73512533344487196</v>
      </c>
      <c r="DG126" s="25"/>
      <c r="DH126" s="25"/>
      <c r="DI126" s="25"/>
      <c r="DJ126" s="25"/>
      <c r="DK126" s="25"/>
      <c r="DL126" s="25"/>
      <c r="DM126" s="25"/>
      <c r="DN126" s="25"/>
      <c r="DO126" s="25"/>
      <c r="DP126" s="25"/>
      <c r="DQ126" s="25"/>
      <c r="DR126" s="25">
        <v>82.030431622769385</v>
      </c>
      <c r="DS126" s="25"/>
      <c r="DT126" s="25"/>
      <c r="DU126" s="25"/>
      <c r="DV126" s="25"/>
      <c r="DW126" s="25"/>
      <c r="DX126" s="25"/>
      <c r="DY126" s="25"/>
      <c r="DZ126" s="25"/>
      <c r="EA126" s="25"/>
      <c r="EB126" s="25"/>
      <c r="EC126" s="25">
        <v>0.90724441761374008</v>
      </c>
      <c r="ED126" s="25"/>
      <c r="EE126" s="25"/>
      <c r="EF126" s="25"/>
      <c r="EG126" s="25"/>
      <c r="EH126" s="25"/>
      <c r="EI126" s="25"/>
      <c r="EJ126" s="25"/>
      <c r="EK126" s="25"/>
      <c r="EL126" s="25">
        <v>0.21881540349694917</v>
      </c>
      <c r="EM126" s="25"/>
      <c r="EN126" s="25"/>
      <c r="EO126" s="25"/>
      <c r="EP126" s="25"/>
      <c r="EQ126" s="25"/>
      <c r="ER126" s="25"/>
      <c r="ES126" s="25"/>
      <c r="ET126" s="25"/>
      <c r="EU126" s="25"/>
      <c r="EV126" s="25"/>
      <c r="EW126" s="25"/>
      <c r="EX126" s="25"/>
      <c r="EY126" s="25"/>
      <c r="EZ126" s="25"/>
      <c r="FA126" s="25"/>
      <c r="FB126" s="25"/>
      <c r="FC126" s="25"/>
      <c r="FD126" s="25">
        <v>5.6487068157319437E-2</v>
      </c>
      <c r="FE126" s="25"/>
      <c r="FF126" s="25"/>
      <c r="FG126" s="25"/>
      <c r="FH126" s="25"/>
      <c r="FI126" s="25">
        <v>0.26979407611209599</v>
      </c>
      <c r="FJ126" s="25">
        <v>48.940253219356464</v>
      </c>
      <c r="FK126" s="25"/>
      <c r="FL126" s="25"/>
      <c r="FM126" s="25"/>
      <c r="FN126" s="25"/>
      <c r="FO126" s="25"/>
      <c r="FP126" s="25"/>
      <c r="FQ126" s="25"/>
      <c r="FR126" s="25"/>
      <c r="FS126" s="25"/>
      <c r="FT126" s="25"/>
      <c r="FU126" s="25"/>
      <c r="FV126" s="25">
        <v>0.51249491690590476</v>
      </c>
      <c r="FW126" s="25"/>
      <c r="FX126" s="25"/>
      <c r="FY126" s="25"/>
      <c r="FZ126" s="25"/>
      <c r="GA126" s="25"/>
      <c r="GB126" s="25"/>
      <c r="GC126" s="25"/>
      <c r="GD126" s="25"/>
      <c r="GE126" s="25"/>
      <c r="GF126" s="25"/>
      <c r="GG126" s="25"/>
      <c r="GH126" s="25"/>
      <c r="GI126" s="25"/>
      <c r="GJ126" s="25"/>
      <c r="GK126" s="25">
        <v>0.17062623235441865</v>
      </c>
      <c r="GL126" s="25"/>
      <c r="GM126" s="25"/>
      <c r="GN126" s="25">
        <v>0.51263264683354337</v>
      </c>
      <c r="GO126" s="25"/>
      <c r="GP126" s="25"/>
      <c r="GQ126" s="25"/>
      <c r="GR126" s="25"/>
      <c r="GS126" s="25"/>
      <c r="GT126" s="25"/>
      <c r="GU126" s="25"/>
      <c r="GV126" s="25"/>
      <c r="GW126" s="25">
        <v>0.2677308146065609</v>
      </c>
      <c r="GX126" s="25"/>
      <c r="GY126" s="25"/>
      <c r="GZ126" s="25"/>
      <c r="HA126" s="25"/>
      <c r="HB126" s="25"/>
      <c r="HC126" s="25"/>
      <c r="HD126" s="25">
        <v>0.13545924590141684</v>
      </c>
      <c r="HE126" s="25"/>
      <c r="HF126" s="25"/>
      <c r="HG126" s="25"/>
      <c r="HH126" s="25">
        <v>145.37786855008247</v>
      </c>
    </row>
    <row r="127" spans="1:216" s="23" customFormat="1">
      <c r="A127" s="24" t="s">
        <v>124</v>
      </c>
      <c r="B127" s="25"/>
      <c r="C127" s="25"/>
      <c r="D127" s="25"/>
      <c r="E127" s="25"/>
      <c r="F127" s="25"/>
      <c r="G127" s="25"/>
      <c r="H127" s="25"/>
      <c r="I127" s="25"/>
      <c r="J127" s="25"/>
      <c r="K127" s="25"/>
      <c r="L127" s="25"/>
      <c r="M127" s="25"/>
      <c r="N127" s="25"/>
      <c r="O127" s="25"/>
      <c r="P127" s="25"/>
      <c r="Q127" s="25">
        <v>23.655079326109739</v>
      </c>
      <c r="R127" s="25"/>
      <c r="S127" s="25"/>
      <c r="T127" s="25">
        <v>3.2042335206704307</v>
      </c>
      <c r="U127" s="25"/>
      <c r="V127" s="25"/>
      <c r="W127" s="25"/>
      <c r="X127" s="25"/>
      <c r="Y127" s="25"/>
      <c r="Z127" s="25"/>
      <c r="AA127" s="25"/>
      <c r="AB127" s="25"/>
      <c r="AC127" s="25"/>
      <c r="AD127" s="25"/>
      <c r="AE127" s="25"/>
      <c r="AF127" s="25"/>
      <c r="AG127" s="25"/>
      <c r="AH127" s="25"/>
      <c r="AI127" s="25"/>
      <c r="AJ127" s="25">
        <v>2.1192924800710295E-2</v>
      </c>
      <c r="AK127" s="25"/>
      <c r="AL127" s="25"/>
      <c r="AM127" s="25"/>
      <c r="AN127" s="25"/>
      <c r="AO127" s="25"/>
      <c r="AP127" s="25">
        <v>12.996769977678053</v>
      </c>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v>22.145853910214925</v>
      </c>
      <c r="BR127" s="25"/>
      <c r="BS127" s="25"/>
      <c r="BT127" s="25"/>
      <c r="BU127" s="25"/>
      <c r="BV127" s="25">
        <v>0.73341971307359666</v>
      </c>
      <c r="BW127" s="25"/>
      <c r="BX127" s="25"/>
      <c r="BY127" s="25"/>
      <c r="BZ127" s="25"/>
      <c r="CA127" s="25"/>
      <c r="CB127" s="25"/>
      <c r="CC127" s="25"/>
      <c r="CD127" s="25"/>
      <c r="CE127" s="25"/>
      <c r="CF127" s="25"/>
      <c r="CG127" s="25"/>
      <c r="CH127" s="25">
        <v>1.0013217171682317E-2</v>
      </c>
      <c r="CI127" s="25"/>
      <c r="CJ127" s="25"/>
      <c r="CK127" s="25">
        <v>39.969769331276794</v>
      </c>
      <c r="CL127" s="25"/>
      <c r="CM127" s="25"/>
      <c r="CN127" s="25"/>
      <c r="CO127" s="25">
        <v>1.1744044710974372E-2</v>
      </c>
      <c r="CP127" s="25"/>
      <c r="CQ127" s="25"/>
      <c r="CR127" s="25">
        <v>0.45514674178340858</v>
      </c>
      <c r="CS127" s="25"/>
      <c r="CT127" s="25">
        <v>5.1440408219495727E-2</v>
      </c>
      <c r="CU127" s="25"/>
      <c r="CV127" s="25"/>
      <c r="CW127" s="25"/>
      <c r="CX127" s="25"/>
      <c r="CY127" s="25"/>
      <c r="CZ127" s="25"/>
      <c r="DA127" s="25"/>
      <c r="DB127" s="25"/>
      <c r="DC127" s="25"/>
      <c r="DD127" s="25"/>
      <c r="DE127" s="25"/>
      <c r="DF127" s="25"/>
      <c r="DG127" s="25"/>
      <c r="DH127" s="25"/>
      <c r="DI127" s="25"/>
      <c r="DJ127" s="25"/>
      <c r="DK127" s="25"/>
      <c r="DL127" s="25"/>
      <c r="DM127" s="25"/>
      <c r="DN127" s="25">
        <v>5.7062449926210537</v>
      </c>
      <c r="DO127" s="25"/>
      <c r="DP127" s="25">
        <v>4.5479552406825392E-2</v>
      </c>
      <c r="DQ127" s="25"/>
      <c r="DR127" s="25"/>
      <c r="DS127" s="25"/>
      <c r="DT127" s="25"/>
      <c r="DU127" s="25"/>
      <c r="DV127" s="25"/>
      <c r="DW127" s="25"/>
      <c r="DX127" s="25"/>
      <c r="DY127" s="25"/>
      <c r="DZ127" s="25"/>
      <c r="EA127" s="25"/>
      <c r="EB127" s="25"/>
      <c r="EC127" s="25"/>
      <c r="ED127" s="25"/>
      <c r="EE127" s="25"/>
      <c r="EF127" s="25"/>
      <c r="EG127" s="25"/>
      <c r="EH127" s="25"/>
      <c r="EI127" s="25"/>
      <c r="EJ127" s="25"/>
      <c r="EK127" s="25"/>
      <c r="EL127" s="25"/>
      <c r="EM127" s="25"/>
      <c r="EN127" s="25"/>
      <c r="EO127" s="25"/>
      <c r="EP127" s="25"/>
      <c r="EQ127" s="25"/>
      <c r="ER127" s="25">
        <v>0.867131248645717</v>
      </c>
      <c r="ES127" s="25"/>
      <c r="ET127" s="25"/>
      <c r="EU127" s="25"/>
      <c r="EV127" s="25"/>
      <c r="EW127" s="25"/>
      <c r="EX127" s="25"/>
      <c r="EY127" s="25"/>
      <c r="EZ127" s="25"/>
      <c r="FA127" s="25"/>
      <c r="FB127" s="25"/>
      <c r="FC127" s="25"/>
      <c r="FD127" s="25">
        <v>4.2365301117989577E-2</v>
      </c>
      <c r="FE127" s="25"/>
      <c r="FF127" s="25"/>
      <c r="FG127" s="25"/>
      <c r="FH127" s="25"/>
      <c r="FI127" s="25"/>
      <c r="FJ127" s="25"/>
      <c r="FK127" s="25"/>
      <c r="FL127" s="25">
        <v>3.9695926939653285E-2</v>
      </c>
      <c r="FM127" s="25"/>
      <c r="FN127" s="25"/>
      <c r="FO127" s="25"/>
      <c r="FP127" s="25"/>
      <c r="FQ127" s="25"/>
      <c r="FR127" s="25"/>
      <c r="FS127" s="25"/>
      <c r="FT127" s="25">
        <v>0.57339185927918168</v>
      </c>
      <c r="FU127" s="25"/>
      <c r="FV127" s="25">
        <v>0.14805408710615026</v>
      </c>
      <c r="FW127" s="25">
        <v>2.9027631856232459</v>
      </c>
      <c r="FX127" s="25"/>
      <c r="FY127" s="25"/>
      <c r="FZ127" s="25"/>
      <c r="GA127" s="25"/>
      <c r="GB127" s="25"/>
      <c r="GC127" s="25"/>
      <c r="GD127" s="25"/>
      <c r="GE127" s="25">
        <v>0.45284990564794325</v>
      </c>
      <c r="GF127" s="25"/>
      <c r="GG127" s="25"/>
      <c r="GH127" s="25"/>
      <c r="GI127" s="25"/>
      <c r="GJ127" s="25"/>
      <c r="GK127" s="25"/>
      <c r="GL127" s="25"/>
      <c r="GM127" s="25"/>
      <c r="GN127" s="25"/>
      <c r="GO127" s="25"/>
      <c r="GP127" s="25"/>
      <c r="GQ127" s="25"/>
      <c r="GR127" s="25"/>
      <c r="GS127" s="25"/>
      <c r="GT127" s="25"/>
      <c r="GU127" s="25"/>
      <c r="GV127" s="25">
        <v>0.33898992333844019</v>
      </c>
      <c r="GW127" s="25">
        <v>0.11078516466478382</v>
      </c>
      <c r="GX127" s="25"/>
      <c r="GY127" s="25"/>
      <c r="GZ127" s="25"/>
      <c r="HA127" s="25"/>
      <c r="HB127" s="25"/>
      <c r="HC127" s="25"/>
      <c r="HD127" s="25"/>
      <c r="HE127" s="25"/>
      <c r="HF127" s="25"/>
      <c r="HG127" s="25"/>
      <c r="HH127" s="25">
        <v>114.48241426310081</v>
      </c>
    </row>
    <row r="128" spans="1:216" s="23" customFormat="1">
      <c r="A128" s="24" t="s">
        <v>125</v>
      </c>
      <c r="B128" s="25"/>
      <c r="C128" s="25"/>
      <c r="D128" s="25">
        <v>8.3807596379305016E-2</v>
      </c>
      <c r="E128" s="25"/>
      <c r="F128" s="25"/>
      <c r="G128" s="25">
        <v>1.0748873114951702E-3</v>
      </c>
      <c r="H128" s="25"/>
      <c r="I128" s="25">
        <v>13.407464683116293</v>
      </c>
      <c r="J128" s="25">
        <v>0.19106136647482028</v>
      </c>
      <c r="K128" s="25"/>
      <c r="L128" s="25">
        <v>0.75298713299801334</v>
      </c>
      <c r="M128" s="25">
        <v>3.5634601280288045</v>
      </c>
      <c r="N128" s="25"/>
      <c r="O128" s="25"/>
      <c r="P128" s="25"/>
      <c r="Q128" s="25">
        <v>0.14464432509057765</v>
      </c>
      <c r="R128" s="25"/>
      <c r="S128" s="25"/>
      <c r="T128" s="25">
        <v>26.312731199403789</v>
      </c>
      <c r="U128" s="25">
        <v>3.9084922725088513</v>
      </c>
      <c r="V128" s="25"/>
      <c r="W128" s="25"/>
      <c r="X128" s="25"/>
      <c r="Y128" s="25">
        <v>2.4909035650139977</v>
      </c>
      <c r="Z128" s="25"/>
      <c r="AA128" s="25"/>
      <c r="AB128" s="25">
        <v>12.932684000225295</v>
      </c>
      <c r="AC128" s="25"/>
      <c r="AD128" s="25">
        <v>0.13200218737522151</v>
      </c>
      <c r="AE128" s="25"/>
      <c r="AF128" s="25"/>
      <c r="AG128" s="25"/>
      <c r="AH128" s="25"/>
      <c r="AI128" s="25">
        <v>2.7211501273940501E-2</v>
      </c>
      <c r="AJ128" s="25">
        <v>6.2936931536737939</v>
      </c>
      <c r="AK128" s="25"/>
      <c r="AL128" s="25"/>
      <c r="AM128" s="25"/>
      <c r="AN128" s="25"/>
      <c r="AO128" s="25">
        <v>0.74673623261794553</v>
      </c>
      <c r="AP128" s="25">
        <v>40.980644542465775</v>
      </c>
      <c r="AQ128" s="25">
        <v>53.162469962761421</v>
      </c>
      <c r="AR128" s="25"/>
      <c r="AS128" s="25">
        <v>8.3970017311691E-2</v>
      </c>
      <c r="AT128" s="25"/>
      <c r="AU128" s="25">
        <v>12.151478575012685</v>
      </c>
      <c r="AV128" s="25">
        <v>8.5209468310037551E-3</v>
      </c>
      <c r="AW128" s="25">
        <v>0.25909263000107652</v>
      </c>
      <c r="AX128" s="25"/>
      <c r="AY128" s="25"/>
      <c r="AZ128" s="25"/>
      <c r="BA128" s="25">
        <v>1.5713359033857361</v>
      </c>
      <c r="BB128" s="25">
        <v>1.4304268495787207</v>
      </c>
      <c r="BC128" s="25"/>
      <c r="BD128" s="25"/>
      <c r="BE128" s="25">
        <v>18.062405129060924</v>
      </c>
      <c r="BF128" s="25">
        <v>11.578836136848585</v>
      </c>
      <c r="BG128" s="25">
        <v>1.6502258417742672</v>
      </c>
      <c r="BH128" s="25">
        <v>62.343209735016281</v>
      </c>
      <c r="BI128" s="25"/>
      <c r="BJ128" s="25"/>
      <c r="BK128" s="25"/>
      <c r="BL128" s="25"/>
      <c r="BM128" s="25"/>
      <c r="BN128" s="25"/>
      <c r="BO128" s="25"/>
      <c r="BP128" s="25">
        <v>0.46769047517475348</v>
      </c>
      <c r="BQ128" s="25">
        <v>154.08790650234465</v>
      </c>
      <c r="BR128" s="25"/>
      <c r="BS128" s="25"/>
      <c r="BT128" s="25"/>
      <c r="BU128" s="25"/>
      <c r="BV128" s="25">
        <v>39.216383481405842</v>
      </c>
      <c r="BW128" s="25"/>
      <c r="BX128" s="25">
        <v>0.18580617151052306</v>
      </c>
      <c r="BY128" s="25"/>
      <c r="BZ128" s="25"/>
      <c r="CA128" s="25"/>
      <c r="CB128" s="25">
        <v>417.76218555574809</v>
      </c>
      <c r="CC128" s="25"/>
      <c r="CD128" s="25"/>
      <c r="CE128" s="25"/>
      <c r="CF128" s="25">
        <v>10.613561960583622</v>
      </c>
      <c r="CG128" s="25">
        <v>212.94099495126773</v>
      </c>
      <c r="CH128" s="25"/>
      <c r="CI128" s="25">
        <v>1.9198979265718386</v>
      </c>
      <c r="CJ128" s="25"/>
      <c r="CK128" s="25">
        <v>9.3567157452191481</v>
      </c>
      <c r="CL128" s="25">
        <v>0.31834381160923875</v>
      </c>
      <c r="CM128" s="25"/>
      <c r="CN128" s="25">
        <v>1.2863178666485739E-2</v>
      </c>
      <c r="CO128" s="25">
        <v>7.3819709611838896E-2</v>
      </c>
      <c r="CP128" s="25"/>
      <c r="CQ128" s="25">
        <v>43.711581406645607</v>
      </c>
      <c r="CR128" s="25">
        <v>19.851879806005108</v>
      </c>
      <c r="CS128" s="25">
        <v>0.38529063391817431</v>
      </c>
      <c r="CT128" s="25">
        <v>26.466090028930548</v>
      </c>
      <c r="CU128" s="25">
        <v>0.24648040916289357</v>
      </c>
      <c r="CV128" s="25"/>
      <c r="CW128" s="25">
        <v>0.41766731798891965</v>
      </c>
      <c r="CX128" s="25"/>
      <c r="CY128" s="25"/>
      <c r="CZ128" s="25">
        <v>6.9714955121531368</v>
      </c>
      <c r="DA128" s="25"/>
      <c r="DB128" s="25"/>
      <c r="DC128" s="25"/>
      <c r="DD128" s="25"/>
      <c r="DE128" s="25">
        <v>0.12617760050755167</v>
      </c>
      <c r="DF128" s="25">
        <v>3.6075290606201644</v>
      </c>
      <c r="DG128" s="25"/>
      <c r="DH128" s="25"/>
      <c r="DI128" s="25"/>
      <c r="DJ128" s="25"/>
      <c r="DK128" s="25">
        <v>7.9028182296101979E-2</v>
      </c>
      <c r="DL128" s="25"/>
      <c r="DM128" s="25"/>
      <c r="DN128" s="25"/>
      <c r="DO128" s="25"/>
      <c r="DP128" s="25">
        <v>4.5479552406825392E-2</v>
      </c>
      <c r="DQ128" s="25"/>
      <c r="DR128" s="25"/>
      <c r="DS128" s="25"/>
      <c r="DT128" s="25"/>
      <c r="DU128" s="25"/>
      <c r="DV128" s="25"/>
      <c r="DW128" s="25"/>
      <c r="DX128" s="25"/>
      <c r="DY128" s="25"/>
      <c r="DZ128" s="25"/>
      <c r="EA128" s="25"/>
      <c r="EB128" s="25"/>
      <c r="EC128" s="25">
        <v>0.7339238527827493</v>
      </c>
      <c r="ED128" s="25"/>
      <c r="EE128" s="25"/>
      <c r="EF128" s="25"/>
      <c r="EG128" s="25"/>
      <c r="EH128" s="25">
        <v>3.5746825920198613</v>
      </c>
      <c r="EI128" s="25"/>
      <c r="EJ128" s="25">
        <v>2.5507924255644401E-3</v>
      </c>
      <c r="EK128" s="25">
        <v>11.067011287260176</v>
      </c>
      <c r="EL128" s="25"/>
      <c r="EM128" s="25">
        <v>1.5664807957114244</v>
      </c>
      <c r="EN128" s="25"/>
      <c r="EO128" s="25"/>
      <c r="EP128" s="25">
        <v>0.70126839199325375</v>
      </c>
      <c r="EQ128" s="25"/>
      <c r="ER128" s="25">
        <v>0.71577986884170874</v>
      </c>
      <c r="ES128" s="25"/>
      <c r="ET128" s="25">
        <v>6.5974834708565542</v>
      </c>
      <c r="EU128" s="25"/>
      <c r="EV128" s="25">
        <v>0.36574428824543043</v>
      </c>
      <c r="EW128" s="25">
        <v>10.928412974734522</v>
      </c>
      <c r="EX128" s="25">
        <v>2.793852085623671</v>
      </c>
      <c r="EY128" s="25">
        <v>1.0506642090080049</v>
      </c>
      <c r="EZ128" s="25">
        <v>1.4165784463992184</v>
      </c>
      <c r="FA128" s="25"/>
      <c r="FB128" s="25"/>
      <c r="FC128" s="25">
        <v>0.91702282331266749</v>
      </c>
      <c r="FD128" s="25">
        <v>1.6098814424836041</v>
      </c>
      <c r="FE128" s="25"/>
      <c r="FF128" s="25"/>
      <c r="FG128" s="25"/>
      <c r="FH128" s="25"/>
      <c r="FI128" s="25">
        <v>9.6703298365480195E-2</v>
      </c>
      <c r="FJ128" s="25">
        <v>0.11733981901429869</v>
      </c>
      <c r="FK128" s="25">
        <v>0.29658607898028838</v>
      </c>
      <c r="FL128" s="25"/>
      <c r="FM128" s="25"/>
      <c r="FN128" s="25"/>
      <c r="FO128" s="25"/>
      <c r="FP128" s="25">
        <v>0.58903347809048656</v>
      </c>
      <c r="FQ128" s="25">
        <v>0.25970789650793313</v>
      </c>
      <c r="FR128" s="25"/>
      <c r="FS128" s="25"/>
      <c r="FT128" s="25">
        <v>0.1949521362653904</v>
      </c>
      <c r="FU128" s="25"/>
      <c r="FV128" s="25">
        <v>140.82790877777703</v>
      </c>
      <c r="FW128" s="25"/>
      <c r="FX128" s="25"/>
      <c r="FY128" s="25"/>
      <c r="FZ128" s="25"/>
      <c r="GA128" s="25"/>
      <c r="GB128" s="25"/>
      <c r="GC128" s="25"/>
      <c r="GD128" s="25">
        <v>6.8305582751840044</v>
      </c>
      <c r="GE128" s="25">
        <v>7.2934960765413939</v>
      </c>
      <c r="GF128" s="25"/>
      <c r="GG128" s="25"/>
      <c r="GH128" s="25"/>
      <c r="GI128" s="25">
        <v>0.95683458848353919</v>
      </c>
      <c r="GJ128" s="25"/>
      <c r="GK128" s="25"/>
      <c r="GL128" s="25"/>
      <c r="GM128" s="25">
        <v>1.7271252661746693E-2</v>
      </c>
      <c r="GN128" s="25"/>
      <c r="GO128" s="25">
        <v>5.9098370487843221E-2</v>
      </c>
      <c r="GP128" s="25"/>
      <c r="GQ128" s="25"/>
      <c r="GR128" s="25"/>
      <c r="GS128" s="25"/>
      <c r="GT128" s="25">
        <v>1.0380815890778796</v>
      </c>
      <c r="GU128" s="25"/>
      <c r="GV128" s="25">
        <v>2.8695719056400275</v>
      </c>
      <c r="GW128" s="25">
        <v>1844.6837768333153</v>
      </c>
      <c r="GX128" s="25">
        <v>1.1335298873802282</v>
      </c>
      <c r="GY128" s="25"/>
      <c r="GZ128" s="25"/>
      <c r="HA128" s="25"/>
      <c r="HB128" s="25">
        <v>0.41123942709684563</v>
      </c>
      <c r="HC128" s="25"/>
      <c r="HD128" s="25">
        <v>2.6872420852501373E-2</v>
      </c>
      <c r="HE128" s="25"/>
      <c r="HF128" s="25"/>
      <c r="HG128" s="25"/>
      <c r="HH128" s="25">
        <v>3274.8803389153095</v>
      </c>
    </row>
    <row r="129" spans="1:216" s="23" customFormat="1">
      <c r="A129" s="24" t="s">
        <v>126</v>
      </c>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v>9.1029247015293798E-3</v>
      </c>
      <c r="CI129" s="25"/>
      <c r="CJ129" s="25"/>
      <c r="CK129" s="25"/>
      <c r="CL129" s="25"/>
      <c r="CM129" s="25"/>
      <c r="CN129" s="25"/>
      <c r="CO129" s="25"/>
      <c r="CP129" s="25"/>
      <c r="CQ129" s="25"/>
      <c r="CR129" s="25"/>
      <c r="CS129" s="25"/>
      <c r="CT129" s="25">
        <v>0.30221239828953739</v>
      </c>
      <c r="CU129" s="25"/>
      <c r="CV129" s="25"/>
      <c r="CW129" s="25"/>
      <c r="CX129" s="25"/>
      <c r="CY129" s="25"/>
      <c r="CZ129" s="25">
        <v>0.15712336774083502</v>
      </c>
      <c r="DA129" s="25"/>
      <c r="DB129" s="25"/>
      <c r="DC129" s="25"/>
      <c r="DD129" s="25"/>
      <c r="DE129" s="25"/>
      <c r="DF129" s="25"/>
      <c r="DG129" s="25"/>
      <c r="DH129" s="25"/>
      <c r="DI129" s="25"/>
      <c r="DJ129" s="25"/>
      <c r="DK129" s="25"/>
      <c r="DL129" s="25"/>
      <c r="DM129" s="25"/>
      <c r="DN129" s="25"/>
      <c r="DO129" s="25"/>
      <c r="DP129" s="25"/>
      <c r="DQ129" s="25"/>
      <c r="DR129" s="25"/>
      <c r="DS129" s="25"/>
      <c r="DT129" s="25">
        <v>0.14797370243098826</v>
      </c>
      <c r="DU129" s="25"/>
      <c r="DV129" s="25"/>
      <c r="DW129" s="25"/>
      <c r="DX129" s="25"/>
      <c r="DY129" s="25"/>
      <c r="DZ129" s="25"/>
      <c r="EA129" s="25"/>
      <c r="EB129" s="25"/>
      <c r="EC129" s="25"/>
      <c r="ED129" s="25"/>
      <c r="EE129" s="25"/>
      <c r="EF129" s="25"/>
      <c r="EG129" s="25"/>
      <c r="EH129" s="25"/>
      <c r="EI129" s="25"/>
      <c r="EJ129" s="25"/>
      <c r="EK129" s="25"/>
      <c r="EL129" s="25"/>
      <c r="EM129" s="25"/>
      <c r="EN129" s="25"/>
      <c r="EO129" s="25"/>
      <c r="EP129" s="25"/>
      <c r="EQ129" s="25"/>
      <c r="ER129" s="25"/>
      <c r="ES129" s="25">
        <v>0.21067628134249408</v>
      </c>
      <c r="ET129" s="25"/>
      <c r="EU129" s="25"/>
      <c r="EV129" s="25"/>
      <c r="EW129" s="25"/>
      <c r="EX129" s="25">
        <v>0.56059148839603623</v>
      </c>
      <c r="EY129" s="25"/>
      <c r="EZ129" s="25"/>
      <c r="FA129" s="25"/>
      <c r="FB129" s="25"/>
      <c r="FC129" s="25"/>
      <c r="FD129" s="25"/>
      <c r="FE129" s="25"/>
      <c r="FF129" s="25">
        <v>2.5078855469217638E-2</v>
      </c>
      <c r="FG129" s="25"/>
      <c r="FH129" s="25"/>
      <c r="FI129" s="25"/>
      <c r="FJ129" s="25"/>
      <c r="FK129" s="25"/>
      <c r="FL129" s="25"/>
      <c r="FM129" s="25"/>
      <c r="FN129" s="25"/>
      <c r="FO129" s="25"/>
      <c r="FP129" s="25"/>
      <c r="FQ129" s="25"/>
      <c r="FR129" s="25"/>
      <c r="FS129" s="25"/>
      <c r="FT129" s="25"/>
      <c r="FU129" s="25"/>
      <c r="FV129" s="25"/>
      <c r="FW129" s="25"/>
      <c r="FX129" s="25"/>
      <c r="FY129" s="25"/>
      <c r="FZ129" s="25"/>
      <c r="GA129" s="25"/>
      <c r="GB129" s="25"/>
      <c r="GC129" s="25"/>
      <c r="GD129" s="25"/>
      <c r="GE129" s="25"/>
      <c r="GF129" s="25"/>
      <c r="GG129" s="25"/>
      <c r="GH129" s="25"/>
      <c r="GI129" s="25"/>
      <c r="GJ129" s="25"/>
      <c r="GK129" s="25"/>
      <c r="GL129" s="25">
        <v>3.2833728982797288E-2</v>
      </c>
      <c r="GM129" s="25"/>
      <c r="GN129" s="25"/>
      <c r="GO129" s="25"/>
      <c r="GP129" s="25"/>
      <c r="GQ129" s="25"/>
      <c r="GR129" s="25"/>
      <c r="GS129" s="25"/>
      <c r="GT129" s="25"/>
      <c r="GU129" s="25"/>
      <c r="GV129" s="25"/>
      <c r="GW129" s="25">
        <v>0.40390424617369097</v>
      </c>
      <c r="GX129" s="25"/>
      <c r="GY129" s="25"/>
      <c r="GZ129" s="25"/>
      <c r="HA129" s="25"/>
      <c r="HB129" s="25"/>
      <c r="HC129" s="25"/>
      <c r="HD129" s="25"/>
      <c r="HE129" s="25"/>
      <c r="HF129" s="25"/>
      <c r="HG129" s="25"/>
      <c r="HH129" s="25">
        <v>1.8494969935271264</v>
      </c>
    </row>
    <row r="130" spans="1:216" s="23" customFormat="1">
      <c r="A130" s="24" t="s">
        <v>127</v>
      </c>
      <c r="B130" s="25"/>
      <c r="C130" s="25"/>
      <c r="D130" s="25"/>
      <c r="E130" s="25"/>
      <c r="F130" s="25"/>
      <c r="G130" s="25"/>
      <c r="H130" s="25"/>
      <c r="I130" s="25"/>
      <c r="J130" s="25"/>
      <c r="K130" s="25"/>
      <c r="L130" s="25"/>
      <c r="M130" s="25"/>
      <c r="N130" s="25">
        <v>0.87713429112910102</v>
      </c>
      <c r="O130" s="25"/>
      <c r="P130" s="25"/>
      <c r="Q130" s="25"/>
      <c r="R130" s="25"/>
      <c r="S130" s="25">
        <v>1.4931505886784049</v>
      </c>
      <c r="T130" s="25"/>
      <c r="U130" s="25"/>
      <c r="V130" s="25"/>
      <c r="W130" s="25"/>
      <c r="X130" s="25"/>
      <c r="Y130" s="25"/>
      <c r="Z130" s="25"/>
      <c r="AA130" s="25"/>
      <c r="AB130" s="25"/>
      <c r="AC130" s="25"/>
      <c r="AD130" s="25">
        <v>5.2894493522695145E-2</v>
      </c>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v>0.75641435774685706</v>
      </c>
      <c r="BB130" s="25"/>
      <c r="BC130" s="25"/>
      <c r="BD130" s="25"/>
      <c r="BE130" s="25"/>
      <c r="BF130" s="25"/>
      <c r="BG130" s="25"/>
      <c r="BH130" s="25"/>
      <c r="BI130" s="25"/>
      <c r="BJ130" s="25"/>
      <c r="BK130" s="25"/>
      <c r="BL130" s="25"/>
      <c r="BM130" s="25"/>
      <c r="BN130" s="25"/>
      <c r="BO130" s="25"/>
      <c r="BP130" s="25"/>
      <c r="BQ130" s="25"/>
      <c r="BR130" s="25"/>
      <c r="BS130" s="25"/>
      <c r="BT130" s="25"/>
      <c r="BU130" s="25">
        <v>1.6284064484722056</v>
      </c>
      <c r="BV130" s="25">
        <v>3.780347197533759</v>
      </c>
      <c r="BW130" s="25"/>
      <c r="BX130" s="25">
        <v>0.28780466426280321</v>
      </c>
      <c r="BY130" s="25"/>
      <c r="BZ130" s="25"/>
      <c r="CA130" s="25"/>
      <c r="CB130" s="25"/>
      <c r="CC130" s="25"/>
      <c r="CD130" s="25"/>
      <c r="CE130" s="25"/>
      <c r="CF130" s="25"/>
      <c r="CG130" s="25"/>
      <c r="CH130" s="25"/>
      <c r="CI130" s="25">
        <v>0.49589780567850805</v>
      </c>
      <c r="CJ130" s="25"/>
      <c r="CK130" s="25"/>
      <c r="CL130" s="25"/>
      <c r="CM130" s="25"/>
      <c r="CN130" s="25"/>
      <c r="CO130" s="25"/>
      <c r="CP130" s="25"/>
      <c r="CQ130" s="25">
        <v>8.0901510441006046</v>
      </c>
      <c r="CR130" s="25">
        <v>10.053755083914334</v>
      </c>
      <c r="CS130" s="25"/>
      <c r="CT130" s="25"/>
      <c r="CU130" s="25"/>
      <c r="CV130" s="25">
        <v>0.30518250834651706</v>
      </c>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v>0.31366886986673387</v>
      </c>
      <c r="EB130" s="25"/>
      <c r="EC130" s="25"/>
      <c r="ED130" s="25"/>
      <c r="EE130" s="25"/>
      <c r="EF130" s="25"/>
      <c r="EG130" s="25"/>
      <c r="EH130" s="25"/>
      <c r="EI130" s="25"/>
      <c r="EJ130" s="25"/>
      <c r="EK130" s="25"/>
      <c r="EL130" s="25"/>
      <c r="EM130" s="25"/>
      <c r="EN130" s="25"/>
      <c r="EO130" s="25"/>
      <c r="EP130" s="25"/>
      <c r="EQ130" s="25"/>
      <c r="ER130" s="25"/>
      <c r="ES130" s="25"/>
      <c r="ET130" s="25"/>
      <c r="EU130" s="25"/>
      <c r="EV130" s="25"/>
      <c r="EW130" s="25"/>
      <c r="EX130" s="25"/>
      <c r="EY130" s="25">
        <v>0.18284651562388307</v>
      </c>
      <c r="EZ130" s="25">
        <v>1.5210057036658273</v>
      </c>
      <c r="FA130" s="25"/>
      <c r="FB130" s="25"/>
      <c r="FC130" s="25">
        <v>3.7890173798413516</v>
      </c>
      <c r="FD130" s="25">
        <v>35.320304586243893</v>
      </c>
      <c r="FE130" s="25"/>
      <c r="FF130" s="25"/>
      <c r="FG130" s="25"/>
      <c r="FH130" s="25"/>
      <c r="FI130" s="25"/>
      <c r="FJ130" s="25"/>
      <c r="FK130" s="25"/>
      <c r="FL130" s="25"/>
      <c r="FM130" s="25"/>
      <c r="FN130" s="25"/>
      <c r="FO130" s="25"/>
      <c r="FP130" s="25"/>
      <c r="FQ130" s="25"/>
      <c r="FR130" s="25"/>
      <c r="FS130" s="25"/>
      <c r="FT130" s="25"/>
      <c r="FU130" s="25"/>
      <c r="FV130" s="25"/>
      <c r="FW130" s="25"/>
      <c r="FX130" s="25"/>
      <c r="FY130" s="25"/>
      <c r="FZ130" s="25"/>
      <c r="GA130" s="25"/>
      <c r="GB130" s="25"/>
      <c r="GC130" s="25"/>
      <c r="GD130" s="25"/>
      <c r="GE130" s="25"/>
      <c r="GF130" s="25"/>
      <c r="GG130" s="25"/>
      <c r="GH130" s="25"/>
      <c r="GI130" s="25"/>
      <c r="GJ130" s="25"/>
      <c r="GK130" s="25"/>
      <c r="GL130" s="25"/>
      <c r="GM130" s="25"/>
      <c r="GN130" s="25"/>
      <c r="GO130" s="25">
        <v>0.11224852836165028</v>
      </c>
      <c r="GP130" s="25"/>
      <c r="GQ130" s="25"/>
      <c r="GR130" s="25"/>
      <c r="GS130" s="25"/>
      <c r="GT130" s="25">
        <v>114.48013520069173</v>
      </c>
      <c r="GU130" s="25"/>
      <c r="GV130" s="25"/>
      <c r="GW130" s="25"/>
      <c r="GX130" s="25"/>
      <c r="GY130" s="25"/>
      <c r="GZ130" s="25"/>
      <c r="HA130" s="25"/>
      <c r="HB130" s="25"/>
      <c r="HC130" s="25"/>
      <c r="HD130" s="25"/>
      <c r="HE130" s="25"/>
      <c r="HF130" s="25"/>
      <c r="HG130" s="25"/>
      <c r="HH130" s="25">
        <v>183.54036526768084</v>
      </c>
    </row>
    <row r="131" spans="1:216" s="23" customFormat="1">
      <c r="A131" s="24" t="s">
        <v>128</v>
      </c>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v>113.57221985554591</v>
      </c>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v>18.636076865624769</v>
      </c>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5"/>
      <c r="DT131" s="25"/>
      <c r="DU131" s="25"/>
      <c r="DV131" s="25"/>
      <c r="DW131" s="25"/>
      <c r="DX131" s="25"/>
      <c r="DY131" s="25"/>
      <c r="DZ131" s="25"/>
      <c r="EA131" s="25"/>
      <c r="EB131" s="25"/>
      <c r="EC131" s="25"/>
      <c r="ED131" s="25"/>
      <c r="EE131" s="25"/>
      <c r="EF131" s="25"/>
      <c r="EG131" s="25"/>
      <c r="EH131" s="25"/>
      <c r="EI131" s="25"/>
      <c r="EJ131" s="25"/>
      <c r="EK131" s="25"/>
      <c r="EL131" s="25"/>
      <c r="EM131" s="25"/>
      <c r="EN131" s="25"/>
      <c r="EO131" s="25"/>
      <c r="EP131" s="25"/>
      <c r="EQ131" s="25"/>
      <c r="ER131" s="25"/>
      <c r="ES131" s="25"/>
      <c r="ET131" s="25"/>
      <c r="EU131" s="25"/>
      <c r="EV131" s="25"/>
      <c r="EW131" s="25"/>
      <c r="EX131" s="25"/>
      <c r="EY131" s="25"/>
      <c r="EZ131" s="25"/>
      <c r="FA131" s="25"/>
      <c r="FB131" s="25"/>
      <c r="FC131" s="25"/>
      <c r="FD131" s="25"/>
      <c r="FE131" s="25"/>
      <c r="FF131" s="25"/>
      <c r="FG131" s="25"/>
      <c r="FH131" s="25"/>
      <c r="FI131" s="25"/>
      <c r="FJ131" s="25"/>
      <c r="FK131" s="25"/>
      <c r="FL131" s="25"/>
      <c r="FM131" s="25"/>
      <c r="FN131" s="25"/>
      <c r="FO131" s="25"/>
      <c r="FP131" s="25"/>
      <c r="FQ131" s="25"/>
      <c r="FR131" s="25"/>
      <c r="FS131" s="25"/>
      <c r="FT131" s="25"/>
      <c r="FU131" s="25"/>
      <c r="FV131" s="25"/>
      <c r="FW131" s="25"/>
      <c r="FX131" s="25"/>
      <c r="FY131" s="25"/>
      <c r="FZ131" s="25"/>
      <c r="GA131" s="25"/>
      <c r="GB131" s="25"/>
      <c r="GC131" s="25"/>
      <c r="GD131" s="25"/>
      <c r="GE131" s="25"/>
      <c r="GF131" s="25"/>
      <c r="GG131" s="25"/>
      <c r="GH131" s="25"/>
      <c r="GI131" s="25"/>
      <c r="GJ131" s="25"/>
      <c r="GK131" s="25"/>
      <c r="GL131" s="25"/>
      <c r="GM131" s="25"/>
      <c r="GN131" s="25"/>
      <c r="GO131" s="25"/>
      <c r="GP131" s="25"/>
      <c r="GQ131" s="25"/>
      <c r="GR131" s="25"/>
      <c r="GS131" s="25"/>
      <c r="GT131" s="25"/>
      <c r="GU131" s="25"/>
      <c r="GV131" s="25"/>
      <c r="GW131" s="25"/>
      <c r="GX131" s="25"/>
      <c r="GY131" s="25"/>
      <c r="GZ131" s="25"/>
      <c r="HA131" s="25"/>
      <c r="HB131" s="25"/>
      <c r="HC131" s="25"/>
      <c r="HD131" s="25"/>
      <c r="HE131" s="25"/>
      <c r="HF131" s="25"/>
      <c r="HG131" s="25"/>
      <c r="HH131" s="25">
        <v>132.20829672117068</v>
      </c>
    </row>
    <row r="132" spans="1:216" s="23" customFormat="1">
      <c r="A132" s="24" t="s">
        <v>129</v>
      </c>
      <c r="B132" s="25"/>
      <c r="C132" s="25"/>
      <c r="D132" s="25"/>
      <c r="E132" s="25"/>
      <c r="F132" s="25"/>
      <c r="G132" s="25"/>
      <c r="H132" s="25"/>
      <c r="I132" s="25"/>
      <c r="J132" s="25"/>
      <c r="K132" s="25"/>
      <c r="L132" s="25">
        <v>0.37649356649900667</v>
      </c>
      <c r="M132" s="25">
        <v>9.3284296545256676E-2</v>
      </c>
      <c r="N132" s="25"/>
      <c r="O132" s="25"/>
      <c r="P132" s="25"/>
      <c r="Q132" s="25"/>
      <c r="R132" s="25"/>
      <c r="S132" s="25"/>
      <c r="T132" s="25"/>
      <c r="U132" s="25"/>
      <c r="V132" s="25"/>
      <c r="W132" s="25"/>
      <c r="X132" s="25"/>
      <c r="Y132" s="25"/>
      <c r="Z132" s="25"/>
      <c r="AA132" s="25"/>
      <c r="AB132" s="25"/>
      <c r="AC132" s="25"/>
      <c r="AD132" s="25">
        <v>7.0213929454905066E-3</v>
      </c>
      <c r="AE132" s="25"/>
      <c r="AF132" s="25"/>
      <c r="AG132" s="25"/>
      <c r="AH132" s="25"/>
      <c r="AI132" s="25"/>
      <c r="AJ132" s="25">
        <v>9.93039904947568E-2</v>
      </c>
      <c r="AK132" s="25"/>
      <c r="AL132" s="25"/>
      <c r="AM132" s="25"/>
      <c r="AN132" s="25"/>
      <c r="AO132" s="25"/>
      <c r="AP132" s="25">
        <v>48.002021978981531</v>
      </c>
      <c r="AQ132" s="25"/>
      <c r="AR132" s="25"/>
      <c r="AS132" s="25"/>
      <c r="AT132" s="25"/>
      <c r="AU132" s="25"/>
      <c r="AV132" s="25"/>
      <c r="AW132" s="25"/>
      <c r="AX132" s="25"/>
      <c r="AY132" s="25"/>
      <c r="AZ132" s="25"/>
      <c r="BA132" s="25">
        <v>7.5223527289742687E-2</v>
      </c>
      <c r="BB132" s="25"/>
      <c r="BC132" s="25"/>
      <c r="BD132" s="25"/>
      <c r="BE132" s="25"/>
      <c r="BF132" s="25"/>
      <c r="BG132" s="25"/>
      <c r="BH132" s="25"/>
      <c r="BI132" s="25"/>
      <c r="BJ132" s="25"/>
      <c r="BK132" s="25"/>
      <c r="BL132" s="25"/>
      <c r="BM132" s="25"/>
      <c r="BN132" s="25"/>
      <c r="BO132" s="25"/>
      <c r="BP132" s="25">
        <v>5.6010835350269877E-3</v>
      </c>
      <c r="BQ132" s="25">
        <v>1.253813980433498</v>
      </c>
      <c r="BR132" s="25"/>
      <c r="BS132" s="25"/>
      <c r="BT132" s="25"/>
      <c r="BU132" s="25"/>
      <c r="BV132" s="25">
        <v>1.0515944415393481</v>
      </c>
      <c r="BW132" s="25"/>
      <c r="BX132" s="25"/>
      <c r="BY132" s="25"/>
      <c r="BZ132" s="25"/>
      <c r="CA132" s="25"/>
      <c r="CB132" s="25"/>
      <c r="CC132" s="25"/>
      <c r="CD132" s="25"/>
      <c r="CE132" s="25"/>
      <c r="CF132" s="25"/>
      <c r="CG132" s="25"/>
      <c r="CH132" s="25"/>
      <c r="CI132" s="25">
        <v>4.5495211530138358E-2</v>
      </c>
      <c r="CJ132" s="25"/>
      <c r="CK132" s="25">
        <v>0.46711640409939842</v>
      </c>
      <c r="CL132" s="25"/>
      <c r="CM132" s="25"/>
      <c r="CN132" s="25"/>
      <c r="CO132" s="25">
        <v>1.6777206729963385E-3</v>
      </c>
      <c r="CP132" s="25"/>
      <c r="CQ132" s="25"/>
      <c r="CR132" s="25">
        <v>6.5466312174325886E-2</v>
      </c>
      <c r="CS132" s="25"/>
      <c r="CT132" s="25">
        <v>2.8549426561820126</v>
      </c>
      <c r="CU132" s="25"/>
      <c r="CV132" s="25">
        <v>1.5713058210060946E-2</v>
      </c>
      <c r="CW132" s="25"/>
      <c r="CX132" s="25"/>
      <c r="CY132" s="25"/>
      <c r="CZ132" s="25">
        <v>6.7870463413269393</v>
      </c>
      <c r="DA132" s="25"/>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c r="DX132" s="25"/>
      <c r="DY132" s="25"/>
      <c r="DZ132" s="25"/>
      <c r="EA132" s="25"/>
      <c r="EB132" s="25"/>
      <c r="EC132" s="25"/>
      <c r="ED132" s="25"/>
      <c r="EE132" s="25"/>
      <c r="EF132" s="25"/>
      <c r="EG132" s="25"/>
      <c r="EH132" s="25"/>
      <c r="EI132" s="25"/>
      <c r="EJ132" s="25"/>
      <c r="EK132" s="25"/>
      <c r="EL132" s="25"/>
      <c r="EM132" s="25"/>
      <c r="EN132" s="25">
        <v>1.6436516710669645E-3</v>
      </c>
      <c r="EO132" s="25"/>
      <c r="EP132" s="25"/>
      <c r="EQ132" s="25"/>
      <c r="ER132" s="25">
        <v>8.3753398395822604E-2</v>
      </c>
      <c r="ES132" s="25"/>
      <c r="ET132" s="25"/>
      <c r="EU132" s="25"/>
      <c r="EV132" s="25"/>
      <c r="EW132" s="25"/>
      <c r="EX132" s="25">
        <v>0.82074147769093764</v>
      </c>
      <c r="EY132" s="25">
        <v>1.6878139903743053E-2</v>
      </c>
      <c r="EZ132" s="25"/>
      <c r="FA132" s="25"/>
      <c r="FB132" s="25"/>
      <c r="FC132" s="25"/>
      <c r="FD132" s="25">
        <v>2.8525969419446318</v>
      </c>
      <c r="FE132" s="25"/>
      <c r="FF132" s="25"/>
      <c r="FG132" s="25"/>
      <c r="FH132" s="25"/>
      <c r="FI132" s="25"/>
      <c r="FJ132" s="25"/>
      <c r="FK132" s="25"/>
      <c r="FL132" s="25"/>
      <c r="FM132" s="25"/>
      <c r="FN132" s="25"/>
      <c r="FO132" s="25"/>
      <c r="FP132" s="25">
        <v>1.006894834342712E-2</v>
      </c>
      <c r="FQ132" s="25"/>
      <c r="FR132" s="25"/>
      <c r="FS132" s="25"/>
      <c r="FT132" s="25"/>
      <c r="FU132" s="25"/>
      <c r="FV132" s="25"/>
      <c r="FW132" s="25"/>
      <c r="FX132" s="25"/>
      <c r="FY132" s="25"/>
      <c r="FZ132" s="25"/>
      <c r="GA132" s="25"/>
      <c r="GB132" s="25"/>
      <c r="GC132" s="25"/>
      <c r="GD132" s="25"/>
      <c r="GE132" s="25">
        <v>9.1440846332757772E-2</v>
      </c>
      <c r="GF132" s="25"/>
      <c r="GG132" s="25"/>
      <c r="GH132" s="25"/>
      <c r="GI132" s="25"/>
      <c r="GJ132" s="25"/>
      <c r="GK132" s="25"/>
      <c r="GL132" s="25"/>
      <c r="GM132" s="25"/>
      <c r="GN132" s="25"/>
      <c r="GO132" s="25">
        <v>4.5283166997178569E-2</v>
      </c>
      <c r="GP132" s="25"/>
      <c r="GQ132" s="25"/>
      <c r="GR132" s="25"/>
      <c r="GS132" s="25"/>
      <c r="GT132" s="25"/>
      <c r="GU132" s="25"/>
      <c r="GV132" s="25">
        <v>7.7716030459686072E-2</v>
      </c>
      <c r="GW132" s="25">
        <v>1.9756687698553113</v>
      </c>
      <c r="GX132" s="25"/>
      <c r="GY132" s="25"/>
      <c r="GZ132" s="25"/>
      <c r="HA132" s="25"/>
      <c r="HB132" s="25">
        <v>1.2446595097257833</v>
      </c>
      <c r="HC132" s="25"/>
      <c r="HD132" s="25"/>
      <c r="HE132" s="25"/>
      <c r="HF132" s="25"/>
      <c r="HG132" s="25"/>
      <c r="HH132" s="25">
        <v>68.42226684377988</v>
      </c>
    </row>
    <row r="133" spans="1:216" s="23" customFormat="1">
      <c r="A133" s="24" t="s">
        <v>130</v>
      </c>
      <c r="B133" s="25"/>
      <c r="C133" s="25">
        <v>3.2378499684778776</v>
      </c>
      <c r="D133" s="25"/>
      <c r="E133" s="25"/>
      <c r="F133" s="25"/>
      <c r="G133" s="25"/>
      <c r="H133" s="25"/>
      <c r="I133" s="25"/>
      <c r="J133" s="25"/>
      <c r="K133" s="25"/>
      <c r="L133" s="25">
        <v>0.20646421388655203</v>
      </c>
      <c r="M133" s="25">
        <v>1.5920519943723803</v>
      </c>
      <c r="N133" s="25"/>
      <c r="O133" s="25"/>
      <c r="P133" s="25"/>
      <c r="Q133" s="25"/>
      <c r="R133" s="25"/>
      <c r="S133" s="25"/>
      <c r="T133" s="25"/>
      <c r="U133" s="25"/>
      <c r="V133" s="25"/>
      <c r="W133" s="25"/>
      <c r="X133" s="25"/>
      <c r="Y133" s="25"/>
      <c r="Z133" s="25">
        <v>41.884481434495662</v>
      </c>
      <c r="AA133" s="25"/>
      <c r="AB133" s="25"/>
      <c r="AC133" s="25"/>
      <c r="AD133" s="25">
        <v>3.6043150453517928E-2</v>
      </c>
      <c r="AE133" s="25"/>
      <c r="AF133" s="25"/>
      <c r="AG133" s="25"/>
      <c r="AH133" s="25"/>
      <c r="AI133" s="25"/>
      <c r="AJ133" s="25">
        <v>4.1174825327094287E-2</v>
      </c>
      <c r="AK133" s="25"/>
      <c r="AL133" s="25"/>
      <c r="AM133" s="25"/>
      <c r="AN133" s="25"/>
      <c r="AO133" s="25"/>
      <c r="AP133" s="25"/>
      <c r="AQ133" s="25"/>
      <c r="AR133" s="25"/>
      <c r="AS133" s="25"/>
      <c r="AT133" s="25"/>
      <c r="AU133" s="25"/>
      <c r="AV133" s="25"/>
      <c r="AW133" s="25">
        <v>69.34301543977088</v>
      </c>
      <c r="AX133" s="25"/>
      <c r="AY133" s="25"/>
      <c r="AZ133" s="25"/>
      <c r="BA133" s="25">
        <v>0.49731109708218774</v>
      </c>
      <c r="BB133" s="25">
        <v>0.47680894985957356</v>
      </c>
      <c r="BC133" s="25"/>
      <c r="BD133" s="25"/>
      <c r="BE133" s="25"/>
      <c r="BF133" s="25"/>
      <c r="BG133" s="25"/>
      <c r="BH133" s="25"/>
      <c r="BI133" s="25"/>
      <c r="BJ133" s="25"/>
      <c r="BK133" s="25"/>
      <c r="BL133" s="25"/>
      <c r="BM133" s="25"/>
      <c r="BN133" s="25"/>
      <c r="BO133" s="25"/>
      <c r="BP133" s="25"/>
      <c r="BQ133" s="25">
        <v>6.5023376194574425</v>
      </c>
      <c r="BR133" s="25"/>
      <c r="BS133" s="25"/>
      <c r="BT133" s="25"/>
      <c r="BU133" s="25"/>
      <c r="BV133" s="25">
        <v>10.149234558856682</v>
      </c>
      <c r="BW133" s="25"/>
      <c r="BX133" s="25">
        <v>3.573195605971597E-2</v>
      </c>
      <c r="BY133" s="25"/>
      <c r="BZ133" s="25"/>
      <c r="CA133" s="25"/>
      <c r="CB133" s="25"/>
      <c r="CC133" s="25"/>
      <c r="CD133" s="25"/>
      <c r="CE133" s="25"/>
      <c r="CF133" s="25"/>
      <c r="CG133" s="25"/>
      <c r="CH133" s="25"/>
      <c r="CI133" s="25">
        <v>0.20927797303863643</v>
      </c>
      <c r="CJ133" s="25"/>
      <c r="CK133" s="25"/>
      <c r="CL133" s="25"/>
      <c r="CM133" s="25"/>
      <c r="CN133" s="25"/>
      <c r="CO133" s="25"/>
      <c r="CP133" s="25"/>
      <c r="CQ133" s="25"/>
      <c r="CR133" s="25">
        <v>0.64842823486951362</v>
      </c>
      <c r="CS133" s="25"/>
      <c r="CT133" s="25"/>
      <c r="CU133" s="25"/>
      <c r="CV133" s="25"/>
      <c r="CW133" s="25"/>
      <c r="CX133" s="25"/>
      <c r="CY133" s="25"/>
      <c r="CZ133" s="25"/>
      <c r="DA133" s="25"/>
      <c r="DB133" s="25"/>
      <c r="DC133" s="25"/>
      <c r="DD133" s="25"/>
      <c r="DE133" s="25"/>
      <c r="DF133" s="25"/>
      <c r="DG133" s="25"/>
      <c r="DH133" s="25"/>
      <c r="DI133" s="25"/>
      <c r="DJ133" s="25"/>
      <c r="DK133" s="25"/>
      <c r="DL133" s="25">
        <v>2.7221710882012773</v>
      </c>
      <c r="DM133" s="25"/>
      <c r="DN133" s="25"/>
      <c r="DO133" s="25"/>
      <c r="DP133" s="25"/>
      <c r="DQ133" s="25"/>
      <c r="DR133" s="25"/>
      <c r="DS133" s="25"/>
      <c r="DT133" s="25"/>
      <c r="DU133" s="25"/>
      <c r="DV133" s="25"/>
      <c r="DW133" s="25"/>
      <c r="DX133" s="25"/>
      <c r="DY133" s="25"/>
      <c r="DZ133" s="25"/>
      <c r="EA133" s="25"/>
      <c r="EB133" s="25"/>
      <c r="EC133" s="25"/>
      <c r="ED133" s="25"/>
      <c r="EE133" s="25"/>
      <c r="EF133" s="25"/>
      <c r="EG133" s="25"/>
      <c r="EH133" s="25">
        <v>0.38362447328993637</v>
      </c>
      <c r="EI133" s="25"/>
      <c r="EJ133" s="25"/>
      <c r="EK133" s="25"/>
      <c r="EL133" s="25"/>
      <c r="EM133" s="25"/>
      <c r="EN133" s="25">
        <v>2.8481782716661512</v>
      </c>
      <c r="EO133" s="25"/>
      <c r="EP133" s="25"/>
      <c r="EQ133" s="25"/>
      <c r="ER133" s="25"/>
      <c r="ES133" s="25"/>
      <c r="ET133" s="25"/>
      <c r="EU133" s="25"/>
      <c r="EV133" s="25"/>
      <c r="EW133" s="25"/>
      <c r="EX133" s="25"/>
      <c r="EY133" s="25">
        <v>0.13643163088858967</v>
      </c>
      <c r="EZ133" s="25"/>
      <c r="FA133" s="25"/>
      <c r="FB133" s="25"/>
      <c r="FC133" s="25">
        <v>0.20960521675718113</v>
      </c>
      <c r="FD133" s="25">
        <v>0.81817987784117374</v>
      </c>
      <c r="FE133" s="25"/>
      <c r="FF133" s="25"/>
      <c r="FG133" s="25"/>
      <c r="FH133" s="25"/>
      <c r="FI133" s="25"/>
      <c r="FJ133" s="25"/>
      <c r="FK133" s="25">
        <v>41.020835124495392</v>
      </c>
      <c r="FL133" s="25"/>
      <c r="FM133" s="25"/>
      <c r="FN133" s="25"/>
      <c r="FO133" s="25"/>
      <c r="FP133" s="25">
        <v>0.27689607944424582</v>
      </c>
      <c r="FQ133" s="25">
        <v>7.3902843532608342</v>
      </c>
      <c r="FR133" s="25"/>
      <c r="FS133" s="25"/>
      <c r="FT133" s="25"/>
      <c r="FU133" s="25"/>
      <c r="FV133" s="25"/>
      <c r="FW133" s="25"/>
      <c r="FX133" s="25"/>
      <c r="FY133" s="25"/>
      <c r="FZ133" s="25"/>
      <c r="GA133" s="25"/>
      <c r="GB133" s="25"/>
      <c r="GC133" s="25"/>
      <c r="GD133" s="25">
        <v>1.4451110596299022</v>
      </c>
      <c r="GE133" s="25">
        <v>0.91876278934342337</v>
      </c>
      <c r="GF133" s="25"/>
      <c r="GG133" s="25"/>
      <c r="GH133" s="25"/>
      <c r="GI133" s="25"/>
      <c r="GJ133" s="25"/>
      <c r="GK133" s="25"/>
      <c r="GL133" s="25"/>
      <c r="GM133" s="25"/>
      <c r="GN133" s="25"/>
      <c r="GO133" s="25">
        <v>1.6501493058293886E-2</v>
      </c>
      <c r="GP133" s="25"/>
      <c r="GQ133" s="25"/>
      <c r="GR133" s="25"/>
      <c r="GS133" s="25"/>
      <c r="GT133" s="25">
        <v>0.39455944180106167</v>
      </c>
      <c r="GU133" s="25"/>
      <c r="GV133" s="25">
        <v>7.5495572446552181E-2</v>
      </c>
      <c r="GW133" s="25">
        <v>0.73164369164034315</v>
      </c>
      <c r="GX133" s="25"/>
      <c r="GY133" s="25"/>
      <c r="GZ133" s="25"/>
      <c r="HA133" s="25"/>
      <c r="HB133" s="25"/>
      <c r="HC133" s="25"/>
      <c r="HD133" s="25"/>
      <c r="HE133" s="25"/>
      <c r="HF133" s="25"/>
      <c r="HG133" s="25"/>
      <c r="HH133" s="25">
        <v>194.24849157977201</v>
      </c>
    </row>
    <row r="134" spans="1:216" s="23" customFormat="1">
      <c r="A134" s="24" t="s">
        <v>131</v>
      </c>
      <c r="B134" s="25"/>
      <c r="C134" s="25"/>
      <c r="D134" s="25">
        <v>10.317015715603581</v>
      </c>
      <c r="E134" s="25"/>
      <c r="F134" s="25"/>
      <c r="G134" s="25"/>
      <c r="H134" s="25"/>
      <c r="I134" s="25"/>
      <c r="J134" s="25"/>
      <c r="K134" s="25"/>
      <c r="L134" s="25"/>
      <c r="M134" s="25"/>
      <c r="N134" s="25"/>
      <c r="O134" s="25"/>
      <c r="P134" s="25"/>
      <c r="Q134" s="25"/>
      <c r="R134" s="25"/>
      <c r="S134" s="25"/>
      <c r="T134" s="25">
        <v>41.057636298760094</v>
      </c>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v>14.165319869825453</v>
      </c>
      <c r="BH134" s="25"/>
      <c r="BI134" s="25"/>
      <c r="BJ134" s="25"/>
      <c r="BK134" s="25"/>
      <c r="BL134" s="25"/>
      <c r="BM134" s="25"/>
      <c r="BN134" s="25"/>
      <c r="BO134" s="25"/>
      <c r="BP134" s="25"/>
      <c r="BQ134" s="25">
        <v>554.92932020046783</v>
      </c>
      <c r="BR134" s="25"/>
      <c r="BS134" s="25"/>
      <c r="BT134" s="25"/>
      <c r="BU134" s="25"/>
      <c r="BV134" s="25">
        <v>8.3750059882595256</v>
      </c>
      <c r="BW134" s="25"/>
      <c r="BX134" s="25"/>
      <c r="BY134" s="25"/>
      <c r="BZ134" s="25"/>
      <c r="CA134" s="25"/>
      <c r="CB134" s="25"/>
      <c r="CC134" s="25">
        <v>0.51914925148986713</v>
      </c>
      <c r="CD134" s="25"/>
      <c r="CE134" s="25"/>
      <c r="CF134" s="25"/>
      <c r="CG134" s="25"/>
      <c r="CH134" s="25"/>
      <c r="CI134" s="25"/>
      <c r="CJ134" s="25"/>
      <c r="CK134" s="25"/>
      <c r="CL134" s="25"/>
      <c r="CM134" s="25"/>
      <c r="CN134" s="25">
        <v>0.41916795162884918</v>
      </c>
      <c r="CO134" s="25"/>
      <c r="CP134" s="25"/>
      <c r="CQ134" s="25"/>
      <c r="CR134" s="25">
        <v>6.375171828404592</v>
      </c>
      <c r="CS134" s="25"/>
      <c r="CT134" s="25"/>
      <c r="CU134" s="25"/>
      <c r="CV134" s="25"/>
      <c r="CW134" s="25"/>
      <c r="CX134" s="25"/>
      <c r="CY134" s="25"/>
      <c r="CZ134" s="25"/>
      <c r="DA134" s="25"/>
      <c r="DB134" s="25"/>
      <c r="DC134" s="25"/>
      <c r="DD134" s="25"/>
      <c r="DE134" s="25"/>
      <c r="DF134" s="25">
        <v>8.3563075012678816</v>
      </c>
      <c r="DG134" s="25"/>
      <c r="DH134" s="25"/>
      <c r="DI134" s="25"/>
      <c r="DJ134" s="25"/>
      <c r="DK134" s="25"/>
      <c r="DL134" s="25"/>
      <c r="DM134" s="25"/>
      <c r="DN134" s="25"/>
      <c r="DO134" s="25"/>
      <c r="DP134" s="25"/>
      <c r="DQ134" s="25"/>
      <c r="DR134" s="25"/>
      <c r="DS134" s="25"/>
      <c r="DT134" s="25"/>
      <c r="DU134" s="25">
        <v>2.0082296594713274</v>
      </c>
      <c r="DV134" s="25"/>
      <c r="DW134" s="25"/>
      <c r="DX134" s="25"/>
      <c r="DY134" s="25"/>
      <c r="DZ134" s="25"/>
      <c r="EA134" s="25"/>
      <c r="EB134" s="25"/>
      <c r="EC134" s="25"/>
      <c r="ED134" s="25"/>
      <c r="EE134" s="25"/>
      <c r="EF134" s="25"/>
      <c r="EG134" s="25"/>
      <c r="EH134" s="25"/>
      <c r="EI134" s="25"/>
      <c r="EJ134" s="25"/>
      <c r="EK134" s="25"/>
      <c r="EL134" s="25"/>
      <c r="EM134" s="25"/>
      <c r="EN134" s="25"/>
      <c r="EO134" s="25"/>
      <c r="EP134" s="25"/>
      <c r="EQ134" s="25"/>
      <c r="ER134" s="25"/>
      <c r="ES134" s="25"/>
      <c r="ET134" s="25"/>
      <c r="EU134" s="25"/>
      <c r="EV134" s="25"/>
      <c r="EW134" s="25"/>
      <c r="EX134" s="25"/>
      <c r="EY134" s="25"/>
      <c r="EZ134" s="25"/>
      <c r="FA134" s="25"/>
      <c r="FB134" s="25"/>
      <c r="FC134" s="25"/>
      <c r="FD134" s="25"/>
      <c r="FE134" s="25"/>
      <c r="FF134" s="25"/>
      <c r="FG134" s="25"/>
      <c r="FH134" s="25"/>
      <c r="FI134" s="25"/>
      <c r="FJ134" s="25">
        <v>5.2531321573415486</v>
      </c>
      <c r="FK134" s="25"/>
      <c r="FL134" s="25"/>
      <c r="FM134" s="25"/>
      <c r="FN134" s="25"/>
      <c r="FO134" s="25"/>
      <c r="FP134" s="25"/>
      <c r="FQ134" s="25"/>
      <c r="FR134" s="25"/>
      <c r="FS134" s="25"/>
      <c r="FT134" s="25"/>
      <c r="FU134" s="25"/>
      <c r="FV134" s="25">
        <v>25.174889196011165</v>
      </c>
      <c r="FW134" s="25"/>
      <c r="FX134" s="25"/>
      <c r="FY134" s="25"/>
      <c r="FZ134" s="25"/>
      <c r="GA134" s="25"/>
      <c r="GB134" s="25"/>
      <c r="GC134" s="25"/>
      <c r="GD134" s="25"/>
      <c r="GE134" s="25"/>
      <c r="GF134" s="25"/>
      <c r="GG134" s="25"/>
      <c r="GH134" s="25"/>
      <c r="GI134" s="25"/>
      <c r="GJ134" s="25"/>
      <c r="GK134" s="25"/>
      <c r="GL134" s="25"/>
      <c r="GM134" s="25"/>
      <c r="GN134" s="25">
        <v>5.280116262385496</v>
      </c>
      <c r="GO134" s="25"/>
      <c r="GP134" s="25"/>
      <c r="GQ134" s="25"/>
      <c r="GR134" s="25"/>
      <c r="GS134" s="25"/>
      <c r="GT134" s="25"/>
      <c r="GU134" s="25"/>
      <c r="GV134" s="25">
        <v>0.96737954105533042</v>
      </c>
      <c r="GW134" s="25">
        <v>4.5491158240476857</v>
      </c>
      <c r="GX134" s="25"/>
      <c r="GY134" s="25"/>
      <c r="GZ134" s="25"/>
      <c r="HA134" s="25"/>
      <c r="HB134" s="25"/>
      <c r="HC134" s="25"/>
      <c r="HD134" s="25"/>
      <c r="HE134" s="25"/>
      <c r="HF134" s="25"/>
      <c r="HG134" s="25"/>
      <c r="HH134" s="25">
        <v>687.74695724602032</v>
      </c>
    </row>
    <row r="135" spans="1:216" s="23" customFormat="1">
      <c r="A135" s="24" t="s">
        <v>132</v>
      </c>
      <c r="B135" s="25"/>
      <c r="C135" s="25"/>
      <c r="D135" s="25"/>
      <c r="E135" s="25"/>
      <c r="F135" s="25"/>
      <c r="G135" s="25">
        <v>0.61104061918046093</v>
      </c>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v>0.50052356648743745</v>
      </c>
      <c r="AG135" s="25">
        <v>7.6239263658479297</v>
      </c>
      <c r="AH135" s="25"/>
      <c r="AI135" s="25"/>
      <c r="AJ135" s="25"/>
      <c r="AK135" s="25"/>
      <c r="AL135" s="25"/>
      <c r="AM135" s="25"/>
      <c r="AN135" s="25"/>
      <c r="AO135" s="25"/>
      <c r="AP135" s="25"/>
      <c r="AQ135" s="25"/>
      <c r="AR135" s="25"/>
      <c r="AS135" s="25">
        <v>4.8170891978078432</v>
      </c>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v>9.1777502316791839</v>
      </c>
      <c r="CL135" s="25"/>
      <c r="CM135" s="25"/>
      <c r="CN135" s="25"/>
      <c r="CO135" s="25"/>
      <c r="CP135" s="25"/>
      <c r="CQ135" s="25"/>
      <c r="CR135" s="25"/>
      <c r="CS135" s="25"/>
      <c r="CT135" s="25"/>
      <c r="CU135" s="25"/>
      <c r="CV135" s="25"/>
      <c r="CW135" s="25">
        <v>111.79140623017166</v>
      </c>
      <c r="CX135" s="25"/>
      <c r="CY135" s="25"/>
      <c r="CZ135" s="25"/>
      <c r="DA135" s="25"/>
      <c r="DB135" s="25"/>
      <c r="DC135" s="25"/>
      <c r="DD135" s="25"/>
      <c r="DE135" s="25"/>
      <c r="DF135" s="25"/>
      <c r="DG135" s="25">
        <v>14.348212146341297</v>
      </c>
      <c r="DH135" s="25"/>
      <c r="DI135" s="25"/>
      <c r="DJ135" s="25"/>
      <c r="DK135" s="25"/>
      <c r="DL135" s="25"/>
      <c r="DM135" s="25"/>
      <c r="DN135" s="25"/>
      <c r="DO135" s="25">
        <v>36.659918026743838</v>
      </c>
      <c r="DP135" s="25"/>
      <c r="DQ135" s="25"/>
      <c r="DR135" s="25"/>
      <c r="DS135" s="25"/>
      <c r="DT135" s="25"/>
      <c r="DU135" s="25"/>
      <c r="DV135" s="25"/>
      <c r="DW135" s="25"/>
      <c r="DX135" s="25"/>
      <c r="DY135" s="25"/>
      <c r="DZ135" s="25"/>
      <c r="EA135" s="25"/>
      <c r="EB135" s="25"/>
      <c r="EC135" s="25"/>
      <c r="ED135" s="25"/>
      <c r="EE135" s="25"/>
      <c r="EF135" s="25"/>
      <c r="EG135" s="25"/>
      <c r="EH135" s="25"/>
      <c r="EI135" s="25"/>
      <c r="EJ135" s="25"/>
      <c r="EK135" s="25"/>
      <c r="EL135" s="25"/>
      <c r="EM135" s="25">
        <v>42.787842934640963</v>
      </c>
      <c r="EN135" s="25"/>
      <c r="EO135" s="25"/>
      <c r="EP135" s="25"/>
      <c r="EQ135" s="25"/>
      <c r="ER135" s="25">
        <v>5.0873483996334121</v>
      </c>
      <c r="ES135" s="25"/>
      <c r="ET135" s="25"/>
      <c r="EU135" s="25"/>
      <c r="EV135" s="25"/>
      <c r="EW135" s="25"/>
      <c r="EX135" s="25"/>
      <c r="EY135" s="25"/>
      <c r="EZ135" s="25">
        <v>10.326947680560968</v>
      </c>
      <c r="FA135" s="25"/>
      <c r="FB135" s="25"/>
      <c r="FC135" s="25"/>
      <c r="FD135" s="25"/>
      <c r="FE135" s="25"/>
      <c r="FF135" s="25"/>
      <c r="FG135" s="25"/>
      <c r="FH135" s="25"/>
      <c r="FI135" s="25"/>
      <c r="FJ135" s="25"/>
      <c r="FK135" s="25"/>
      <c r="FL135" s="25">
        <v>5.4229758254655387</v>
      </c>
      <c r="FM135" s="25"/>
      <c r="FN135" s="25"/>
      <c r="FO135" s="25"/>
      <c r="FP135" s="25"/>
      <c r="FQ135" s="25"/>
      <c r="FR135" s="25"/>
      <c r="FS135" s="25"/>
      <c r="FT135" s="25">
        <v>17.112111065427467</v>
      </c>
      <c r="FU135" s="25"/>
      <c r="FV135" s="25"/>
      <c r="FW135" s="25"/>
      <c r="FX135" s="25"/>
      <c r="FY135" s="25"/>
      <c r="FZ135" s="25"/>
      <c r="GA135" s="25"/>
      <c r="GB135" s="25"/>
      <c r="GC135" s="25"/>
      <c r="GD135" s="25"/>
      <c r="GE135" s="25"/>
      <c r="GF135" s="25"/>
      <c r="GG135" s="25"/>
      <c r="GH135" s="25">
        <v>7.7993286815261538</v>
      </c>
      <c r="GI135" s="25"/>
      <c r="GJ135" s="25"/>
      <c r="GK135" s="25"/>
      <c r="GL135" s="25"/>
      <c r="GM135" s="25"/>
      <c r="GN135" s="25"/>
      <c r="GO135" s="25"/>
      <c r="GP135" s="25"/>
      <c r="GQ135" s="25"/>
      <c r="GR135" s="25"/>
      <c r="GS135" s="25"/>
      <c r="GT135" s="25"/>
      <c r="GU135" s="25"/>
      <c r="GV135" s="25"/>
      <c r="GW135" s="25"/>
      <c r="GX135" s="25"/>
      <c r="GY135" s="25"/>
      <c r="GZ135" s="25"/>
      <c r="HA135" s="25"/>
      <c r="HB135" s="25"/>
      <c r="HC135" s="25"/>
      <c r="HD135" s="25"/>
      <c r="HE135" s="25"/>
      <c r="HF135" s="25">
        <v>4.1196489291675089</v>
      </c>
      <c r="HG135" s="25">
        <v>91.529064329369547</v>
      </c>
      <c r="HH135" s="25">
        <v>369.71513423005121</v>
      </c>
    </row>
    <row r="136" spans="1:216" s="23" customFormat="1">
      <c r="A136" s="24" t="s">
        <v>133</v>
      </c>
      <c r="B136" s="25"/>
      <c r="C136" s="25"/>
      <c r="D136" s="25"/>
      <c r="E136" s="25"/>
      <c r="F136" s="25"/>
      <c r="G136" s="25"/>
      <c r="H136" s="25"/>
      <c r="I136" s="25"/>
      <c r="J136" s="25"/>
      <c r="K136" s="25"/>
      <c r="L136" s="25"/>
      <c r="M136" s="25"/>
      <c r="N136" s="25"/>
      <c r="O136" s="25"/>
      <c r="P136" s="25"/>
      <c r="Q136" s="25">
        <v>2.4391090758328788</v>
      </c>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v>147.56659773624378</v>
      </c>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v>102.15153771105243</v>
      </c>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c r="EH136" s="25"/>
      <c r="EI136" s="25"/>
      <c r="EJ136" s="25"/>
      <c r="EK136" s="25"/>
      <c r="EL136" s="25"/>
      <c r="EM136" s="25"/>
      <c r="EN136" s="25"/>
      <c r="EO136" s="25"/>
      <c r="EP136" s="25"/>
      <c r="EQ136" s="25"/>
      <c r="ER136" s="25">
        <v>11.172710614209073</v>
      </c>
      <c r="ES136" s="25"/>
      <c r="ET136" s="25"/>
      <c r="EU136" s="25"/>
      <c r="EV136" s="25"/>
      <c r="EW136" s="25"/>
      <c r="EX136" s="25"/>
      <c r="EY136" s="25"/>
      <c r="EZ136" s="25"/>
      <c r="FA136" s="25"/>
      <c r="FB136" s="25"/>
      <c r="FC136" s="25"/>
      <c r="FD136" s="25"/>
      <c r="FE136" s="25"/>
      <c r="FF136" s="25"/>
      <c r="FG136" s="25"/>
      <c r="FH136" s="25"/>
      <c r="FI136" s="25"/>
      <c r="FJ136" s="25"/>
      <c r="FK136" s="25"/>
      <c r="FL136" s="25"/>
      <c r="FM136" s="25"/>
      <c r="FN136" s="25"/>
      <c r="FO136" s="25"/>
      <c r="FP136" s="25"/>
      <c r="FQ136" s="25"/>
      <c r="FR136" s="25"/>
      <c r="FS136" s="25"/>
      <c r="FT136" s="25"/>
      <c r="FU136" s="25"/>
      <c r="FV136" s="25"/>
      <c r="FW136" s="25"/>
      <c r="FX136" s="25"/>
      <c r="FY136" s="25"/>
      <c r="FZ136" s="25"/>
      <c r="GA136" s="25"/>
      <c r="GB136" s="25"/>
      <c r="GC136" s="25"/>
      <c r="GD136" s="25"/>
      <c r="GE136" s="25"/>
      <c r="GF136" s="25"/>
      <c r="GG136" s="25"/>
      <c r="GH136" s="25"/>
      <c r="GI136" s="25"/>
      <c r="GJ136" s="25"/>
      <c r="GK136" s="25"/>
      <c r="GL136" s="25"/>
      <c r="GM136" s="25"/>
      <c r="GN136" s="25"/>
      <c r="GO136" s="25"/>
      <c r="GP136" s="25"/>
      <c r="GQ136" s="25"/>
      <c r="GR136" s="25"/>
      <c r="GS136" s="25"/>
      <c r="GT136" s="25"/>
      <c r="GU136" s="25"/>
      <c r="GV136" s="25"/>
      <c r="GW136" s="25"/>
      <c r="GX136" s="25"/>
      <c r="GY136" s="25"/>
      <c r="GZ136" s="25"/>
      <c r="HA136" s="25"/>
      <c r="HB136" s="25"/>
      <c r="HC136" s="25"/>
      <c r="HD136" s="25"/>
      <c r="HE136" s="25"/>
      <c r="HF136" s="25"/>
      <c r="HG136" s="25"/>
      <c r="HH136" s="25">
        <v>263.32995513733812</v>
      </c>
    </row>
    <row r="137" spans="1:216" s="23" customFormat="1">
      <c r="A137" s="24" t="s">
        <v>134</v>
      </c>
      <c r="B137" s="25">
        <v>1.7328189066876188E-3</v>
      </c>
      <c r="C137" s="25"/>
      <c r="D137" s="25">
        <v>0.35939111101467947</v>
      </c>
      <c r="E137" s="25"/>
      <c r="F137" s="25"/>
      <c r="G137" s="25">
        <v>0.67485119547376415</v>
      </c>
      <c r="H137" s="25">
        <v>0.32484246613599477</v>
      </c>
      <c r="I137" s="25">
        <v>4.0170975201091481E-2</v>
      </c>
      <c r="J137" s="25">
        <v>0.10846991176114139</v>
      </c>
      <c r="K137" s="25"/>
      <c r="L137" s="25">
        <v>0.85014676306227299</v>
      </c>
      <c r="M137" s="25">
        <v>3.9552541735188824</v>
      </c>
      <c r="N137" s="25"/>
      <c r="O137" s="25"/>
      <c r="P137" s="25"/>
      <c r="Q137" s="25">
        <v>7.7148458830280542E-2</v>
      </c>
      <c r="R137" s="25"/>
      <c r="S137" s="25"/>
      <c r="T137" s="25">
        <v>5.2136681014298532</v>
      </c>
      <c r="U137" s="25"/>
      <c r="V137" s="25">
        <v>5.0293020587931926E-2</v>
      </c>
      <c r="W137" s="25"/>
      <c r="X137" s="25"/>
      <c r="Y137" s="25"/>
      <c r="Z137" s="25"/>
      <c r="AA137" s="25">
        <v>0.60956888389415942</v>
      </c>
      <c r="AB137" s="25">
        <v>1.0038400835103924</v>
      </c>
      <c r="AC137" s="25"/>
      <c r="AD137" s="25">
        <v>1.4042785890981013E-2</v>
      </c>
      <c r="AE137" s="25">
        <v>2.7937836739780099E-2</v>
      </c>
      <c r="AF137" s="25">
        <v>4.5724509155828048E-2</v>
      </c>
      <c r="AG137" s="25"/>
      <c r="AH137" s="25"/>
      <c r="AI137" s="25">
        <v>6.5077570466556434E-2</v>
      </c>
      <c r="AJ137" s="25">
        <v>0.11868037888397764</v>
      </c>
      <c r="AK137" s="25"/>
      <c r="AL137" s="25"/>
      <c r="AM137" s="25"/>
      <c r="AN137" s="25"/>
      <c r="AO137" s="25">
        <v>3.5590645582028978E-3</v>
      </c>
      <c r="AP137" s="25">
        <v>13.670424334499339</v>
      </c>
      <c r="AQ137" s="25"/>
      <c r="AR137" s="25"/>
      <c r="AS137" s="25">
        <v>3.0907348986015948</v>
      </c>
      <c r="AT137" s="25"/>
      <c r="AU137" s="25"/>
      <c r="AV137" s="25">
        <v>8.4184797721188458E-3</v>
      </c>
      <c r="AW137" s="25"/>
      <c r="AX137" s="25"/>
      <c r="AY137" s="25"/>
      <c r="AZ137" s="25"/>
      <c r="BA137" s="25">
        <v>0.32596861825555168</v>
      </c>
      <c r="BB137" s="25">
        <v>0.58111090764135531</v>
      </c>
      <c r="BC137" s="25"/>
      <c r="BD137" s="25"/>
      <c r="BE137" s="25"/>
      <c r="BF137" s="25"/>
      <c r="BG137" s="25">
        <v>1.2716995394357014</v>
      </c>
      <c r="BH137" s="25"/>
      <c r="BI137" s="25"/>
      <c r="BJ137" s="25"/>
      <c r="BK137" s="25"/>
      <c r="BL137" s="25">
        <v>0.50335304465569342</v>
      </c>
      <c r="BM137" s="25">
        <v>6.0522299219995114E-2</v>
      </c>
      <c r="BN137" s="25"/>
      <c r="BO137" s="25"/>
      <c r="BP137" s="25">
        <v>0.22684388316859302</v>
      </c>
      <c r="BQ137" s="25">
        <v>8.1643701051483593</v>
      </c>
      <c r="BR137" s="25"/>
      <c r="BS137" s="25"/>
      <c r="BT137" s="25">
        <v>0.20121259971198582</v>
      </c>
      <c r="BU137" s="25"/>
      <c r="BV137" s="25">
        <v>51.199167322946515</v>
      </c>
      <c r="BW137" s="25">
        <v>0.54169241132891455</v>
      </c>
      <c r="BX137" s="25"/>
      <c r="BY137" s="25"/>
      <c r="BZ137" s="25"/>
      <c r="CA137" s="25"/>
      <c r="CB137" s="25"/>
      <c r="CC137" s="25">
        <v>2.7054312374544174E-2</v>
      </c>
      <c r="CD137" s="25"/>
      <c r="CE137" s="25"/>
      <c r="CF137" s="25"/>
      <c r="CG137" s="25"/>
      <c r="CH137" s="25"/>
      <c r="CI137" s="25"/>
      <c r="CJ137" s="25"/>
      <c r="CK137" s="25">
        <v>2.7579882943469025</v>
      </c>
      <c r="CL137" s="25">
        <v>0.16119545795189807</v>
      </c>
      <c r="CM137" s="25"/>
      <c r="CN137" s="25"/>
      <c r="CO137" s="25">
        <v>1.4620137293253807E-2</v>
      </c>
      <c r="CP137" s="25"/>
      <c r="CQ137" s="25">
        <v>2.3114717268858866</v>
      </c>
      <c r="CR137" s="25">
        <v>2.690353686021107</v>
      </c>
      <c r="CS137" s="25"/>
      <c r="CT137" s="25">
        <v>0.75231597021012508</v>
      </c>
      <c r="CU137" s="25"/>
      <c r="CV137" s="25"/>
      <c r="CW137" s="25">
        <v>5.8385508514408446</v>
      </c>
      <c r="CX137" s="25"/>
      <c r="CY137" s="25"/>
      <c r="CZ137" s="25">
        <v>0.11955038849846143</v>
      </c>
      <c r="DA137" s="25"/>
      <c r="DB137" s="25"/>
      <c r="DC137" s="25"/>
      <c r="DD137" s="25"/>
      <c r="DE137" s="25"/>
      <c r="DF137" s="25">
        <v>0.26992883337428897</v>
      </c>
      <c r="DG137" s="25">
        <v>0.29774123316889284</v>
      </c>
      <c r="DH137" s="25"/>
      <c r="DI137" s="25"/>
      <c r="DJ137" s="25"/>
      <c r="DK137" s="25"/>
      <c r="DL137" s="25">
        <v>1.2098538169783455</v>
      </c>
      <c r="DM137" s="25"/>
      <c r="DN137" s="25"/>
      <c r="DO137" s="25">
        <v>0.3433438319746826</v>
      </c>
      <c r="DP137" s="25"/>
      <c r="DQ137" s="25"/>
      <c r="DR137" s="25"/>
      <c r="DS137" s="25"/>
      <c r="DT137" s="25"/>
      <c r="DU137" s="25"/>
      <c r="DV137" s="25">
        <v>0.15637261037997077</v>
      </c>
      <c r="DW137" s="25"/>
      <c r="DX137" s="25"/>
      <c r="DY137" s="25"/>
      <c r="DZ137" s="25"/>
      <c r="EA137" s="25"/>
      <c r="EB137" s="25"/>
      <c r="EC137" s="25"/>
      <c r="ED137" s="25">
        <v>8.9356731130593545E-2</v>
      </c>
      <c r="EE137" s="25"/>
      <c r="EF137" s="25"/>
      <c r="EG137" s="25"/>
      <c r="EH137" s="25">
        <v>1.3426856565147773</v>
      </c>
      <c r="EI137" s="25"/>
      <c r="EJ137" s="25">
        <v>1.0900822331471967E-3</v>
      </c>
      <c r="EK137" s="25"/>
      <c r="EL137" s="25"/>
      <c r="EM137" s="25">
        <v>9.0663549888669976</v>
      </c>
      <c r="EN137" s="25"/>
      <c r="EO137" s="25"/>
      <c r="EP137" s="25">
        <v>0.18491156604797238</v>
      </c>
      <c r="EQ137" s="25"/>
      <c r="ER137" s="25">
        <v>0.67583379677701838</v>
      </c>
      <c r="ES137" s="25"/>
      <c r="ET137" s="25"/>
      <c r="EU137" s="25"/>
      <c r="EV137" s="25"/>
      <c r="EW137" s="25"/>
      <c r="EX137" s="25">
        <v>1.1363706959496263</v>
      </c>
      <c r="EY137" s="25">
        <v>0.24613954026291951</v>
      </c>
      <c r="EZ137" s="25">
        <v>1.0238411527661018</v>
      </c>
      <c r="FA137" s="25"/>
      <c r="FB137" s="25"/>
      <c r="FC137" s="25">
        <v>6.0463043295340718E-2</v>
      </c>
      <c r="FD137" s="25">
        <v>0.41835734854014711</v>
      </c>
      <c r="FE137" s="25">
        <v>0.34262280886162699</v>
      </c>
      <c r="FF137" s="25"/>
      <c r="FG137" s="25"/>
      <c r="FH137" s="25"/>
      <c r="FI137" s="25"/>
      <c r="FJ137" s="25">
        <v>8.3711734149884934E-2</v>
      </c>
      <c r="FK137" s="25"/>
      <c r="FL137" s="25">
        <v>1.8247321254518046E-2</v>
      </c>
      <c r="FM137" s="25">
        <v>0.12279258309236635</v>
      </c>
      <c r="FN137" s="25"/>
      <c r="FO137" s="25"/>
      <c r="FP137" s="25"/>
      <c r="FQ137" s="25"/>
      <c r="FR137" s="25"/>
      <c r="FS137" s="25">
        <v>6.5927661012219391E-2</v>
      </c>
      <c r="FT137" s="25">
        <v>7.5359120814135236</v>
      </c>
      <c r="FU137" s="25"/>
      <c r="FV137" s="25">
        <v>2.0385908916923765</v>
      </c>
      <c r="FW137" s="25"/>
      <c r="FX137" s="25"/>
      <c r="FY137" s="25"/>
      <c r="FZ137" s="25"/>
      <c r="GA137" s="25"/>
      <c r="GB137" s="25">
        <v>9.3195521191949099E-2</v>
      </c>
      <c r="GC137" s="25"/>
      <c r="GD137" s="25">
        <v>1.0019436680100655</v>
      </c>
      <c r="GE137" s="25">
        <v>1.9420294030671414</v>
      </c>
      <c r="GF137" s="25"/>
      <c r="GG137" s="25"/>
      <c r="GH137" s="25">
        <v>1.5131370955910013</v>
      </c>
      <c r="GI137" s="25">
        <v>0.54562926742265738</v>
      </c>
      <c r="GJ137" s="25"/>
      <c r="GK137" s="25"/>
      <c r="GL137" s="25"/>
      <c r="GM137" s="25"/>
      <c r="GN137" s="25"/>
      <c r="GO137" s="25">
        <v>6.7157239190730935E-3</v>
      </c>
      <c r="GP137" s="25"/>
      <c r="GQ137" s="25"/>
      <c r="GR137" s="25"/>
      <c r="GS137" s="25">
        <v>0.64172382233936098</v>
      </c>
      <c r="GT137" s="25">
        <v>0.70391909496098926</v>
      </c>
      <c r="GU137" s="25"/>
      <c r="GV137" s="25">
        <v>1.3307945025382435</v>
      </c>
      <c r="GW137" s="25">
        <v>2.5342106417069301</v>
      </c>
      <c r="GX137" s="25"/>
      <c r="GY137" s="25"/>
      <c r="GZ137" s="25"/>
      <c r="HA137" s="25"/>
      <c r="HB137" s="25"/>
      <c r="HC137" s="25"/>
      <c r="HD137" s="25"/>
      <c r="HE137" s="25"/>
      <c r="HF137" s="25">
        <v>2.9838781187708991</v>
      </c>
      <c r="HG137" s="25">
        <v>18.931760664611108</v>
      </c>
      <c r="HH137" s="25">
        <v>167.02240691229792</v>
      </c>
    </row>
    <row r="138" spans="1:216" s="23" customFormat="1">
      <c r="A138" s="24" t="s">
        <v>136</v>
      </c>
      <c r="B138" s="25"/>
      <c r="C138" s="25"/>
      <c r="D138" s="25"/>
      <c r="E138" s="25"/>
      <c r="F138" s="25"/>
      <c r="G138" s="25"/>
      <c r="H138" s="25"/>
      <c r="I138" s="25"/>
      <c r="J138" s="25"/>
      <c r="K138" s="25"/>
      <c r="L138" s="25"/>
      <c r="M138" s="25"/>
      <c r="N138" s="25"/>
      <c r="O138" s="25"/>
      <c r="P138" s="25"/>
      <c r="Q138" s="25">
        <v>0.50795704956369525</v>
      </c>
      <c r="R138" s="25"/>
      <c r="S138" s="25"/>
      <c r="T138" s="25"/>
      <c r="U138" s="25"/>
      <c r="V138" s="25"/>
      <c r="W138" s="25"/>
      <c r="X138" s="25">
        <v>25.248961535634088</v>
      </c>
      <c r="Y138" s="25"/>
      <c r="Z138" s="25"/>
      <c r="AA138" s="25"/>
      <c r="AB138" s="25"/>
      <c r="AC138" s="25"/>
      <c r="AD138" s="25"/>
      <c r="AE138" s="25"/>
      <c r="AF138" s="25"/>
      <c r="AG138" s="25"/>
      <c r="AH138" s="25"/>
      <c r="AI138" s="25"/>
      <c r="AJ138" s="25"/>
      <c r="AK138" s="25"/>
      <c r="AL138" s="25"/>
      <c r="AM138" s="25"/>
      <c r="AN138" s="25"/>
      <c r="AO138" s="25"/>
      <c r="AP138" s="25">
        <v>81.66943541533</v>
      </c>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v>1596.0724487427058</v>
      </c>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c r="DV138" s="25"/>
      <c r="DW138" s="25"/>
      <c r="DX138" s="25"/>
      <c r="DY138" s="25"/>
      <c r="DZ138" s="25"/>
      <c r="EA138" s="25"/>
      <c r="EB138" s="25"/>
      <c r="EC138" s="25"/>
      <c r="ED138" s="25"/>
      <c r="EE138" s="25"/>
      <c r="EF138" s="25"/>
      <c r="EG138" s="25"/>
      <c r="EH138" s="25"/>
      <c r="EI138" s="25"/>
      <c r="EJ138" s="25"/>
      <c r="EK138" s="25"/>
      <c r="EL138" s="25"/>
      <c r="EM138" s="25"/>
      <c r="EN138" s="25"/>
      <c r="EO138" s="25"/>
      <c r="EP138" s="25"/>
      <c r="EQ138" s="25"/>
      <c r="ER138" s="25">
        <v>4.3667608076173483</v>
      </c>
      <c r="ES138" s="25"/>
      <c r="ET138" s="25"/>
      <c r="EU138" s="25"/>
      <c r="EV138" s="25"/>
      <c r="EW138" s="25"/>
      <c r="EX138" s="25"/>
      <c r="EY138" s="25"/>
      <c r="EZ138" s="25"/>
      <c r="FA138" s="25"/>
      <c r="FB138" s="25"/>
      <c r="FC138" s="25"/>
      <c r="FD138" s="25"/>
      <c r="FE138" s="25"/>
      <c r="FF138" s="25"/>
      <c r="FG138" s="25"/>
      <c r="FH138" s="25"/>
      <c r="FI138" s="25"/>
      <c r="FJ138" s="25"/>
      <c r="FK138" s="25"/>
      <c r="FL138" s="25"/>
      <c r="FM138" s="25"/>
      <c r="FN138" s="25"/>
      <c r="FO138" s="25"/>
      <c r="FP138" s="25"/>
      <c r="FQ138" s="25"/>
      <c r="FR138" s="25"/>
      <c r="FS138" s="25"/>
      <c r="FT138" s="25"/>
      <c r="FU138" s="25"/>
      <c r="FV138" s="25"/>
      <c r="FW138" s="25">
        <v>9.9119358563764873E-2</v>
      </c>
      <c r="FX138" s="25"/>
      <c r="FY138" s="25"/>
      <c r="FZ138" s="25"/>
      <c r="GA138" s="25"/>
      <c r="GB138" s="25"/>
      <c r="GC138" s="25"/>
      <c r="GD138" s="25"/>
      <c r="GE138" s="25"/>
      <c r="GF138" s="25"/>
      <c r="GG138" s="25"/>
      <c r="GH138" s="25"/>
      <c r="GI138" s="25"/>
      <c r="GJ138" s="25"/>
      <c r="GK138" s="25"/>
      <c r="GL138" s="25"/>
      <c r="GM138" s="25"/>
      <c r="GN138" s="25"/>
      <c r="GO138" s="25"/>
      <c r="GP138" s="25"/>
      <c r="GQ138" s="25"/>
      <c r="GR138" s="25"/>
      <c r="GS138" s="25"/>
      <c r="GT138" s="25"/>
      <c r="GU138" s="25"/>
      <c r="GV138" s="25"/>
      <c r="GW138" s="25"/>
      <c r="GX138" s="25"/>
      <c r="GY138" s="25"/>
      <c r="GZ138" s="25"/>
      <c r="HA138" s="25"/>
      <c r="HB138" s="25"/>
      <c r="HC138" s="25"/>
      <c r="HD138" s="25"/>
      <c r="HE138" s="25"/>
      <c r="HF138" s="25"/>
      <c r="HG138" s="25"/>
      <c r="HH138" s="25">
        <v>1707.9646829094145</v>
      </c>
    </row>
    <row r="139" spans="1:216" s="23" customFormat="1">
      <c r="A139" s="24" t="s">
        <v>137</v>
      </c>
      <c r="B139" s="25">
        <v>2.9458364171445455</v>
      </c>
      <c r="C139" s="25">
        <v>3.9279036676114161</v>
      </c>
      <c r="D139" s="25">
        <v>3.9133399624471159</v>
      </c>
      <c r="E139" s="25"/>
      <c r="F139" s="25"/>
      <c r="G139" s="25">
        <v>0.1246836180179398</v>
      </c>
      <c r="H139" s="25">
        <v>2.678235482390727E-2</v>
      </c>
      <c r="I139" s="25">
        <v>4.6631650920847081</v>
      </c>
      <c r="J139" s="25">
        <v>11.881953361960029</v>
      </c>
      <c r="K139" s="25">
        <v>18.43585256828074</v>
      </c>
      <c r="L139" s="25">
        <v>18.262122080965995</v>
      </c>
      <c r="M139" s="25">
        <v>45.589992805035351</v>
      </c>
      <c r="N139" s="25">
        <v>9.3275307009775315</v>
      </c>
      <c r="O139" s="25"/>
      <c r="P139" s="25"/>
      <c r="Q139" s="25">
        <v>7.6353786541934054</v>
      </c>
      <c r="R139" s="25"/>
      <c r="S139" s="25">
        <v>2.5195540967099608</v>
      </c>
      <c r="T139" s="25">
        <v>1738.8975462854446</v>
      </c>
      <c r="U139" s="25">
        <v>7.2512227905383461E-2</v>
      </c>
      <c r="V139" s="25">
        <v>0.16722326171950258</v>
      </c>
      <c r="W139" s="25">
        <v>4.465956845362224</v>
      </c>
      <c r="X139" s="25">
        <v>0.32092493181960263</v>
      </c>
      <c r="Y139" s="25">
        <v>2.0011389911069188</v>
      </c>
      <c r="Z139" s="25">
        <v>35.685416858418037</v>
      </c>
      <c r="AA139" s="25">
        <v>0.29499238658730381</v>
      </c>
      <c r="AB139" s="25">
        <v>57.301276997740644</v>
      </c>
      <c r="AC139" s="25"/>
      <c r="AD139" s="25">
        <v>20.017446409769914</v>
      </c>
      <c r="AE139" s="25">
        <v>0.32755736046205186</v>
      </c>
      <c r="AF139" s="25">
        <v>0.65055363779888942</v>
      </c>
      <c r="AG139" s="25">
        <v>20.200338833482693</v>
      </c>
      <c r="AH139" s="25">
        <v>1.113379969194616</v>
      </c>
      <c r="AI139" s="25">
        <v>1.8750824319888191</v>
      </c>
      <c r="AJ139" s="25">
        <v>6.6964296884032297</v>
      </c>
      <c r="AK139" s="25">
        <v>0.18352657804308609</v>
      </c>
      <c r="AL139" s="25"/>
      <c r="AM139" s="25"/>
      <c r="AN139" s="25"/>
      <c r="AO139" s="25">
        <v>0.48847634241201798</v>
      </c>
      <c r="AP139" s="25">
        <v>381.568824142587</v>
      </c>
      <c r="AQ139" s="25">
        <v>52.132751006693397</v>
      </c>
      <c r="AR139" s="25">
        <v>1.9640886127683201E-2</v>
      </c>
      <c r="AS139" s="25">
        <v>8.806853101653445</v>
      </c>
      <c r="AT139" s="25"/>
      <c r="AU139" s="25">
        <v>4.3490369882718181</v>
      </c>
      <c r="AV139" s="25">
        <v>0.50790007064549292</v>
      </c>
      <c r="AW139" s="25">
        <v>37.188083505637984</v>
      </c>
      <c r="AX139" s="25"/>
      <c r="AY139" s="25"/>
      <c r="AZ139" s="25">
        <v>5.8376069315265822</v>
      </c>
      <c r="BA139" s="25">
        <v>29.261112138371999</v>
      </c>
      <c r="BB139" s="25">
        <v>20.299147688292472</v>
      </c>
      <c r="BC139" s="25">
        <v>0.43499457780843637</v>
      </c>
      <c r="BD139" s="25">
        <v>6.3747071297304475E-2</v>
      </c>
      <c r="BE139" s="25">
        <v>66.701110659269546</v>
      </c>
      <c r="BF139" s="25">
        <v>11.87296533465701</v>
      </c>
      <c r="BG139" s="25">
        <v>153.18560711147236</v>
      </c>
      <c r="BH139" s="25">
        <v>2.5842222339287568</v>
      </c>
      <c r="BI139" s="25"/>
      <c r="BJ139" s="25"/>
      <c r="BK139" s="25">
        <v>5.0847096024632057</v>
      </c>
      <c r="BL139" s="25">
        <v>0.33008090426601816</v>
      </c>
      <c r="BM139" s="25">
        <v>10.429332509495923</v>
      </c>
      <c r="BN139" s="25"/>
      <c r="BO139" s="25">
        <v>0.19051375461279843</v>
      </c>
      <c r="BP139" s="25">
        <v>10.984468546852469</v>
      </c>
      <c r="BQ139" s="25">
        <v>485.81163102980724</v>
      </c>
      <c r="BR139" s="25"/>
      <c r="BS139" s="25">
        <v>2.6117505194322141E-2</v>
      </c>
      <c r="BT139" s="25">
        <v>6.0916801687879563</v>
      </c>
      <c r="BU139" s="25">
        <v>12.400298003733658</v>
      </c>
      <c r="BV139" s="25">
        <v>665.98840526977381</v>
      </c>
      <c r="BW139" s="25">
        <v>84.468202300111145</v>
      </c>
      <c r="BX139" s="25">
        <v>15.313799572812064</v>
      </c>
      <c r="BY139" s="25"/>
      <c r="BZ139" s="25">
        <v>4.9239003620702285E-2</v>
      </c>
      <c r="CA139" s="25"/>
      <c r="CB139" s="25">
        <v>10.744701949438223</v>
      </c>
      <c r="CC139" s="25">
        <v>2.5630755279577864</v>
      </c>
      <c r="CD139" s="25">
        <v>0.69475683548977796</v>
      </c>
      <c r="CE139" s="25">
        <v>1.9022371680053929</v>
      </c>
      <c r="CF139" s="25">
        <v>4.3320110576171613</v>
      </c>
      <c r="CG139" s="25">
        <v>4.5639364007255843</v>
      </c>
      <c r="CH139" s="25"/>
      <c r="CI139" s="25">
        <v>86.54300948890247</v>
      </c>
      <c r="CJ139" s="25">
        <v>2.6184224637693818</v>
      </c>
      <c r="CK139" s="25">
        <v>276.97484796421907</v>
      </c>
      <c r="CL139" s="25">
        <v>236.82014860669449</v>
      </c>
      <c r="CM139" s="25"/>
      <c r="CN139" s="25">
        <v>13.937418891681389</v>
      </c>
      <c r="CO139" s="25">
        <v>1.7860534935955308</v>
      </c>
      <c r="CP139" s="25"/>
      <c r="CQ139" s="25">
        <v>135.47311904445448</v>
      </c>
      <c r="CR139" s="25">
        <v>125.30990867817839</v>
      </c>
      <c r="CS139" s="25">
        <v>3.88971364930191</v>
      </c>
      <c r="CT139" s="25">
        <v>46.244731016411599</v>
      </c>
      <c r="CU139" s="25">
        <v>12.150937007899133</v>
      </c>
      <c r="CV139" s="25">
        <v>0.17756694853507543</v>
      </c>
      <c r="CW139" s="25">
        <v>29.688355628633559</v>
      </c>
      <c r="CX139" s="25">
        <v>3.6888130405242888E-3</v>
      </c>
      <c r="CY139" s="25"/>
      <c r="CZ139" s="25">
        <v>28.593136721326037</v>
      </c>
      <c r="DA139" s="25">
        <v>18.561122966696704</v>
      </c>
      <c r="DB139" s="25">
        <v>0.18612237019491787</v>
      </c>
      <c r="DC139" s="25">
        <v>1.8787087340429169</v>
      </c>
      <c r="DD139" s="25">
        <v>4.6243751509772696E-2</v>
      </c>
      <c r="DE139" s="25">
        <v>23.466098243032576</v>
      </c>
      <c r="DF139" s="25">
        <v>39.772556421164936</v>
      </c>
      <c r="DG139" s="25">
        <v>0.64389414074111517</v>
      </c>
      <c r="DH139" s="25">
        <v>3.4864724113841015</v>
      </c>
      <c r="DI139" s="25"/>
      <c r="DJ139" s="25"/>
      <c r="DK139" s="25">
        <v>11.356074807410494</v>
      </c>
      <c r="DL139" s="25">
        <v>52.40866761728924</v>
      </c>
      <c r="DM139" s="25"/>
      <c r="DN139" s="25">
        <v>0.88141464784591361</v>
      </c>
      <c r="DO139" s="25">
        <v>0.7228341703517932</v>
      </c>
      <c r="DP139" s="25">
        <v>3.4079446999659515</v>
      </c>
      <c r="DQ139" s="25">
        <v>2.5060306118856145E-2</v>
      </c>
      <c r="DR139" s="25">
        <v>0.3308360803645552</v>
      </c>
      <c r="DS139" s="25">
        <v>1.5656940921999027</v>
      </c>
      <c r="DT139" s="25">
        <v>1.3930658895588623E-2</v>
      </c>
      <c r="DU139" s="25">
        <v>0.54125535048954454</v>
      </c>
      <c r="DV139" s="25">
        <v>0.67779492835789312</v>
      </c>
      <c r="DW139" s="25">
        <v>30.548170025718814</v>
      </c>
      <c r="DX139" s="25"/>
      <c r="DY139" s="25">
        <v>7.871402174778642</v>
      </c>
      <c r="DZ139" s="25"/>
      <c r="EA139" s="25">
        <v>3.2178004844580759</v>
      </c>
      <c r="EB139" s="25">
        <v>9.6194387831010708</v>
      </c>
      <c r="EC139" s="25">
        <v>609.0035374021071</v>
      </c>
      <c r="ED139" s="25">
        <v>1.1091524717819958</v>
      </c>
      <c r="EE139" s="25">
        <v>0.96947010190535221</v>
      </c>
      <c r="EF139" s="25">
        <v>0.50505707209711359</v>
      </c>
      <c r="EG139" s="25">
        <v>7.420696401629133</v>
      </c>
      <c r="EH139" s="25"/>
      <c r="EI139" s="25"/>
      <c r="EJ139" s="25">
        <v>9.7731521348608588E-2</v>
      </c>
      <c r="EK139" s="25">
        <v>2.4528824053937153</v>
      </c>
      <c r="EL139" s="25">
        <v>0.98232983978635635</v>
      </c>
      <c r="EM139" s="25">
        <v>121.56833904128406</v>
      </c>
      <c r="EN139" s="25">
        <v>4.2090914851031922</v>
      </c>
      <c r="EO139" s="25"/>
      <c r="EP139" s="25">
        <v>10.934204679138594</v>
      </c>
      <c r="EQ139" s="25">
        <v>1.3302424366928021</v>
      </c>
      <c r="ER139" s="25">
        <v>88.771225750231395</v>
      </c>
      <c r="ES139" s="25">
        <v>1.7550439225428559E-3</v>
      </c>
      <c r="ET139" s="25">
        <v>1.7868529112763165</v>
      </c>
      <c r="EU139" s="25">
        <v>7.0465463790262729E-3</v>
      </c>
      <c r="EV139" s="25">
        <v>0.19473458373109481</v>
      </c>
      <c r="EW139" s="25">
        <v>12.77580440921321</v>
      </c>
      <c r="EX139" s="25">
        <v>100.39762005245809</v>
      </c>
      <c r="EY139" s="25">
        <v>244.68948275735764</v>
      </c>
      <c r="EZ139" s="25">
        <v>48.676268788977012</v>
      </c>
      <c r="FA139" s="25"/>
      <c r="FB139" s="25">
        <v>10.00344075133173</v>
      </c>
      <c r="FC139" s="25">
        <v>77.17608608274972</v>
      </c>
      <c r="FD139" s="25">
        <v>22.540765980056445</v>
      </c>
      <c r="FE139" s="25">
        <v>2.033117725624916</v>
      </c>
      <c r="FF139" s="25">
        <v>4.9719281882372374E-2</v>
      </c>
      <c r="FG139" s="25"/>
      <c r="FH139" s="25">
        <v>6.6767033196729955E-2</v>
      </c>
      <c r="FI139" s="25">
        <v>3.4145184502101356</v>
      </c>
      <c r="FJ139" s="25">
        <v>5.9852165517105007</v>
      </c>
      <c r="FK139" s="25">
        <v>58.267121648189345</v>
      </c>
      <c r="FL139" s="25">
        <v>2.9709729820536802E-2</v>
      </c>
      <c r="FM139" s="25">
        <v>5.9387899088921898</v>
      </c>
      <c r="FN139" s="25"/>
      <c r="FO139" s="25"/>
      <c r="FP139" s="25">
        <v>40.028604777783926</v>
      </c>
      <c r="FQ139" s="25">
        <v>9.1646080668440355</v>
      </c>
      <c r="FR139" s="25">
        <v>0.18167202317059719</v>
      </c>
      <c r="FS139" s="25">
        <v>40.584150859795258</v>
      </c>
      <c r="FT139" s="25">
        <v>22.247813513318196</v>
      </c>
      <c r="FU139" s="25">
        <v>0.12340583871166069</v>
      </c>
      <c r="FV139" s="25">
        <v>200.42169178064177</v>
      </c>
      <c r="FW139" s="25">
        <v>30.556200924426435</v>
      </c>
      <c r="FX139" s="25">
        <v>5.6211224775992281E-2</v>
      </c>
      <c r="FY139" s="25">
        <v>7.2210853321790391E-2</v>
      </c>
      <c r="FZ139" s="25"/>
      <c r="GA139" s="25">
        <v>9.7461762765874774E-2</v>
      </c>
      <c r="GB139" s="25">
        <v>4.561527104971252</v>
      </c>
      <c r="GC139" s="25">
        <v>98.571836512727785</v>
      </c>
      <c r="GD139" s="25">
        <v>52.633381232942078</v>
      </c>
      <c r="GE139" s="25">
        <v>35.03926144950961</v>
      </c>
      <c r="GF139" s="25"/>
      <c r="GG139" s="25">
        <v>2.0697541822015628</v>
      </c>
      <c r="GH139" s="25">
        <v>3.6809803218825254</v>
      </c>
      <c r="GI139" s="25">
        <v>135.39986382361866</v>
      </c>
      <c r="GJ139" s="25">
        <v>1.6362426216200213E-2</v>
      </c>
      <c r="GK139" s="25">
        <v>2.7339229432953007</v>
      </c>
      <c r="GL139" s="25">
        <v>2.9011391788750281E-2</v>
      </c>
      <c r="GM139" s="25">
        <v>0.47859755375979163</v>
      </c>
      <c r="GN139" s="25">
        <v>13.327402031455733</v>
      </c>
      <c r="GO139" s="25">
        <v>41.539165032403169</v>
      </c>
      <c r="GP139" s="25"/>
      <c r="GQ139" s="25"/>
      <c r="GR139" s="25"/>
      <c r="GS139" s="25">
        <v>6.8310446813875068</v>
      </c>
      <c r="GT139" s="25">
        <v>45.730792726275432</v>
      </c>
      <c r="GU139" s="25"/>
      <c r="GV139" s="25">
        <v>46.48918118163634</v>
      </c>
      <c r="GW139" s="25">
        <v>85.11762682651171</v>
      </c>
      <c r="GX139" s="25">
        <v>0.31129128678374424</v>
      </c>
      <c r="GY139" s="25"/>
      <c r="GZ139" s="25">
        <v>0.28904847128131195</v>
      </c>
      <c r="HA139" s="25"/>
      <c r="HB139" s="25">
        <v>82.572838185588978</v>
      </c>
      <c r="HC139" s="25"/>
      <c r="HD139" s="25">
        <v>0.85568915669245538</v>
      </c>
      <c r="HE139" s="25"/>
      <c r="HF139" s="25">
        <v>1.8807157658131435</v>
      </c>
      <c r="HG139" s="25">
        <v>4.7940810017033799</v>
      </c>
      <c r="HH139" s="25">
        <v>7780.113458021161</v>
      </c>
    </row>
    <row r="140" spans="1:216" s="23" customFormat="1">
      <c r="A140" s="24" t="s">
        <v>138</v>
      </c>
      <c r="B140" s="25"/>
      <c r="C140" s="25"/>
      <c r="D140" s="25">
        <v>0.44194431671310086</v>
      </c>
      <c r="E140" s="25"/>
      <c r="F140" s="25"/>
      <c r="G140" s="25"/>
      <c r="H140" s="25"/>
      <c r="I140" s="25"/>
      <c r="J140" s="25"/>
      <c r="K140" s="25"/>
      <c r="L140" s="25">
        <v>0.41292842777310407</v>
      </c>
      <c r="M140" s="25"/>
      <c r="N140" s="25"/>
      <c r="O140" s="25"/>
      <c r="P140" s="25"/>
      <c r="Q140" s="25"/>
      <c r="R140" s="25"/>
      <c r="S140" s="25"/>
      <c r="T140" s="25"/>
      <c r="U140" s="25"/>
      <c r="V140" s="25"/>
      <c r="W140" s="25"/>
      <c r="X140" s="25"/>
      <c r="Y140" s="25"/>
      <c r="Z140" s="25"/>
      <c r="AA140" s="25"/>
      <c r="AB140" s="25"/>
      <c r="AC140" s="25"/>
      <c r="AD140" s="25"/>
      <c r="AE140" s="25"/>
      <c r="AF140" s="25"/>
      <c r="AG140" s="25"/>
      <c r="AH140" s="25">
        <v>0.41607275034813568</v>
      </c>
      <c r="AI140" s="25"/>
      <c r="AJ140" s="25"/>
      <c r="AK140" s="25"/>
      <c r="AL140" s="25"/>
      <c r="AM140" s="25"/>
      <c r="AN140" s="25"/>
      <c r="AO140" s="25"/>
      <c r="AP140" s="25">
        <v>0.38253647430487081</v>
      </c>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v>853.01630443236672</v>
      </c>
      <c r="BR140" s="25"/>
      <c r="BS140" s="25"/>
      <c r="BT140" s="25"/>
      <c r="BU140" s="25"/>
      <c r="BV140" s="25"/>
      <c r="BW140" s="25"/>
      <c r="BX140" s="25"/>
      <c r="BY140" s="25"/>
      <c r="BZ140" s="25"/>
      <c r="CA140" s="25"/>
      <c r="CB140" s="25"/>
      <c r="CC140" s="25"/>
      <c r="CD140" s="25"/>
      <c r="CE140" s="25"/>
      <c r="CF140" s="25"/>
      <c r="CG140" s="25"/>
      <c r="CH140" s="25"/>
      <c r="CI140" s="25"/>
      <c r="CJ140" s="25"/>
      <c r="CK140" s="25"/>
      <c r="CL140" s="25">
        <v>1.7045562255764541</v>
      </c>
      <c r="CM140" s="25"/>
      <c r="CN140" s="25"/>
      <c r="CO140" s="25"/>
      <c r="CP140" s="25"/>
      <c r="CQ140" s="25"/>
      <c r="CR140" s="25">
        <v>0.8635318320137273</v>
      </c>
      <c r="CS140" s="25"/>
      <c r="CT140" s="25"/>
      <c r="CU140" s="25"/>
      <c r="CV140" s="25"/>
      <c r="CW140" s="25"/>
      <c r="CX140" s="25"/>
      <c r="CY140" s="25"/>
      <c r="CZ140" s="25"/>
      <c r="DA140" s="25"/>
      <c r="DB140" s="25"/>
      <c r="DC140" s="25"/>
      <c r="DD140" s="25">
        <v>9.1109893326299971E-2</v>
      </c>
      <c r="DE140" s="25"/>
      <c r="DF140" s="25"/>
      <c r="DG140" s="25"/>
      <c r="DH140" s="25"/>
      <c r="DI140" s="25"/>
      <c r="DJ140" s="25"/>
      <c r="DK140" s="25"/>
      <c r="DL140" s="25"/>
      <c r="DM140" s="25"/>
      <c r="DN140" s="25"/>
      <c r="DO140" s="25"/>
      <c r="DP140" s="25"/>
      <c r="DQ140" s="25"/>
      <c r="DR140" s="25"/>
      <c r="DS140" s="25"/>
      <c r="DT140" s="25"/>
      <c r="DU140" s="25"/>
      <c r="DV140" s="25"/>
      <c r="DW140" s="25"/>
      <c r="DX140" s="25"/>
      <c r="DY140" s="25"/>
      <c r="DZ140" s="25"/>
      <c r="EA140" s="25"/>
      <c r="EB140" s="25"/>
      <c r="EC140" s="25">
        <v>1.4131608756932519</v>
      </c>
      <c r="ED140" s="25"/>
      <c r="EE140" s="25"/>
      <c r="EF140" s="25"/>
      <c r="EG140" s="25"/>
      <c r="EH140" s="25"/>
      <c r="EI140" s="25"/>
      <c r="EJ140" s="25">
        <v>2.5289907809014963E-3</v>
      </c>
      <c r="EK140" s="25"/>
      <c r="EL140" s="25"/>
      <c r="EM140" s="25"/>
      <c r="EN140" s="25"/>
      <c r="EO140" s="25"/>
      <c r="EP140" s="25"/>
      <c r="EQ140" s="25"/>
      <c r="ER140" s="25"/>
      <c r="ES140" s="25"/>
      <c r="ET140" s="25"/>
      <c r="EU140" s="25"/>
      <c r="EV140" s="25"/>
      <c r="EW140" s="25"/>
      <c r="EX140" s="25"/>
      <c r="EY140" s="25"/>
      <c r="EZ140" s="25"/>
      <c r="FA140" s="25"/>
      <c r="FB140" s="25"/>
      <c r="FC140" s="25"/>
      <c r="FD140" s="25"/>
      <c r="FE140" s="25"/>
      <c r="FF140" s="25"/>
      <c r="FG140" s="25"/>
      <c r="FH140" s="25"/>
      <c r="FI140" s="25"/>
      <c r="FJ140" s="25"/>
      <c r="FK140" s="25"/>
      <c r="FL140" s="25"/>
      <c r="FM140" s="25"/>
      <c r="FN140" s="25"/>
      <c r="FO140" s="25"/>
      <c r="FP140" s="25"/>
      <c r="FQ140" s="25"/>
      <c r="FR140" s="25"/>
      <c r="FS140" s="25"/>
      <c r="FT140" s="25"/>
      <c r="FU140" s="25"/>
      <c r="FV140" s="25">
        <v>0.63777145214957043</v>
      </c>
      <c r="FW140" s="25"/>
      <c r="FX140" s="25"/>
      <c r="FY140" s="25"/>
      <c r="FZ140" s="25"/>
      <c r="GA140" s="25"/>
      <c r="GB140" s="25"/>
      <c r="GC140" s="25"/>
      <c r="GD140" s="25"/>
      <c r="GE140" s="25"/>
      <c r="GF140" s="25"/>
      <c r="GG140" s="25"/>
      <c r="GH140" s="25"/>
      <c r="GI140" s="25"/>
      <c r="GJ140" s="25"/>
      <c r="GK140" s="25"/>
      <c r="GL140" s="25"/>
      <c r="GM140" s="25"/>
      <c r="GN140" s="25">
        <v>1.2587979438912564</v>
      </c>
      <c r="GO140" s="25"/>
      <c r="GP140" s="25"/>
      <c r="GQ140" s="25"/>
      <c r="GR140" s="25"/>
      <c r="GS140" s="25"/>
      <c r="GT140" s="25"/>
      <c r="GU140" s="25"/>
      <c r="GV140" s="25"/>
      <c r="GW140" s="25"/>
      <c r="GX140" s="25"/>
      <c r="GY140" s="25"/>
      <c r="GZ140" s="25">
        <v>42.107255261371691</v>
      </c>
      <c r="HA140" s="25"/>
      <c r="HB140" s="25">
        <v>2.5813103781709792</v>
      </c>
      <c r="HC140" s="25"/>
      <c r="HD140" s="25"/>
      <c r="HE140" s="25"/>
      <c r="HF140" s="25"/>
      <c r="HG140" s="25"/>
      <c r="HH140" s="25">
        <v>905.3298092544801</v>
      </c>
    </row>
    <row r="141" spans="1:216" s="23" customFormat="1">
      <c r="A141" s="24" t="s">
        <v>139</v>
      </c>
      <c r="B141" s="25">
        <v>0.26434066401502637</v>
      </c>
      <c r="C141" s="25"/>
      <c r="D141" s="25"/>
      <c r="E141" s="25"/>
      <c r="F141" s="25"/>
      <c r="G141" s="25"/>
      <c r="H141" s="25"/>
      <c r="I141" s="25">
        <v>3.5847942011988319</v>
      </c>
      <c r="J141" s="25"/>
      <c r="K141" s="25"/>
      <c r="L141" s="25">
        <v>130.20756735908589</v>
      </c>
      <c r="M141" s="25">
        <v>11.853324614350614</v>
      </c>
      <c r="N141" s="25"/>
      <c r="O141" s="25"/>
      <c r="P141" s="25"/>
      <c r="Q141" s="25">
        <v>8.4633532727463869</v>
      </c>
      <c r="R141" s="25"/>
      <c r="S141" s="25"/>
      <c r="T141" s="25"/>
      <c r="U141" s="25"/>
      <c r="V141" s="25"/>
      <c r="W141" s="25"/>
      <c r="X141" s="25"/>
      <c r="Y141" s="25"/>
      <c r="Z141" s="25"/>
      <c r="AA141" s="25"/>
      <c r="AB141" s="25">
        <v>17.15369214169651</v>
      </c>
      <c r="AC141" s="25"/>
      <c r="AD141" s="25"/>
      <c r="AE141" s="25"/>
      <c r="AF141" s="25"/>
      <c r="AG141" s="25"/>
      <c r="AH141" s="25">
        <v>9.3262344597021904</v>
      </c>
      <c r="AI141" s="25"/>
      <c r="AJ141" s="25">
        <v>9.0669387418810281</v>
      </c>
      <c r="AK141" s="25"/>
      <c r="AL141" s="25"/>
      <c r="AM141" s="25"/>
      <c r="AN141" s="25"/>
      <c r="AO141" s="25">
        <v>0.50093126235608743</v>
      </c>
      <c r="AP141" s="25">
        <v>671.45414470201104</v>
      </c>
      <c r="AQ141" s="25">
        <v>8.0296413471209771</v>
      </c>
      <c r="AR141" s="25"/>
      <c r="AS141" s="25"/>
      <c r="AT141" s="25"/>
      <c r="AU141" s="25"/>
      <c r="AV141" s="25"/>
      <c r="AW141" s="25">
        <v>8.5540440549759555</v>
      </c>
      <c r="AX141" s="25"/>
      <c r="AY141" s="25"/>
      <c r="AZ141" s="25"/>
      <c r="BA141" s="25">
        <v>11.623948418203009</v>
      </c>
      <c r="BB141" s="25">
        <v>11.21494384148872</v>
      </c>
      <c r="BC141" s="25"/>
      <c r="BD141" s="25"/>
      <c r="BE141" s="25"/>
      <c r="BF141" s="25"/>
      <c r="BG141" s="25">
        <v>14.884845780556592</v>
      </c>
      <c r="BH141" s="25"/>
      <c r="BI141" s="25"/>
      <c r="BJ141" s="25"/>
      <c r="BK141" s="25"/>
      <c r="BL141" s="25"/>
      <c r="BM141" s="25">
        <v>0.69293256896989297</v>
      </c>
      <c r="BN141" s="25"/>
      <c r="BO141" s="25">
        <v>133.05771906562893</v>
      </c>
      <c r="BP141" s="25"/>
      <c r="BQ141" s="25">
        <v>153.18399409784607</v>
      </c>
      <c r="BR141" s="25"/>
      <c r="BS141" s="25"/>
      <c r="BT141" s="25"/>
      <c r="BU141" s="25"/>
      <c r="BV141" s="25">
        <v>133.87066880396299</v>
      </c>
      <c r="BW141" s="25"/>
      <c r="BX141" s="25"/>
      <c r="BY141" s="25"/>
      <c r="BZ141" s="25"/>
      <c r="CA141" s="25"/>
      <c r="CB141" s="25"/>
      <c r="CC141" s="25"/>
      <c r="CD141" s="25"/>
      <c r="CE141" s="25"/>
      <c r="CF141" s="25"/>
      <c r="CG141" s="25"/>
      <c r="CH141" s="25">
        <v>5.3406859223872862</v>
      </c>
      <c r="CI141" s="25">
        <v>8.2658484580693301</v>
      </c>
      <c r="CJ141" s="25"/>
      <c r="CK141" s="25">
        <v>631.36489122362104</v>
      </c>
      <c r="CL141" s="25">
        <v>15.322742564480832</v>
      </c>
      <c r="CM141" s="25"/>
      <c r="CN141" s="25">
        <v>1.6697440753427737</v>
      </c>
      <c r="CO141" s="25">
        <v>2.7229406522730577</v>
      </c>
      <c r="CP141" s="25"/>
      <c r="CQ141" s="25"/>
      <c r="CR141" s="25">
        <v>11.80887573887364</v>
      </c>
      <c r="CS141" s="25"/>
      <c r="CT141" s="25">
        <v>102.53428510168675</v>
      </c>
      <c r="CU141" s="25"/>
      <c r="CV141" s="25"/>
      <c r="CW141" s="25">
        <v>13.906065272756031</v>
      </c>
      <c r="CX141" s="25">
        <v>7.5358696647609609</v>
      </c>
      <c r="CY141" s="25"/>
      <c r="CZ141" s="25">
        <v>111.07597381661336</v>
      </c>
      <c r="DA141" s="25"/>
      <c r="DB141" s="25"/>
      <c r="DC141" s="25"/>
      <c r="DD141" s="25"/>
      <c r="DE141" s="25"/>
      <c r="DF141" s="25"/>
      <c r="DG141" s="25"/>
      <c r="DH141" s="25"/>
      <c r="DI141" s="25"/>
      <c r="DJ141" s="25"/>
      <c r="DK141" s="25"/>
      <c r="DL141" s="25"/>
      <c r="DM141" s="25"/>
      <c r="DN141" s="25"/>
      <c r="DO141" s="25"/>
      <c r="DP141" s="25">
        <v>16.984712373900404</v>
      </c>
      <c r="DQ141" s="25"/>
      <c r="DR141" s="25"/>
      <c r="DS141" s="25"/>
      <c r="DT141" s="25"/>
      <c r="DU141" s="25"/>
      <c r="DV141" s="25"/>
      <c r="DW141" s="25"/>
      <c r="DX141" s="25"/>
      <c r="DY141" s="25"/>
      <c r="DZ141" s="25"/>
      <c r="EA141" s="25"/>
      <c r="EB141" s="25"/>
      <c r="EC141" s="25"/>
      <c r="ED141" s="25"/>
      <c r="EE141" s="25">
        <v>2.0667703849325689</v>
      </c>
      <c r="EF141" s="25"/>
      <c r="EG141" s="25">
        <v>12.614517820261664</v>
      </c>
      <c r="EH141" s="25">
        <v>54.245496950400351</v>
      </c>
      <c r="EI141" s="25"/>
      <c r="EJ141" s="25"/>
      <c r="EK141" s="25"/>
      <c r="EL141" s="25"/>
      <c r="EM141" s="25"/>
      <c r="EN141" s="25"/>
      <c r="EO141" s="25"/>
      <c r="EP141" s="25"/>
      <c r="EQ141" s="25"/>
      <c r="ER141" s="25">
        <v>31.548282297786521</v>
      </c>
      <c r="ES141" s="25"/>
      <c r="ET141" s="25"/>
      <c r="EU141" s="25">
        <v>7.7078104325835686E-2</v>
      </c>
      <c r="EV141" s="25"/>
      <c r="EW141" s="25"/>
      <c r="EX141" s="25">
        <v>396.74578627711367</v>
      </c>
      <c r="EY141" s="25">
        <v>3.9553501066483738</v>
      </c>
      <c r="EZ141" s="25"/>
      <c r="FA141" s="25"/>
      <c r="FB141" s="25"/>
      <c r="FC141" s="25">
        <v>5.1816646912861533</v>
      </c>
      <c r="FD141" s="25">
        <v>7.4802869125096594</v>
      </c>
      <c r="FE141" s="25"/>
      <c r="FF141" s="25">
        <v>105.20528888145328</v>
      </c>
      <c r="FG141" s="25"/>
      <c r="FH141" s="25"/>
      <c r="FI141" s="25">
        <v>1.6033244342444741</v>
      </c>
      <c r="FJ141" s="25"/>
      <c r="FK141" s="25">
        <v>6.1309561618053259</v>
      </c>
      <c r="FL141" s="25"/>
      <c r="FM141" s="25"/>
      <c r="FN141" s="25"/>
      <c r="FO141" s="25"/>
      <c r="FP141" s="25"/>
      <c r="FQ141" s="25"/>
      <c r="FR141" s="25"/>
      <c r="FS141" s="25">
        <v>1.5829861229355926</v>
      </c>
      <c r="FT141" s="25">
        <v>73.073274514207981</v>
      </c>
      <c r="FU141" s="25"/>
      <c r="FV141" s="25"/>
      <c r="FW141" s="25">
        <v>41.258811323101419</v>
      </c>
      <c r="FX141" s="25"/>
      <c r="FY141" s="25"/>
      <c r="FZ141" s="25"/>
      <c r="GA141" s="25"/>
      <c r="GB141" s="25"/>
      <c r="GC141" s="25"/>
      <c r="GD141" s="25">
        <v>24.547619866246606</v>
      </c>
      <c r="GE141" s="25">
        <v>18.823751366500566</v>
      </c>
      <c r="GF141" s="25"/>
      <c r="GG141" s="25"/>
      <c r="GH141" s="25"/>
      <c r="GI141" s="25">
        <v>89.565700128271331</v>
      </c>
      <c r="GJ141" s="25"/>
      <c r="GK141" s="25"/>
      <c r="GL141" s="25">
        <v>75.429375395281966</v>
      </c>
      <c r="GM141" s="25"/>
      <c r="GN141" s="25"/>
      <c r="GO141" s="25"/>
      <c r="GP141" s="25"/>
      <c r="GQ141" s="25"/>
      <c r="GR141" s="25"/>
      <c r="GS141" s="25"/>
      <c r="GT141" s="25">
        <v>6.328386640382071</v>
      </c>
      <c r="GU141" s="25"/>
      <c r="GV141" s="25">
        <v>212.30835277312565</v>
      </c>
      <c r="GW141" s="25">
        <v>83.158114226503358</v>
      </c>
      <c r="GX141" s="25"/>
      <c r="GY141" s="25"/>
      <c r="GZ141" s="25"/>
      <c r="HA141" s="25"/>
      <c r="HB141" s="25">
        <v>50.082180081850112</v>
      </c>
      <c r="HC141" s="25"/>
      <c r="HD141" s="25"/>
      <c r="HE141" s="25"/>
      <c r="HF141" s="25">
        <v>2.3366716611695715</v>
      </c>
      <c r="HG141" s="25">
        <v>19.067025120406992</v>
      </c>
      <c r="HH141" s="25">
        <v>3589.937746505314</v>
      </c>
    </row>
    <row r="142" spans="1:216" s="23" customFormat="1">
      <c r="A142" s="24" t="s">
        <v>140</v>
      </c>
      <c r="B142" s="25">
        <v>2.1729889849511873E-3</v>
      </c>
      <c r="C142" s="25"/>
      <c r="D142" s="25">
        <v>8.3264871264787127E-2</v>
      </c>
      <c r="E142" s="25"/>
      <c r="F142" s="25"/>
      <c r="G142" s="25"/>
      <c r="H142" s="25">
        <v>8.1542088438219085E-2</v>
      </c>
      <c r="I142" s="25">
        <v>0.22576088063013414</v>
      </c>
      <c r="J142" s="25"/>
      <c r="K142" s="25"/>
      <c r="L142" s="25"/>
      <c r="M142" s="25">
        <v>0.23632021791465022</v>
      </c>
      <c r="N142" s="25"/>
      <c r="O142" s="25"/>
      <c r="P142" s="25"/>
      <c r="Q142" s="25"/>
      <c r="R142" s="25"/>
      <c r="S142" s="25"/>
      <c r="T142" s="25">
        <v>1.2219534612726217</v>
      </c>
      <c r="U142" s="25">
        <v>3.7253335284974883E-2</v>
      </c>
      <c r="V142" s="25"/>
      <c r="W142" s="25"/>
      <c r="X142" s="25"/>
      <c r="Y142" s="25">
        <v>8.3742302322998757E-2</v>
      </c>
      <c r="Z142" s="25"/>
      <c r="AA142" s="25"/>
      <c r="AB142" s="25">
        <v>0.22667356724428217</v>
      </c>
      <c r="AC142" s="25"/>
      <c r="AD142" s="25">
        <v>2.9021757508027428E-2</v>
      </c>
      <c r="AE142" s="25"/>
      <c r="AF142" s="25"/>
      <c r="AG142" s="25"/>
      <c r="AH142" s="25"/>
      <c r="AI142" s="25"/>
      <c r="AJ142" s="25">
        <v>0.15864417993674565</v>
      </c>
      <c r="AK142" s="25"/>
      <c r="AL142" s="25"/>
      <c r="AM142" s="25"/>
      <c r="AN142" s="25"/>
      <c r="AO142" s="25">
        <v>1.4458699767699272E-2</v>
      </c>
      <c r="AP142" s="25">
        <v>0.60533244285605925</v>
      </c>
      <c r="AQ142" s="25">
        <v>1.1958008400535938</v>
      </c>
      <c r="AR142" s="25"/>
      <c r="AS142" s="25">
        <v>2.9098352142786582E-2</v>
      </c>
      <c r="AT142" s="25"/>
      <c r="AU142" s="25">
        <v>39.96525650283327</v>
      </c>
      <c r="AV142" s="25"/>
      <c r="AW142" s="25"/>
      <c r="AX142" s="25"/>
      <c r="AY142" s="25"/>
      <c r="AZ142" s="25"/>
      <c r="BA142" s="25"/>
      <c r="BB142" s="25">
        <v>0.2632382744016396</v>
      </c>
      <c r="BC142" s="25"/>
      <c r="BD142" s="25"/>
      <c r="BE142" s="25">
        <v>0.41275531514751385</v>
      </c>
      <c r="BF142" s="25">
        <v>0.35450552445436689</v>
      </c>
      <c r="BG142" s="25"/>
      <c r="BH142" s="25">
        <v>8.5212098263345375</v>
      </c>
      <c r="BI142" s="25"/>
      <c r="BJ142" s="25"/>
      <c r="BK142" s="25"/>
      <c r="BL142" s="25"/>
      <c r="BM142" s="25">
        <v>2.060528690528373E-2</v>
      </c>
      <c r="BN142" s="25"/>
      <c r="BO142" s="25"/>
      <c r="BP142" s="25"/>
      <c r="BQ142" s="25">
        <v>2.2452017789157988</v>
      </c>
      <c r="BR142" s="25"/>
      <c r="BS142" s="25"/>
      <c r="BT142" s="25"/>
      <c r="BU142" s="25"/>
      <c r="BV142" s="25">
        <v>1.6879438984708512</v>
      </c>
      <c r="BW142" s="25"/>
      <c r="BX142" s="25"/>
      <c r="BY142" s="25"/>
      <c r="BZ142" s="25"/>
      <c r="CA142" s="25"/>
      <c r="CB142" s="25">
        <v>15.055934952787371</v>
      </c>
      <c r="CC142" s="25"/>
      <c r="CD142" s="25"/>
      <c r="CE142" s="25"/>
      <c r="CF142" s="25">
        <v>3.2402486640254115E-2</v>
      </c>
      <c r="CG142" s="25">
        <v>59.528841800263358</v>
      </c>
      <c r="CH142" s="25"/>
      <c r="CI142" s="25"/>
      <c r="CJ142" s="25"/>
      <c r="CK142" s="25">
        <v>8.9721387193605048E-2</v>
      </c>
      <c r="CL142" s="25"/>
      <c r="CM142" s="25"/>
      <c r="CN142" s="25"/>
      <c r="CO142" s="25">
        <v>5.7521851645588743E-3</v>
      </c>
      <c r="CP142" s="25"/>
      <c r="CQ142" s="25"/>
      <c r="CR142" s="25">
        <v>0.61725380050078693</v>
      </c>
      <c r="CS142" s="25">
        <v>4.6475706493315949E-2</v>
      </c>
      <c r="CT142" s="25">
        <v>0.25720204109747863</v>
      </c>
      <c r="CU142" s="25">
        <v>0.12873119025471622</v>
      </c>
      <c r="CV142" s="25"/>
      <c r="CW142" s="25"/>
      <c r="CX142" s="25"/>
      <c r="CY142" s="25"/>
      <c r="CZ142" s="25">
        <v>0.21177497391156025</v>
      </c>
      <c r="DA142" s="25"/>
      <c r="DB142" s="25"/>
      <c r="DC142" s="25"/>
      <c r="DD142" s="25"/>
      <c r="DE142" s="25"/>
      <c r="DF142" s="25"/>
      <c r="DG142" s="25"/>
      <c r="DH142" s="25"/>
      <c r="DI142" s="25"/>
      <c r="DJ142" s="25"/>
      <c r="DK142" s="25"/>
      <c r="DL142" s="25"/>
      <c r="DM142" s="25"/>
      <c r="DN142" s="25"/>
      <c r="DO142" s="25"/>
      <c r="DP142" s="25"/>
      <c r="DQ142" s="25"/>
      <c r="DR142" s="25"/>
      <c r="DS142" s="25"/>
      <c r="DT142" s="25"/>
      <c r="DU142" s="25"/>
      <c r="DV142" s="25"/>
      <c r="DW142" s="25">
        <v>3.6306892623462215</v>
      </c>
      <c r="DX142" s="25"/>
      <c r="DY142" s="25"/>
      <c r="DZ142" s="25"/>
      <c r="EA142" s="25"/>
      <c r="EB142" s="25"/>
      <c r="EC142" s="25"/>
      <c r="ED142" s="25"/>
      <c r="EE142" s="25"/>
      <c r="EF142" s="25"/>
      <c r="EG142" s="25"/>
      <c r="EH142" s="25">
        <v>0.69251690632858642</v>
      </c>
      <c r="EI142" s="25"/>
      <c r="EJ142" s="25"/>
      <c r="EK142" s="25"/>
      <c r="EL142" s="25"/>
      <c r="EM142" s="25">
        <v>0.19675358163843537</v>
      </c>
      <c r="EN142" s="25"/>
      <c r="EO142" s="25"/>
      <c r="EP142" s="25"/>
      <c r="EQ142" s="25"/>
      <c r="ER142" s="25"/>
      <c r="ES142" s="25"/>
      <c r="ET142" s="25">
        <v>1.5793636152644719</v>
      </c>
      <c r="EU142" s="25"/>
      <c r="EV142" s="25"/>
      <c r="EW142" s="25">
        <v>0.47239522455726674</v>
      </c>
      <c r="EX142" s="25"/>
      <c r="EY142" s="25"/>
      <c r="EZ142" s="25"/>
      <c r="FA142" s="25"/>
      <c r="FB142" s="25"/>
      <c r="FC142" s="25"/>
      <c r="FD142" s="25">
        <v>0.17828730887153948</v>
      </c>
      <c r="FE142" s="25"/>
      <c r="FF142" s="25"/>
      <c r="FG142" s="25"/>
      <c r="FH142" s="25"/>
      <c r="FI142" s="25"/>
      <c r="FJ142" s="25">
        <v>0.50059764147029551</v>
      </c>
      <c r="FK142" s="25"/>
      <c r="FL142" s="25"/>
      <c r="FM142" s="25"/>
      <c r="FN142" s="25"/>
      <c r="FO142" s="25"/>
      <c r="FP142" s="25"/>
      <c r="FQ142" s="25"/>
      <c r="FR142" s="25"/>
      <c r="FS142" s="25">
        <v>2.2149714769825884E-2</v>
      </c>
      <c r="FT142" s="25"/>
      <c r="FU142" s="25"/>
      <c r="FV142" s="25">
        <v>2.7333062234981589</v>
      </c>
      <c r="FW142" s="25"/>
      <c r="FX142" s="25"/>
      <c r="FY142" s="25"/>
      <c r="FZ142" s="25"/>
      <c r="GA142" s="25"/>
      <c r="GB142" s="25"/>
      <c r="GC142" s="25"/>
      <c r="GD142" s="25">
        <v>0.31792443311857849</v>
      </c>
      <c r="GE142" s="25">
        <v>0.37447203736272239</v>
      </c>
      <c r="GF142" s="25"/>
      <c r="GG142" s="25"/>
      <c r="GH142" s="25"/>
      <c r="GI142" s="25"/>
      <c r="GJ142" s="25"/>
      <c r="GK142" s="25"/>
      <c r="GL142" s="25"/>
      <c r="GM142" s="25"/>
      <c r="GN142" s="25"/>
      <c r="GO142" s="25"/>
      <c r="GP142" s="25"/>
      <c r="GQ142" s="25"/>
      <c r="GR142" s="25"/>
      <c r="GS142" s="25"/>
      <c r="GT142" s="25">
        <v>0.21091208837782452</v>
      </c>
      <c r="GU142" s="25"/>
      <c r="GV142" s="25">
        <v>5.4031144986257933E-2</v>
      </c>
      <c r="GW142" s="25">
        <v>8.7127915960324778</v>
      </c>
      <c r="GX142" s="25">
        <v>1.2416873946511579E-2</v>
      </c>
      <c r="GY142" s="25"/>
      <c r="GZ142" s="25"/>
      <c r="HA142" s="25"/>
      <c r="HB142" s="25"/>
      <c r="HC142" s="25"/>
      <c r="HD142" s="25"/>
      <c r="HE142" s="25"/>
      <c r="HF142" s="25"/>
      <c r="HG142" s="25"/>
      <c r="HH142" s="25">
        <v>153.36445456996194</v>
      </c>
    </row>
    <row r="143" spans="1:216" s="23" customFormat="1">
      <c r="A143" s="24" t="s">
        <v>141</v>
      </c>
      <c r="B143" s="25"/>
      <c r="C143" s="25"/>
      <c r="D143" s="25">
        <v>0.41774768745666702</v>
      </c>
      <c r="E143" s="25"/>
      <c r="F143" s="25"/>
      <c r="G143" s="25"/>
      <c r="H143" s="25"/>
      <c r="I143" s="25"/>
      <c r="J143" s="25"/>
      <c r="K143" s="25"/>
      <c r="L143" s="25"/>
      <c r="M143" s="25"/>
      <c r="N143" s="25"/>
      <c r="O143" s="25"/>
      <c r="P143" s="25"/>
      <c r="Q143" s="25"/>
      <c r="R143" s="25"/>
      <c r="S143" s="25"/>
      <c r="T143" s="25"/>
      <c r="U143" s="25"/>
      <c r="V143" s="25">
        <v>6.0581275589419565</v>
      </c>
      <c r="W143" s="25"/>
      <c r="X143" s="25"/>
      <c r="Y143" s="25"/>
      <c r="Z143" s="25"/>
      <c r="AA143" s="25"/>
      <c r="AB143" s="25"/>
      <c r="AC143" s="25"/>
      <c r="AD143" s="25"/>
      <c r="AE143" s="25">
        <v>7.0514362195103351</v>
      </c>
      <c r="AF143" s="25"/>
      <c r="AG143" s="25"/>
      <c r="AH143" s="25"/>
      <c r="AI143" s="25">
        <v>0.24343472804727431</v>
      </c>
      <c r="AJ143" s="25"/>
      <c r="AK143" s="25"/>
      <c r="AL143" s="25"/>
      <c r="AM143" s="25"/>
      <c r="AN143" s="25"/>
      <c r="AO143" s="25"/>
      <c r="AP143" s="25"/>
      <c r="AQ143" s="25"/>
      <c r="AR143" s="25"/>
      <c r="AS143" s="25"/>
      <c r="AT143" s="25"/>
      <c r="AU143" s="25"/>
      <c r="AV143" s="25">
        <v>0.46816101141461758</v>
      </c>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v>7.284953109838936</v>
      </c>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v>66.249280486179572</v>
      </c>
      <c r="DS143" s="25"/>
      <c r="DT143" s="25"/>
      <c r="DU143" s="25"/>
      <c r="DV143" s="25"/>
      <c r="DW143" s="25"/>
      <c r="DX143" s="25"/>
      <c r="DY143" s="25"/>
      <c r="DZ143" s="25"/>
      <c r="EA143" s="25"/>
      <c r="EB143" s="25"/>
      <c r="EC143" s="25"/>
      <c r="ED143" s="25"/>
      <c r="EE143" s="25"/>
      <c r="EF143" s="25"/>
      <c r="EG143" s="25"/>
      <c r="EH143" s="25"/>
      <c r="EI143" s="25"/>
      <c r="EJ143" s="25"/>
      <c r="EK143" s="25"/>
      <c r="EL143" s="25"/>
      <c r="EM143" s="25">
        <v>1236.1740156578433</v>
      </c>
      <c r="EN143" s="25"/>
      <c r="EO143" s="25"/>
      <c r="EP143" s="25"/>
      <c r="EQ143" s="25"/>
      <c r="ER143" s="25"/>
      <c r="ES143" s="25"/>
      <c r="ET143" s="25"/>
      <c r="EU143" s="25"/>
      <c r="EV143" s="25"/>
      <c r="EW143" s="25"/>
      <c r="EX143" s="25"/>
      <c r="EY143" s="25"/>
      <c r="EZ143" s="25"/>
      <c r="FA143" s="25"/>
      <c r="FB143" s="25"/>
      <c r="FC143" s="25"/>
      <c r="FD143" s="25"/>
      <c r="FE143" s="25"/>
      <c r="FF143" s="25"/>
      <c r="FG143" s="25"/>
      <c r="FH143" s="25"/>
      <c r="FI143" s="25"/>
      <c r="FJ143" s="25">
        <v>3.4602147216673833</v>
      </c>
      <c r="FK143" s="25"/>
      <c r="FL143" s="25"/>
      <c r="FM143" s="25"/>
      <c r="FN143" s="25"/>
      <c r="FO143" s="25"/>
      <c r="FP143" s="25"/>
      <c r="FQ143" s="25"/>
      <c r="FR143" s="25"/>
      <c r="FS143" s="25"/>
      <c r="FT143" s="25"/>
      <c r="FU143" s="25"/>
      <c r="FV143" s="25"/>
      <c r="FW143" s="25"/>
      <c r="FX143" s="25"/>
      <c r="FY143" s="25"/>
      <c r="FZ143" s="25"/>
      <c r="GA143" s="25"/>
      <c r="GB143" s="25">
        <v>0.68563526235707428</v>
      </c>
      <c r="GC143" s="25"/>
      <c r="GD143" s="25"/>
      <c r="GE143" s="25"/>
      <c r="GF143" s="25"/>
      <c r="GG143" s="25"/>
      <c r="GH143" s="25"/>
      <c r="GI143" s="25"/>
      <c r="GJ143" s="25"/>
      <c r="GK143" s="25">
        <v>11.530195138515987</v>
      </c>
      <c r="GL143" s="25"/>
      <c r="GM143" s="25"/>
      <c r="GN143" s="25"/>
      <c r="GO143" s="25"/>
      <c r="GP143" s="25"/>
      <c r="GQ143" s="25"/>
      <c r="GR143" s="25"/>
      <c r="GS143" s="25"/>
      <c r="GT143" s="25"/>
      <c r="GU143" s="25"/>
      <c r="GV143" s="25"/>
      <c r="GW143" s="25"/>
      <c r="GX143" s="25"/>
      <c r="GY143" s="25"/>
      <c r="GZ143" s="25"/>
      <c r="HA143" s="25"/>
      <c r="HB143" s="25"/>
      <c r="HC143" s="25"/>
      <c r="HD143" s="25"/>
      <c r="HE143" s="25"/>
      <c r="HF143" s="25"/>
      <c r="HG143" s="25"/>
      <c r="HH143" s="25">
        <v>1339.6232015817732</v>
      </c>
    </row>
    <row r="144" spans="1:216" s="23" customFormat="1">
      <c r="A144" s="24" t="s">
        <v>142</v>
      </c>
      <c r="B144" s="25"/>
      <c r="C144" s="25"/>
      <c r="D144" s="25"/>
      <c r="E144" s="25"/>
      <c r="F144" s="25"/>
      <c r="G144" s="25"/>
      <c r="H144" s="25"/>
      <c r="I144" s="25"/>
      <c r="J144" s="25"/>
      <c r="K144" s="25"/>
      <c r="L144" s="25"/>
      <c r="M144" s="25"/>
      <c r="N144" s="25"/>
      <c r="O144" s="25"/>
      <c r="P144" s="25"/>
      <c r="Q144" s="25"/>
      <c r="R144" s="25"/>
      <c r="S144" s="25"/>
      <c r="T144" s="25"/>
      <c r="U144" s="25"/>
      <c r="V144" s="25">
        <v>106.30822459815286</v>
      </c>
      <c r="W144" s="25"/>
      <c r="X144" s="25"/>
      <c r="Y144" s="25"/>
      <c r="Z144" s="25"/>
      <c r="AA144" s="25"/>
      <c r="AB144" s="25"/>
      <c r="AC144" s="25"/>
      <c r="AD144" s="25"/>
      <c r="AE144" s="25"/>
      <c r="AF144" s="25"/>
      <c r="AG144" s="25"/>
      <c r="AH144" s="25"/>
      <c r="AI144" s="25">
        <v>25.338806205672363</v>
      </c>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v>809.27168616543634</v>
      </c>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v>15.742295530792536</v>
      </c>
      <c r="DI144" s="25"/>
      <c r="DJ144" s="25"/>
      <c r="DK144" s="25"/>
      <c r="DL144" s="25"/>
      <c r="DM144" s="25"/>
      <c r="DN144" s="25"/>
      <c r="DO144" s="25"/>
      <c r="DP144" s="25"/>
      <c r="DQ144" s="25"/>
      <c r="DR144" s="25">
        <v>122.4446134621013</v>
      </c>
      <c r="DS144" s="25"/>
      <c r="DT144" s="25"/>
      <c r="DU144" s="25"/>
      <c r="DV144" s="25"/>
      <c r="DW144" s="25"/>
      <c r="DX144" s="25"/>
      <c r="DY144" s="25"/>
      <c r="DZ144" s="25"/>
      <c r="EA144" s="25"/>
      <c r="EB144" s="25"/>
      <c r="EC144" s="25"/>
      <c r="ED144" s="25"/>
      <c r="EE144" s="25"/>
      <c r="EF144" s="25"/>
      <c r="EG144" s="25"/>
      <c r="EH144" s="25"/>
      <c r="EI144" s="25"/>
      <c r="EJ144" s="25"/>
      <c r="EK144" s="25"/>
      <c r="EL144" s="25">
        <v>160.84376101879366</v>
      </c>
      <c r="EM144" s="25"/>
      <c r="EN144" s="25"/>
      <c r="EO144" s="25"/>
      <c r="EP144" s="25"/>
      <c r="EQ144" s="25"/>
      <c r="ER144" s="25"/>
      <c r="ES144" s="25"/>
      <c r="ET144" s="25"/>
      <c r="EU144" s="25"/>
      <c r="EV144" s="25"/>
      <c r="EW144" s="25"/>
      <c r="EX144" s="25"/>
      <c r="EY144" s="25"/>
      <c r="EZ144" s="25"/>
      <c r="FA144" s="25"/>
      <c r="FB144" s="25"/>
      <c r="FC144" s="25"/>
      <c r="FD144" s="25"/>
      <c r="FE144" s="25"/>
      <c r="FF144" s="25"/>
      <c r="FG144" s="25"/>
      <c r="FH144" s="25"/>
      <c r="FI144" s="25"/>
      <c r="FJ144" s="25"/>
      <c r="FK144" s="25"/>
      <c r="FL144" s="25"/>
      <c r="FM144" s="25">
        <v>2.6851503120714733</v>
      </c>
      <c r="FN144" s="25"/>
      <c r="FO144" s="25"/>
      <c r="FP144" s="25"/>
      <c r="FQ144" s="25"/>
      <c r="FR144" s="25"/>
      <c r="FS144" s="25"/>
      <c r="FT144" s="25"/>
      <c r="FU144" s="25"/>
      <c r="FV144" s="25"/>
      <c r="FW144" s="25"/>
      <c r="FX144" s="25"/>
      <c r="FY144" s="25"/>
      <c r="FZ144" s="25"/>
      <c r="GA144" s="25"/>
      <c r="GB144" s="25"/>
      <c r="GC144" s="25"/>
      <c r="GD144" s="25"/>
      <c r="GE144" s="25"/>
      <c r="GF144" s="25"/>
      <c r="GG144" s="25"/>
      <c r="GH144" s="25"/>
      <c r="GI144" s="25"/>
      <c r="GJ144" s="25"/>
      <c r="GK144" s="25">
        <v>171.35182624074994</v>
      </c>
      <c r="GL144" s="25"/>
      <c r="GM144" s="25"/>
      <c r="GN144" s="25"/>
      <c r="GO144" s="25"/>
      <c r="GP144" s="25"/>
      <c r="GQ144" s="25"/>
      <c r="GR144" s="25"/>
      <c r="GS144" s="25"/>
      <c r="GT144" s="25"/>
      <c r="GU144" s="25"/>
      <c r="GV144" s="25"/>
      <c r="GW144" s="25"/>
      <c r="GX144" s="25"/>
      <c r="GY144" s="25"/>
      <c r="GZ144" s="25"/>
      <c r="HA144" s="25"/>
      <c r="HB144" s="25"/>
      <c r="HC144" s="25"/>
      <c r="HD144" s="25"/>
      <c r="HE144" s="25"/>
      <c r="HF144" s="25"/>
      <c r="HG144" s="25"/>
      <c r="HH144" s="25">
        <v>1413.9863635337706</v>
      </c>
    </row>
    <row r="145" spans="1:216" s="23" customFormat="1">
      <c r="A145" s="24" t="s">
        <v>143</v>
      </c>
      <c r="B145" s="25"/>
      <c r="C145" s="25">
        <v>76.984999897780995</v>
      </c>
      <c r="D145" s="25"/>
      <c r="E145" s="25"/>
      <c r="F145" s="25"/>
      <c r="G145" s="25"/>
      <c r="H145" s="25"/>
      <c r="I145" s="25"/>
      <c r="J145" s="25"/>
      <c r="K145" s="25"/>
      <c r="L145" s="25"/>
      <c r="M145" s="25"/>
      <c r="N145" s="25"/>
      <c r="O145" s="25"/>
      <c r="P145" s="25"/>
      <c r="Q145" s="25"/>
      <c r="R145" s="25"/>
      <c r="S145" s="25"/>
      <c r="T145" s="25"/>
      <c r="U145" s="25"/>
      <c r="V145" s="25"/>
      <c r="W145" s="25"/>
      <c r="X145" s="25"/>
      <c r="Y145" s="25"/>
      <c r="Z145" s="25">
        <v>10.98416731435672</v>
      </c>
      <c r="AA145" s="25"/>
      <c r="AB145" s="25"/>
      <c r="AC145" s="25"/>
      <c r="AD145" s="25">
        <v>0.50319982776015293</v>
      </c>
      <c r="AE145" s="25"/>
      <c r="AF145" s="25"/>
      <c r="AG145" s="25"/>
      <c r="AH145" s="25"/>
      <c r="AI145" s="25"/>
      <c r="AJ145" s="25"/>
      <c r="AK145" s="25"/>
      <c r="AL145" s="25"/>
      <c r="AM145" s="25"/>
      <c r="AN145" s="25"/>
      <c r="AO145" s="25"/>
      <c r="AP145" s="25"/>
      <c r="AQ145" s="25"/>
      <c r="AR145" s="25"/>
      <c r="AS145" s="25"/>
      <c r="AT145" s="25"/>
      <c r="AU145" s="25"/>
      <c r="AV145" s="25"/>
      <c r="AW145" s="25">
        <v>6.4237103783025526</v>
      </c>
      <c r="AX145" s="25"/>
      <c r="AY145" s="25"/>
      <c r="AZ145" s="25"/>
      <c r="BA145" s="25">
        <v>0.21731241217036776</v>
      </c>
      <c r="BB145" s="25"/>
      <c r="BC145" s="25"/>
      <c r="BD145" s="25"/>
      <c r="BE145" s="25"/>
      <c r="BF145" s="25"/>
      <c r="BG145" s="25">
        <v>14.482819997634616</v>
      </c>
      <c r="BH145" s="25"/>
      <c r="BI145" s="25"/>
      <c r="BJ145" s="25"/>
      <c r="BK145" s="25"/>
      <c r="BL145" s="25"/>
      <c r="BM145" s="25"/>
      <c r="BN145" s="25"/>
      <c r="BO145" s="25"/>
      <c r="BP145" s="25"/>
      <c r="BQ145" s="25"/>
      <c r="BR145" s="25"/>
      <c r="BS145" s="25"/>
      <c r="BT145" s="25"/>
      <c r="BU145" s="25"/>
      <c r="BV145" s="25">
        <v>0.22110447232365782</v>
      </c>
      <c r="BW145" s="25"/>
      <c r="BX145" s="25">
        <v>0.15072388737916556</v>
      </c>
      <c r="BY145" s="25"/>
      <c r="BZ145" s="25"/>
      <c r="CA145" s="25"/>
      <c r="CB145" s="25"/>
      <c r="CC145" s="25"/>
      <c r="CD145" s="25"/>
      <c r="CE145" s="25"/>
      <c r="CF145" s="25"/>
      <c r="CG145" s="25"/>
      <c r="CH145" s="25"/>
      <c r="CI145" s="25">
        <v>0.36396169224110686</v>
      </c>
      <c r="CJ145" s="25"/>
      <c r="CK145" s="25"/>
      <c r="CL145" s="25"/>
      <c r="CM145" s="25"/>
      <c r="CN145" s="25"/>
      <c r="CO145" s="25"/>
      <c r="CP145" s="25"/>
      <c r="CQ145" s="25"/>
      <c r="CR145" s="25">
        <v>0.11222796372741581</v>
      </c>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c r="DS145" s="25"/>
      <c r="DT145" s="25"/>
      <c r="DU145" s="25"/>
      <c r="DV145" s="25"/>
      <c r="DW145" s="25"/>
      <c r="DX145" s="25"/>
      <c r="DY145" s="25"/>
      <c r="DZ145" s="25"/>
      <c r="EA145" s="25"/>
      <c r="EB145" s="25">
        <v>49.743639751848448</v>
      </c>
      <c r="EC145" s="25"/>
      <c r="ED145" s="25"/>
      <c r="EE145" s="25"/>
      <c r="EF145" s="25"/>
      <c r="EG145" s="25"/>
      <c r="EH145" s="25"/>
      <c r="EI145" s="25"/>
      <c r="EJ145" s="25"/>
      <c r="EK145" s="25"/>
      <c r="EL145" s="25"/>
      <c r="EM145" s="25"/>
      <c r="EN145" s="25"/>
      <c r="EO145" s="25"/>
      <c r="EP145" s="25"/>
      <c r="EQ145" s="25"/>
      <c r="ER145" s="25"/>
      <c r="ES145" s="25"/>
      <c r="ET145" s="25"/>
      <c r="EU145" s="25"/>
      <c r="EV145" s="25"/>
      <c r="EW145" s="25"/>
      <c r="EX145" s="25"/>
      <c r="EY145" s="25">
        <v>0.1392446542058802</v>
      </c>
      <c r="EZ145" s="25"/>
      <c r="FA145" s="25"/>
      <c r="FB145" s="25"/>
      <c r="FC145" s="25">
        <v>4.4339565083249856E-2</v>
      </c>
      <c r="FD145" s="25">
        <v>0.18887863415103687</v>
      </c>
      <c r="FE145" s="25"/>
      <c r="FF145" s="25"/>
      <c r="FG145" s="25"/>
      <c r="FH145" s="25"/>
      <c r="FI145" s="25"/>
      <c r="FJ145" s="25"/>
      <c r="FK145" s="25">
        <v>82.172595328554053</v>
      </c>
      <c r="FL145" s="25"/>
      <c r="FM145" s="25"/>
      <c r="FN145" s="25"/>
      <c r="FO145" s="25"/>
      <c r="FP145" s="25">
        <v>0.1762065960099746</v>
      </c>
      <c r="FQ145" s="25">
        <v>1.161851115956543</v>
      </c>
      <c r="FR145" s="25"/>
      <c r="FS145" s="25"/>
      <c r="FT145" s="25"/>
      <c r="FU145" s="25"/>
      <c r="FV145" s="25"/>
      <c r="FW145" s="25"/>
      <c r="FX145" s="25"/>
      <c r="FY145" s="25"/>
      <c r="FZ145" s="25"/>
      <c r="GA145" s="25"/>
      <c r="GB145" s="25"/>
      <c r="GC145" s="25"/>
      <c r="GD145" s="25"/>
      <c r="GE145" s="25"/>
      <c r="GF145" s="25"/>
      <c r="GG145" s="25"/>
      <c r="GH145" s="25"/>
      <c r="GI145" s="25"/>
      <c r="GJ145" s="25"/>
      <c r="GK145" s="25"/>
      <c r="GL145" s="25"/>
      <c r="GM145" s="25"/>
      <c r="GN145" s="25"/>
      <c r="GO145" s="25">
        <v>3.8396671812734762</v>
      </c>
      <c r="GP145" s="25"/>
      <c r="GQ145" s="25"/>
      <c r="GR145" s="25"/>
      <c r="GS145" s="25"/>
      <c r="GT145" s="25">
        <v>0.17119187366224536</v>
      </c>
      <c r="GU145" s="25"/>
      <c r="GV145" s="25"/>
      <c r="GW145" s="25"/>
      <c r="GX145" s="25"/>
      <c r="GY145" s="25"/>
      <c r="GZ145" s="25"/>
      <c r="HA145" s="25"/>
      <c r="HB145" s="25"/>
      <c r="HC145" s="25"/>
      <c r="HD145" s="25"/>
      <c r="HE145" s="25"/>
      <c r="HF145" s="25"/>
      <c r="HG145" s="25"/>
      <c r="HH145" s="25">
        <v>248.08184254442168</v>
      </c>
    </row>
    <row r="146" spans="1:216" s="23" customFormat="1">
      <c r="A146" s="24" t="s">
        <v>144</v>
      </c>
      <c r="B146" s="25"/>
      <c r="C146" s="25"/>
      <c r="D146" s="25"/>
      <c r="E146" s="25"/>
      <c r="F146" s="25"/>
      <c r="G146" s="25"/>
      <c r="H146" s="25"/>
      <c r="I146" s="25"/>
      <c r="J146" s="25"/>
      <c r="K146" s="25"/>
      <c r="L146" s="25"/>
      <c r="M146" s="25"/>
      <c r="N146" s="25"/>
      <c r="O146" s="25"/>
      <c r="P146" s="25"/>
      <c r="Q146" s="25">
        <v>0.84888317742401309</v>
      </c>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v>10.98846531684541</v>
      </c>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v>3.4722275548159618</v>
      </c>
      <c r="CU146" s="25"/>
      <c r="CV146" s="25"/>
      <c r="CW146" s="25"/>
      <c r="CX146" s="25"/>
      <c r="CY146" s="25"/>
      <c r="CZ146" s="25">
        <v>4.9459703584506327</v>
      </c>
      <c r="DA146" s="25"/>
      <c r="DB146" s="25"/>
      <c r="DC146" s="25"/>
      <c r="DD146" s="25"/>
      <c r="DE146" s="25"/>
      <c r="DF146" s="25"/>
      <c r="DG146" s="25"/>
      <c r="DH146" s="25"/>
      <c r="DI146" s="25"/>
      <c r="DJ146" s="25"/>
      <c r="DK146" s="25"/>
      <c r="DL146" s="25"/>
      <c r="DM146" s="25"/>
      <c r="DN146" s="25"/>
      <c r="DO146" s="25"/>
      <c r="DP146" s="25"/>
      <c r="DQ146" s="25"/>
      <c r="DR146" s="25"/>
      <c r="DS146" s="25"/>
      <c r="DT146" s="25">
        <v>7.2378441406461644E-2</v>
      </c>
      <c r="DU146" s="25"/>
      <c r="DV146" s="25"/>
      <c r="DW146" s="25"/>
      <c r="DX146" s="25"/>
      <c r="DY146" s="25"/>
      <c r="DZ146" s="25"/>
      <c r="EA146" s="25"/>
      <c r="EB146" s="25"/>
      <c r="EC146" s="25"/>
      <c r="ED146" s="25"/>
      <c r="EE146" s="25"/>
      <c r="EF146" s="25"/>
      <c r="EG146" s="25">
        <v>0.24475922219704843</v>
      </c>
      <c r="EH146" s="25"/>
      <c r="EI146" s="25"/>
      <c r="EJ146" s="25"/>
      <c r="EK146" s="25"/>
      <c r="EL146" s="25"/>
      <c r="EM146" s="25"/>
      <c r="EN146" s="25"/>
      <c r="EO146" s="25"/>
      <c r="EP146" s="25"/>
      <c r="EQ146" s="25"/>
      <c r="ER146" s="25"/>
      <c r="ES146" s="25">
        <v>0.41840604126761066</v>
      </c>
      <c r="ET146" s="25"/>
      <c r="EU146" s="25"/>
      <c r="EV146" s="25"/>
      <c r="EW146" s="25"/>
      <c r="EX146" s="25">
        <v>49.217284217447272</v>
      </c>
      <c r="EY146" s="25"/>
      <c r="EZ146" s="25"/>
      <c r="FA146" s="25"/>
      <c r="FB146" s="25"/>
      <c r="FC146" s="25"/>
      <c r="FD146" s="25"/>
      <c r="FE146" s="25"/>
      <c r="FF146" s="25"/>
      <c r="FG146" s="25"/>
      <c r="FH146" s="25"/>
      <c r="FI146" s="25"/>
      <c r="FJ146" s="25"/>
      <c r="FK146" s="25"/>
      <c r="FL146" s="25"/>
      <c r="FM146" s="25"/>
      <c r="FN146" s="25"/>
      <c r="FO146" s="25"/>
      <c r="FP146" s="25"/>
      <c r="FQ146" s="25"/>
      <c r="FR146" s="25"/>
      <c r="FS146" s="25"/>
      <c r="FT146" s="25"/>
      <c r="FU146" s="25"/>
      <c r="FV146" s="25"/>
      <c r="FW146" s="25"/>
      <c r="FX146" s="25"/>
      <c r="FY146" s="25"/>
      <c r="FZ146" s="25"/>
      <c r="GA146" s="25"/>
      <c r="GB146" s="25"/>
      <c r="GC146" s="25"/>
      <c r="GD146" s="25"/>
      <c r="GE146" s="25"/>
      <c r="GF146" s="25"/>
      <c r="GG146" s="25"/>
      <c r="GH146" s="25"/>
      <c r="GI146" s="25"/>
      <c r="GJ146" s="25"/>
      <c r="GK146" s="25"/>
      <c r="GL146" s="25"/>
      <c r="GM146" s="25"/>
      <c r="GN146" s="25"/>
      <c r="GO146" s="25"/>
      <c r="GP146" s="25"/>
      <c r="GQ146" s="25"/>
      <c r="GR146" s="25"/>
      <c r="GS146" s="25"/>
      <c r="GT146" s="25"/>
      <c r="GU146" s="25"/>
      <c r="GV146" s="25"/>
      <c r="GW146" s="25">
        <v>2.9058025481867253</v>
      </c>
      <c r="GX146" s="25"/>
      <c r="GY146" s="25"/>
      <c r="GZ146" s="25"/>
      <c r="HA146" s="25"/>
      <c r="HB146" s="25"/>
      <c r="HC146" s="25"/>
      <c r="HD146" s="25"/>
      <c r="HE146" s="25"/>
      <c r="HF146" s="25"/>
      <c r="HG146" s="25"/>
      <c r="HH146" s="25">
        <v>73.114176878041135</v>
      </c>
    </row>
    <row r="147" spans="1:216" s="23" customFormat="1">
      <c r="A147" s="24" t="s">
        <v>145</v>
      </c>
      <c r="B147" s="25">
        <v>1.6941485415769171</v>
      </c>
      <c r="C147" s="25">
        <v>4.3413642967947235</v>
      </c>
      <c r="D147" s="25">
        <v>1.3050264074829157</v>
      </c>
      <c r="E147" s="25"/>
      <c r="F147" s="25"/>
      <c r="G147" s="25">
        <v>1.4589871638301909E-2</v>
      </c>
      <c r="H147" s="25">
        <v>5.584210177523744E-3</v>
      </c>
      <c r="I147" s="25">
        <v>1.3964381904629024</v>
      </c>
      <c r="J147" s="25">
        <v>0.75025587024017582</v>
      </c>
      <c r="K147" s="25">
        <v>1.7395376284733519E-2</v>
      </c>
      <c r="L147" s="25">
        <v>4.2716444235123774</v>
      </c>
      <c r="M147" s="25">
        <v>11.524334767216411</v>
      </c>
      <c r="N147" s="25">
        <v>0.94594717876493428</v>
      </c>
      <c r="O147" s="25"/>
      <c r="P147" s="25"/>
      <c r="Q147" s="25">
        <v>6.6003038442417514</v>
      </c>
      <c r="R147" s="25"/>
      <c r="S147" s="25">
        <v>1.1639705024158693</v>
      </c>
      <c r="T147" s="25">
        <v>56.988608074632424</v>
      </c>
      <c r="U147" s="25">
        <v>4.2100578704664819E-2</v>
      </c>
      <c r="V147" s="25">
        <v>1.9730947074038815E-2</v>
      </c>
      <c r="W147" s="25">
        <v>0.89319136907244467</v>
      </c>
      <c r="X147" s="25">
        <v>0.4846047125813957</v>
      </c>
      <c r="Y147" s="25">
        <v>1.1649233455032419</v>
      </c>
      <c r="Z147" s="25">
        <v>21.717472595607067</v>
      </c>
      <c r="AA147" s="25">
        <v>0.13910243538457795</v>
      </c>
      <c r="AB147" s="25">
        <v>16.268575157067289</v>
      </c>
      <c r="AC147" s="25"/>
      <c r="AD147" s="25">
        <v>4.0456984984314177</v>
      </c>
      <c r="AE147" s="25">
        <v>3.1381129709024014E-2</v>
      </c>
      <c r="AF147" s="25">
        <v>0.4241598398606034</v>
      </c>
      <c r="AG147" s="25">
        <v>0.73115133912751795</v>
      </c>
      <c r="AH147" s="25">
        <v>0.73595041501276026</v>
      </c>
      <c r="AI147" s="25">
        <v>0.83524429254235988</v>
      </c>
      <c r="AJ147" s="25">
        <v>2.2040330541955422</v>
      </c>
      <c r="AK147" s="25">
        <v>2.252900324812598E-2</v>
      </c>
      <c r="AL147" s="25"/>
      <c r="AM147" s="25"/>
      <c r="AN147" s="25"/>
      <c r="AO147" s="25">
        <v>0.83319397300901399</v>
      </c>
      <c r="AP147" s="25">
        <v>65.764279697271959</v>
      </c>
      <c r="AQ147" s="25">
        <v>20.867265554655152</v>
      </c>
      <c r="AR147" s="25">
        <v>1.2909232985751964E-2</v>
      </c>
      <c r="AS147" s="25">
        <v>0.5418064880421839</v>
      </c>
      <c r="AT147" s="25"/>
      <c r="AU147" s="25">
        <v>1.4524797458417769</v>
      </c>
      <c r="AV147" s="25">
        <v>0.17246645683195141</v>
      </c>
      <c r="AW147" s="25">
        <v>27.326305434877316</v>
      </c>
      <c r="AX147" s="25"/>
      <c r="AY147" s="25"/>
      <c r="AZ147" s="25">
        <v>1.1289253078041805</v>
      </c>
      <c r="BA147" s="25">
        <v>10.410066980922011</v>
      </c>
      <c r="BB147" s="25">
        <v>123.0924530434644</v>
      </c>
      <c r="BC147" s="25">
        <v>0.22370352630228726</v>
      </c>
      <c r="BD147" s="25">
        <v>1.8507798599059801E-2</v>
      </c>
      <c r="BE147" s="25">
        <v>7.056545762785297</v>
      </c>
      <c r="BF147" s="25">
        <v>3.8678431367652744</v>
      </c>
      <c r="BG147" s="25">
        <v>14.494810782638542</v>
      </c>
      <c r="BH147" s="25">
        <v>1.2169892564107847</v>
      </c>
      <c r="BI147" s="25"/>
      <c r="BJ147" s="25"/>
      <c r="BK147" s="25">
        <v>13.653562315399608</v>
      </c>
      <c r="BL147" s="25">
        <v>8.039484820053118E-2</v>
      </c>
      <c r="BM147" s="25">
        <v>6.0035298707255098</v>
      </c>
      <c r="BN147" s="25"/>
      <c r="BO147" s="25">
        <v>0.10003341554159408</v>
      </c>
      <c r="BP147" s="25">
        <v>20.955891852936627</v>
      </c>
      <c r="BQ147" s="25">
        <v>115.19928523321377</v>
      </c>
      <c r="BR147" s="25"/>
      <c r="BS147" s="25">
        <v>3.6472054523972305E-3</v>
      </c>
      <c r="BT147" s="25">
        <v>6.5360659161043895</v>
      </c>
      <c r="BU147" s="25">
        <v>1.3326473993775438</v>
      </c>
      <c r="BV147" s="25">
        <v>163.36874862979121</v>
      </c>
      <c r="BW147" s="25">
        <v>13.288793968285908</v>
      </c>
      <c r="BX147" s="25">
        <v>2.8956460193654299</v>
      </c>
      <c r="BY147" s="25"/>
      <c r="BZ147" s="25">
        <v>1.8691784629001135E-2</v>
      </c>
      <c r="CA147" s="25"/>
      <c r="CB147" s="25">
        <v>5.8396448634474378</v>
      </c>
      <c r="CC147" s="25">
        <v>0.35803615790213722</v>
      </c>
      <c r="CD147" s="25">
        <v>0.25086010154305449</v>
      </c>
      <c r="CE147" s="25">
        <v>8.1521777325436987E-2</v>
      </c>
      <c r="CF147" s="25">
        <v>0.15450381125689172</v>
      </c>
      <c r="CG147" s="25">
        <v>1.2423752937646915</v>
      </c>
      <c r="CH147" s="25">
        <v>0.49451059573129852</v>
      </c>
      <c r="CI147" s="25">
        <v>22.049543683199261</v>
      </c>
      <c r="CJ147" s="25">
        <v>35.230929723960358</v>
      </c>
      <c r="CK147" s="25">
        <v>100.67915760398603</v>
      </c>
      <c r="CL147" s="25">
        <v>4.4032804778371686</v>
      </c>
      <c r="CM147" s="25"/>
      <c r="CN147" s="25">
        <v>7.5562952041839671</v>
      </c>
      <c r="CO147" s="25">
        <v>0.30247333072684562</v>
      </c>
      <c r="CP147" s="25"/>
      <c r="CQ147" s="25">
        <v>20.748221073086157</v>
      </c>
      <c r="CR147" s="25">
        <v>19.286211679716686</v>
      </c>
      <c r="CS147" s="25">
        <v>0.67023842811619361</v>
      </c>
      <c r="CT147" s="25">
        <v>10.885548205631379</v>
      </c>
      <c r="CU147" s="25">
        <v>5.3418707945215615</v>
      </c>
      <c r="CV147" s="25">
        <v>8.548860443989667E-2</v>
      </c>
      <c r="CW147" s="25">
        <v>22.191533633177755</v>
      </c>
      <c r="CX147" s="25">
        <v>1.2338244016629085E-2</v>
      </c>
      <c r="CY147" s="25"/>
      <c r="CZ147" s="25">
        <v>28.204225048047103</v>
      </c>
      <c r="DA147" s="25">
        <v>39.693277833372662</v>
      </c>
      <c r="DB147" s="25">
        <v>5.280966270752703E-2</v>
      </c>
      <c r="DC147" s="25">
        <v>1.213129382987439</v>
      </c>
      <c r="DD147" s="25">
        <v>3.4441318986992805E-2</v>
      </c>
      <c r="DE147" s="25">
        <v>43.247470009154114</v>
      </c>
      <c r="DF147" s="25">
        <v>27.189174541274451</v>
      </c>
      <c r="DG147" s="25">
        <v>5.6363403313008195E-2</v>
      </c>
      <c r="DH147" s="25">
        <v>2.1585971032689257</v>
      </c>
      <c r="DI147" s="25"/>
      <c r="DJ147" s="25"/>
      <c r="DK147" s="25">
        <v>54.777653832906807</v>
      </c>
      <c r="DL147" s="25">
        <v>4.5094551360101969</v>
      </c>
      <c r="DM147" s="25">
        <v>7.5373862011217973E-3</v>
      </c>
      <c r="DN147" s="25">
        <v>2.1974584196182869</v>
      </c>
      <c r="DO147" s="25">
        <v>0.28211318596520685</v>
      </c>
      <c r="DP147" s="25">
        <v>0.85414982687997065</v>
      </c>
      <c r="DQ147" s="25">
        <v>8.7556649831812532E-3</v>
      </c>
      <c r="DR147" s="25">
        <v>0.11385664310927807</v>
      </c>
      <c r="DS147" s="25">
        <v>0.35745953227419613</v>
      </c>
      <c r="DT147" s="25"/>
      <c r="DU147" s="25">
        <v>0.14958179675569608</v>
      </c>
      <c r="DV147" s="25">
        <v>0.33370254698549773</v>
      </c>
      <c r="DW147" s="25">
        <v>9.0259988271451181</v>
      </c>
      <c r="DX147" s="25"/>
      <c r="DY147" s="25">
        <v>3.7892916308863334</v>
      </c>
      <c r="DZ147" s="25"/>
      <c r="EA147" s="25">
        <v>1.0293391425937446</v>
      </c>
      <c r="EB147" s="25">
        <v>3.3226399549556263</v>
      </c>
      <c r="EC147" s="25">
        <v>24.355074311808981</v>
      </c>
      <c r="ED147" s="25">
        <v>0.34842923418559901</v>
      </c>
      <c r="EE147" s="25">
        <v>2.7529660108781453</v>
      </c>
      <c r="EF147" s="25">
        <v>0.14075036145544839</v>
      </c>
      <c r="EG147" s="25">
        <v>10.762812361064936</v>
      </c>
      <c r="EH147" s="25">
        <v>24.199222710124577</v>
      </c>
      <c r="EI147" s="25"/>
      <c r="EJ147" s="25">
        <v>1.5841102447888021E-2</v>
      </c>
      <c r="EK147" s="25">
        <v>0.95728098325553557</v>
      </c>
      <c r="EL147" s="25">
        <v>0.23791495879540669</v>
      </c>
      <c r="EM147" s="25">
        <v>33.183629462727154</v>
      </c>
      <c r="EN147" s="25">
        <v>3.155946217839086</v>
      </c>
      <c r="EO147" s="25"/>
      <c r="EP147" s="25"/>
      <c r="EQ147" s="25">
        <v>8.508582300829913E-2</v>
      </c>
      <c r="ER147" s="25">
        <v>143.44477473843915</v>
      </c>
      <c r="ES147" s="25"/>
      <c r="ET147" s="25">
        <v>0.40861506747214515</v>
      </c>
      <c r="EU147" s="25">
        <v>7.6530791650223251E-4</v>
      </c>
      <c r="EV147" s="25">
        <v>0.14858640654179478</v>
      </c>
      <c r="EW147" s="25">
        <v>4.6563855593067718</v>
      </c>
      <c r="EX147" s="25">
        <v>161.15469579638653</v>
      </c>
      <c r="EY147" s="25">
        <v>162.16487011998396</v>
      </c>
      <c r="EZ147" s="25">
        <v>9.8209541900008421</v>
      </c>
      <c r="FA147" s="25"/>
      <c r="FB147" s="25">
        <v>2.7307442719512802</v>
      </c>
      <c r="FC147" s="25">
        <v>35.720421595353969</v>
      </c>
      <c r="FD147" s="25">
        <v>18.556585417596761</v>
      </c>
      <c r="FE147" s="25">
        <v>1.8069712147786139</v>
      </c>
      <c r="FF147" s="25">
        <v>1.7358834169530237E-2</v>
      </c>
      <c r="FG147" s="25"/>
      <c r="FH147" s="25">
        <v>3.9818985779047009E-3</v>
      </c>
      <c r="FI147" s="25">
        <v>0.94370596752893088</v>
      </c>
      <c r="FJ147" s="25">
        <v>1.8370224811371485</v>
      </c>
      <c r="FK147" s="25">
        <v>43.388798313033796</v>
      </c>
      <c r="FL147" s="25">
        <v>6.1369939051197772E-3</v>
      </c>
      <c r="FM147" s="25">
        <v>0.91664369619582686</v>
      </c>
      <c r="FN147" s="25"/>
      <c r="FO147" s="25"/>
      <c r="FP147" s="25">
        <v>20.958237216380464</v>
      </c>
      <c r="FQ147" s="25">
        <v>2.3689110668635651</v>
      </c>
      <c r="FR147" s="25">
        <v>4.7673925043399894E-2</v>
      </c>
      <c r="FS147" s="25">
        <v>53.854168967220261</v>
      </c>
      <c r="FT147" s="25">
        <v>2.2191230856462902</v>
      </c>
      <c r="FU147" s="25">
        <v>2.8014852465194444</v>
      </c>
      <c r="FV147" s="25">
        <v>52.218813922016643</v>
      </c>
      <c r="FW147" s="25">
        <v>29.280329671671289</v>
      </c>
      <c r="FX147" s="25">
        <v>2.3265705995747033E-3</v>
      </c>
      <c r="FY147" s="25">
        <v>1.5232609062644762E-2</v>
      </c>
      <c r="FZ147" s="25"/>
      <c r="GA147" s="25">
        <v>7.5557391765660479E-3</v>
      </c>
      <c r="GB147" s="25">
        <v>4.2699240969069114</v>
      </c>
      <c r="GC147" s="25">
        <v>2.3857179177337907E-2</v>
      </c>
      <c r="GD147" s="25">
        <v>477.66880313768132</v>
      </c>
      <c r="GE147" s="25">
        <v>11.351648022747895</v>
      </c>
      <c r="GF147" s="25"/>
      <c r="GG147" s="25">
        <v>0.85577193121959905</v>
      </c>
      <c r="GH147" s="25">
        <v>2.6119567628475568</v>
      </c>
      <c r="GI147" s="25">
        <v>206.73400503142787</v>
      </c>
      <c r="GJ147" s="25">
        <v>5.9976657278552559E-2</v>
      </c>
      <c r="GK147" s="25">
        <v>0.35434910650768048</v>
      </c>
      <c r="GL147" s="25">
        <v>2.2008406008212422E-2</v>
      </c>
      <c r="GM147" s="25">
        <v>0.25073255914535086</v>
      </c>
      <c r="GN147" s="25">
        <v>3.1445190140946271</v>
      </c>
      <c r="GO147" s="25">
        <v>2.9807183709132916</v>
      </c>
      <c r="GP147" s="25"/>
      <c r="GQ147" s="25"/>
      <c r="GR147" s="25"/>
      <c r="GS147" s="25">
        <v>6.983714883261392</v>
      </c>
      <c r="GT147" s="25">
        <v>22.957509582182762</v>
      </c>
      <c r="GU147" s="25"/>
      <c r="GV147" s="25">
        <v>16.645460515312234</v>
      </c>
      <c r="GW147" s="25">
        <v>46.010785674647714</v>
      </c>
      <c r="GX147" s="25">
        <v>9.9461501972048116E-2</v>
      </c>
      <c r="GY147" s="25"/>
      <c r="GZ147" s="25"/>
      <c r="HA147" s="25"/>
      <c r="HB147" s="25">
        <v>85.974653493259822</v>
      </c>
      <c r="HC147" s="25"/>
      <c r="HD147" s="25">
        <v>4.3629421251075451</v>
      </c>
      <c r="HE147" s="25"/>
      <c r="HF147" s="25">
        <v>1.0702424947196625</v>
      </c>
      <c r="HG147" s="25">
        <v>1.0147570988263566</v>
      </c>
      <c r="HH147" s="25">
        <v>2990.3146430980605</v>
      </c>
    </row>
    <row r="148" spans="1:216" s="23" customFormat="1">
      <c r="A148" s="24" t="s">
        <v>146</v>
      </c>
      <c r="B148" s="25"/>
      <c r="C148" s="25"/>
      <c r="D148" s="25"/>
      <c r="E148" s="25"/>
      <c r="F148" s="25"/>
      <c r="G148" s="25"/>
      <c r="H148" s="25"/>
      <c r="I148" s="25"/>
      <c r="J148" s="25"/>
      <c r="K148" s="25"/>
      <c r="L148" s="25"/>
      <c r="M148" s="25"/>
      <c r="N148" s="25"/>
      <c r="O148" s="25"/>
      <c r="P148" s="25"/>
      <c r="Q148" s="25">
        <v>911.337404558495</v>
      </c>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v>692.08429040424733</v>
      </c>
      <c r="BH148" s="25"/>
      <c r="BI148" s="25"/>
      <c r="BJ148" s="25"/>
      <c r="BK148" s="25"/>
      <c r="BL148" s="25"/>
      <c r="BM148" s="25"/>
      <c r="BN148" s="25"/>
      <c r="BO148" s="25"/>
      <c r="BP148" s="25"/>
      <c r="BQ148" s="25">
        <v>49.234067580510725</v>
      </c>
      <c r="BR148" s="25"/>
      <c r="BS148" s="25"/>
      <c r="BT148" s="25"/>
      <c r="BU148" s="25"/>
      <c r="BV148" s="25"/>
      <c r="BW148" s="25"/>
      <c r="BX148" s="25"/>
      <c r="BY148" s="25"/>
      <c r="BZ148" s="25"/>
      <c r="CA148" s="25"/>
      <c r="CB148" s="25"/>
      <c r="CC148" s="25"/>
      <c r="CD148" s="25"/>
      <c r="CE148" s="25"/>
      <c r="CF148" s="25"/>
      <c r="CG148" s="25"/>
      <c r="CH148" s="25"/>
      <c r="CI148" s="25"/>
      <c r="CJ148" s="25"/>
      <c r="CK148" s="25">
        <v>6413.2186534364191</v>
      </c>
      <c r="CL148" s="25">
        <v>142.87957371837763</v>
      </c>
      <c r="CM148" s="25"/>
      <c r="CN148" s="25">
        <v>3.2130850165517533</v>
      </c>
      <c r="CO148" s="25"/>
      <c r="CP148" s="25"/>
      <c r="CQ148" s="25"/>
      <c r="CR148" s="25"/>
      <c r="CS148" s="25"/>
      <c r="CT148" s="25"/>
      <c r="CU148" s="25">
        <v>123.67711126395021</v>
      </c>
      <c r="CV148" s="25"/>
      <c r="CW148" s="25"/>
      <c r="CX148" s="25"/>
      <c r="CY148" s="25"/>
      <c r="CZ148" s="25"/>
      <c r="DA148" s="25"/>
      <c r="DB148" s="25">
        <v>8.4950187548896341E-2</v>
      </c>
      <c r="DC148" s="25"/>
      <c r="DD148" s="25"/>
      <c r="DE148" s="25"/>
      <c r="DF148" s="25"/>
      <c r="DG148" s="25"/>
      <c r="DH148" s="25"/>
      <c r="DI148" s="25"/>
      <c r="DJ148" s="25"/>
      <c r="DK148" s="25"/>
      <c r="DL148" s="25"/>
      <c r="DM148" s="25"/>
      <c r="DN148" s="25"/>
      <c r="DO148" s="25"/>
      <c r="DP148" s="25"/>
      <c r="DQ148" s="25"/>
      <c r="DR148" s="25"/>
      <c r="DS148" s="25"/>
      <c r="DT148" s="25"/>
      <c r="DU148" s="25"/>
      <c r="DV148" s="25"/>
      <c r="DW148" s="25"/>
      <c r="DX148" s="25"/>
      <c r="DY148" s="25"/>
      <c r="DZ148" s="25"/>
      <c r="EA148" s="25"/>
      <c r="EB148" s="25"/>
      <c r="EC148" s="25"/>
      <c r="ED148" s="25"/>
      <c r="EE148" s="25"/>
      <c r="EF148" s="25"/>
      <c r="EG148" s="25"/>
      <c r="EH148" s="25">
        <v>4.0205837655192029</v>
      </c>
      <c r="EI148" s="25"/>
      <c r="EJ148" s="25"/>
      <c r="EK148" s="25"/>
      <c r="EL148" s="25"/>
      <c r="EM148" s="25"/>
      <c r="EN148" s="25"/>
      <c r="EO148" s="25"/>
      <c r="EP148" s="25"/>
      <c r="EQ148" s="25"/>
      <c r="ER148" s="25">
        <v>1191.6901687280415</v>
      </c>
      <c r="ES148" s="25"/>
      <c r="ET148" s="25"/>
      <c r="EU148" s="25"/>
      <c r="EV148" s="25"/>
      <c r="EW148" s="25"/>
      <c r="EX148" s="25">
        <v>239.57622708758655</v>
      </c>
      <c r="EY148" s="25"/>
      <c r="EZ148" s="25"/>
      <c r="FA148" s="25"/>
      <c r="FB148" s="25">
        <v>13.709450834694183</v>
      </c>
      <c r="FC148" s="25"/>
      <c r="FD148" s="25"/>
      <c r="FE148" s="25"/>
      <c r="FF148" s="25"/>
      <c r="FG148" s="25"/>
      <c r="FH148" s="25"/>
      <c r="FI148" s="25">
        <v>1.7365962067817744</v>
      </c>
      <c r="FJ148" s="25"/>
      <c r="FK148" s="25"/>
      <c r="FL148" s="25"/>
      <c r="FM148" s="25"/>
      <c r="FN148" s="25"/>
      <c r="FO148" s="25"/>
      <c r="FP148" s="25"/>
      <c r="FQ148" s="25"/>
      <c r="FR148" s="25"/>
      <c r="FS148" s="25"/>
      <c r="FT148" s="25"/>
      <c r="FU148" s="25">
        <v>0.92345867021105332</v>
      </c>
      <c r="FV148" s="25"/>
      <c r="FW148" s="25">
        <v>77.942548503981044</v>
      </c>
      <c r="FX148" s="25"/>
      <c r="FY148" s="25"/>
      <c r="FZ148" s="25"/>
      <c r="GA148" s="25"/>
      <c r="GB148" s="25">
        <v>11.504133142773998</v>
      </c>
      <c r="GC148" s="25"/>
      <c r="GD148" s="25"/>
      <c r="GE148" s="25"/>
      <c r="GF148" s="25"/>
      <c r="GG148" s="25"/>
      <c r="GH148" s="25"/>
      <c r="GI148" s="25"/>
      <c r="GJ148" s="25"/>
      <c r="GK148" s="25"/>
      <c r="GL148" s="25"/>
      <c r="GM148" s="25"/>
      <c r="GN148" s="25"/>
      <c r="GO148" s="25"/>
      <c r="GP148" s="25"/>
      <c r="GQ148" s="25"/>
      <c r="GR148" s="25"/>
      <c r="GS148" s="25"/>
      <c r="GT148" s="25"/>
      <c r="GU148" s="25"/>
      <c r="GV148" s="25">
        <v>8.8633282357594361</v>
      </c>
      <c r="GW148" s="25"/>
      <c r="GX148" s="25"/>
      <c r="GY148" s="25"/>
      <c r="GZ148" s="25"/>
      <c r="HA148" s="25"/>
      <c r="HB148" s="25"/>
      <c r="HC148" s="25"/>
      <c r="HD148" s="25"/>
      <c r="HE148" s="25"/>
      <c r="HF148" s="25"/>
      <c r="HG148" s="25"/>
      <c r="HH148" s="25">
        <v>9885.6956313414521</v>
      </c>
    </row>
    <row r="149" spans="1:216" s="23" customFormat="1">
      <c r="A149" s="24" t="s">
        <v>147</v>
      </c>
      <c r="B149" s="25">
        <v>55.683822241040211</v>
      </c>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v>1.3073499286682946</v>
      </c>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v>0.65164121299703481</v>
      </c>
      <c r="CM149" s="25"/>
      <c r="CN149" s="25">
        <v>5.2821056100336321E-2</v>
      </c>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c r="DS149" s="25"/>
      <c r="DT149" s="25"/>
      <c r="DU149" s="25"/>
      <c r="DV149" s="25"/>
      <c r="DW149" s="25"/>
      <c r="DX149" s="25"/>
      <c r="DY149" s="25"/>
      <c r="DZ149" s="25"/>
      <c r="EA149" s="25"/>
      <c r="EB149" s="25"/>
      <c r="EC149" s="25"/>
      <c r="ED149" s="25"/>
      <c r="EE149" s="25">
        <v>0.97989248511789728</v>
      </c>
      <c r="EF149" s="25"/>
      <c r="EG149" s="25"/>
      <c r="EH149" s="25"/>
      <c r="EI149" s="25"/>
      <c r="EJ149" s="25"/>
      <c r="EK149" s="25"/>
      <c r="EL149" s="25"/>
      <c r="EM149" s="25"/>
      <c r="EN149" s="25"/>
      <c r="EO149" s="25"/>
      <c r="EP149" s="25"/>
      <c r="EQ149" s="25"/>
      <c r="ER149" s="25"/>
      <c r="ES149" s="25"/>
      <c r="ET149" s="25"/>
      <c r="EU149" s="25"/>
      <c r="EV149" s="25"/>
      <c r="EW149" s="25"/>
      <c r="EX149" s="25"/>
      <c r="EY149" s="25"/>
      <c r="EZ149" s="25"/>
      <c r="FA149" s="25"/>
      <c r="FB149" s="25"/>
      <c r="FC149" s="25"/>
      <c r="FD149" s="25"/>
      <c r="FE149" s="25"/>
      <c r="FF149" s="25"/>
      <c r="FG149" s="25"/>
      <c r="FH149" s="25"/>
      <c r="FI149" s="25"/>
      <c r="FJ149" s="25"/>
      <c r="FK149" s="25"/>
      <c r="FL149" s="25"/>
      <c r="FM149" s="25"/>
      <c r="FN149" s="25"/>
      <c r="FO149" s="25"/>
      <c r="FP149" s="25"/>
      <c r="FQ149" s="25"/>
      <c r="FR149" s="25"/>
      <c r="FS149" s="25"/>
      <c r="FT149" s="25"/>
      <c r="FU149" s="25"/>
      <c r="FV149" s="25"/>
      <c r="FW149" s="25">
        <v>1.2720317682349824</v>
      </c>
      <c r="FX149" s="25"/>
      <c r="FY149" s="25"/>
      <c r="FZ149" s="25"/>
      <c r="GA149" s="25"/>
      <c r="GB149" s="25"/>
      <c r="GC149" s="25"/>
      <c r="GD149" s="25"/>
      <c r="GE149" s="25"/>
      <c r="GF149" s="25"/>
      <c r="GG149" s="25"/>
      <c r="GH149" s="25"/>
      <c r="GI149" s="25"/>
      <c r="GJ149" s="25"/>
      <c r="GK149" s="25"/>
      <c r="GL149" s="25"/>
      <c r="GM149" s="25"/>
      <c r="GN149" s="25"/>
      <c r="GO149" s="25"/>
      <c r="GP149" s="25"/>
      <c r="GQ149" s="25"/>
      <c r="GR149" s="25"/>
      <c r="GS149" s="25"/>
      <c r="GT149" s="25"/>
      <c r="GU149" s="25"/>
      <c r="GV149" s="25"/>
      <c r="GW149" s="25"/>
      <c r="GX149" s="25"/>
      <c r="GY149" s="25"/>
      <c r="GZ149" s="25"/>
      <c r="HA149" s="25"/>
      <c r="HB149" s="25"/>
      <c r="HC149" s="25"/>
      <c r="HD149" s="25"/>
      <c r="HE149" s="25"/>
      <c r="HF149" s="25"/>
      <c r="HG149" s="25"/>
      <c r="HH149" s="25">
        <v>59.947558692158751</v>
      </c>
    </row>
    <row r="150" spans="1:216" s="23" customFormat="1">
      <c r="A150" s="24" t="s">
        <v>148</v>
      </c>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v>2.0429969946391999</v>
      </c>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v>0.91306724589604926</v>
      </c>
      <c r="CU150" s="25"/>
      <c r="CV150" s="25"/>
      <c r="CW150" s="25"/>
      <c r="CX150" s="25"/>
      <c r="CY150" s="25"/>
      <c r="CZ150" s="25">
        <v>0.23226932622558222</v>
      </c>
      <c r="DA150" s="25"/>
      <c r="DB150" s="25"/>
      <c r="DC150" s="25"/>
      <c r="DD150" s="25"/>
      <c r="DE150" s="25"/>
      <c r="DF150" s="25"/>
      <c r="DG150" s="25"/>
      <c r="DH150" s="25"/>
      <c r="DI150" s="25"/>
      <c r="DJ150" s="25"/>
      <c r="DK150" s="25"/>
      <c r="DL150" s="25"/>
      <c r="DM150" s="25"/>
      <c r="DN150" s="25"/>
      <c r="DO150" s="25"/>
      <c r="DP150" s="25"/>
      <c r="DQ150" s="25"/>
      <c r="DR150" s="25"/>
      <c r="DS150" s="25"/>
      <c r="DT150" s="25"/>
      <c r="DU150" s="25"/>
      <c r="DV150" s="25"/>
      <c r="DW150" s="25"/>
      <c r="DX150" s="25"/>
      <c r="DY150" s="25"/>
      <c r="DZ150" s="25"/>
      <c r="EA150" s="25"/>
      <c r="EB150" s="25"/>
      <c r="EC150" s="25"/>
      <c r="ED150" s="25"/>
      <c r="EE150" s="25"/>
      <c r="EF150" s="25"/>
      <c r="EG150" s="25"/>
      <c r="EH150" s="25"/>
      <c r="EI150" s="25"/>
      <c r="EJ150" s="25"/>
      <c r="EK150" s="25"/>
      <c r="EL150" s="25"/>
      <c r="EM150" s="25"/>
      <c r="EN150" s="25"/>
      <c r="EO150" s="25"/>
      <c r="EP150" s="25"/>
      <c r="EQ150" s="25"/>
      <c r="ER150" s="25"/>
      <c r="ES150" s="25"/>
      <c r="ET150" s="25"/>
      <c r="EU150" s="25"/>
      <c r="EV150" s="25"/>
      <c r="EW150" s="25"/>
      <c r="EX150" s="25">
        <v>14.434529609535982</v>
      </c>
      <c r="EY150" s="25"/>
      <c r="EZ150" s="25"/>
      <c r="FA150" s="25"/>
      <c r="FB150" s="25"/>
      <c r="FC150" s="25"/>
      <c r="FD150" s="25"/>
      <c r="FE150" s="25"/>
      <c r="FF150" s="25"/>
      <c r="FG150" s="25"/>
      <c r="FH150" s="25"/>
      <c r="FI150" s="25"/>
      <c r="FJ150" s="25"/>
      <c r="FK150" s="25"/>
      <c r="FL150" s="25"/>
      <c r="FM150" s="25"/>
      <c r="FN150" s="25"/>
      <c r="FO150" s="25"/>
      <c r="FP150" s="25"/>
      <c r="FQ150" s="25"/>
      <c r="FR150" s="25"/>
      <c r="FS150" s="25"/>
      <c r="FT150" s="25"/>
      <c r="FU150" s="25"/>
      <c r="FV150" s="25"/>
      <c r="FW150" s="25"/>
      <c r="FX150" s="25"/>
      <c r="FY150" s="25"/>
      <c r="FZ150" s="25"/>
      <c r="GA150" s="25"/>
      <c r="GB150" s="25"/>
      <c r="GC150" s="25"/>
      <c r="GD150" s="25"/>
      <c r="GE150" s="25"/>
      <c r="GF150" s="25"/>
      <c r="GG150" s="25"/>
      <c r="GH150" s="25"/>
      <c r="GI150" s="25"/>
      <c r="GJ150" s="25"/>
      <c r="GK150" s="25"/>
      <c r="GL150" s="25"/>
      <c r="GM150" s="25"/>
      <c r="GN150" s="25"/>
      <c r="GO150" s="25"/>
      <c r="GP150" s="25"/>
      <c r="GQ150" s="25"/>
      <c r="GR150" s="25"/>
      <c r="GS150" s="25"/>
      <c r="GT150" s="25"/>
      <c r="GU150" s="25"/>
      <c r="GV150" s="25"/>
      <c r="GW150" s="25">
        <v>0.76857207986193776</v>
      </c>
      <c r="GX150" s="25"/>
      <c r="GY150" s="25"/>
      <c r="GZ150" s="25"/>
      <c r="HA150" s="25"/>
      <c r="HB150" s="25"/>
      <c r="HC150" s="25"/>
      <c r="HD150" s="25"/>
      <c r="HE150" s="25"/>
      <c r="HF150" s="25"/>
      <c r="HG150" s="25"/>
      <c r="HH150" s="25">
        <v>18.391435256158751</v>
      </c>
    </row>
    <row r="151" spans="1:216" s="23" customFormat="1">
      <c r="A151" s="24" t="s">
        <v>149</v>
      </c>
      <c r="B151" s="25"/>
      <c r="C151" s="25"/>
      <c r="D151" s="25"/>
      <c r="E151" s="25"/>
      <c r="F151" s="25"/>
      <c r="G151" s="25"/>
      <c r="H151" s="25"/>
      <c r="I151" s="25">
        <v>2.53920657534601</v>
      </c>
      <c r="J151" s="25"/>
      <c r="K151" s="25"/>
      <c r="L151" s="25">
        <v>0.50856993861760968</v>
      </c>
      <c r="M151" s="25">
        <v>0.80224495028920728</v>
      </c>
      <c r="N151" s="25"/>
      <c r="O151" s="25"/>
      <c r="P151" s="25"/>
      <c r="Q151" s="25">
        <v>0.14794499391806407</v>
      </c>
      <c r="R151" s="25"/>
      <c r="S151" s="25"/>
      <c r="T151" s="25">
        <v>8.7980649211628776</v>
      </c>
      <c r="U151" s="25">
        <v>0.20556290005200759</v>
      </c>
      <c r="V151" s="25"/>
      <c r="W151" s="25"/>
      <c r="X151" s="25"/>
      <c r="Y151" s="25">
        <v>0.82603682983031446</v>
      </c>
      <c r="Z151" s="25"/>
      <c r="AA151" s="25"/>
      <c r="AB151" s="25">
        <v>4.6933366789959257</v>
      </c>
      <c r="AC151" s="25"/>
      <c r="AD151" s="25">
        <v>4.149707354042622E-2</v>
      </c>
      <c r="AE151" s="25"/>
      <c r="AF151" s="25"/>
      <c r="AG151" s="25"/>
      <c r="AH151" s="25"/>
      <c r="AI151" s="25"/>
      <c r="AJ151" s="25">
        <v>1.3145668497812013</v>
      </c>
      <c r="AK151" s="25"/>
      <c r="AL151" s="25"/>
      <c r="AM151" s="25"/>
      <c r="AN151" s="25"/>
      <c r="AO151" s="25">
        <v>0.24535401932361633</v>
      </c>
      <c r="AP151" s="25">
        <v>99.461104121725384</v>
      </c>
      <c r="AQ151" s="25">
        <v>139.67308595018019</v>
      </c>
      <c r="AR151" s="25"/>
      <c r="AS151" s="25"/>
      <c r="AT151" s="25"/>
      <c r="AU151" s="25">
        <v>34.311189399706947</v>
      </c>
      <c r="AV151" s="25"/>
      <c r="AW151" s="25">
        <v>0.54052083155397002</v>
      </c>
      <c r="AX151" s="25"/>
      <c r="AY151" s="25"/>
      <c r="AZ151" s="25"/>
      <c r="BA151" s="25">
        <v>0.18805881822435672</v>
      </c>
      <c r="BB151" s="25">
        <v>0.8741497414092182</v>
      </c>
      <c r="BC151" s="25"/>
      <c r="BD151" s="25">
        <v>4.5366156169690725E-2</v>
      </c>
      <c r="BE151" s="25">
        <v>59.352219530714628</v>
      </c>
      <c r="BF151" s="25">
        <v>11.226636515117447</v>
      </c>
      <c r="BG151" s="25">
        <v>0.68550644122997961</v>
      </c>
      <c r="BH151" s="25">
        <v>16.442560815839158</v>
      </c>
      <c r="BI151" s="25"/>
      <c r="BJ151" s="25"/>
      <c r="BK151" s="25"/>
      <c r="BL151" s="25"/>
      <c r="BM151" s="25"/>
      <c r="BN151" s="25"/>
      <c r="BO151" s="25"/>
      <c r="BP151" s="25">
        <v>0.15402979721324217</v>
      </c>
      <c r="BQ151" s="25">
        <v>17.757504978697682</v>
      </c>
      <c r="BR151" s="25"/>
      <c r="BS151" s="25"/>
      <c r="BT151" s="25"/>
      <c r="BU151" s="25">
        <v>0.2008196374528447</v>
      </c>
      <c r="BV151" s="25">
        <v>6.8973809780965452</v>
      </c>
      <c r="BW151" s="25"/>
      <c r="BX151" s="25">
        <v>0.25272238013144571</v>
      </c>
      <c r="BY151" s="25"/>
      <c r="BZ151" s="25">
        <v>2.9199112197577641E-2</v>
      </c>
      <c r="CA151" s="25"/>
      <c r="CB151" s="25">
        <v>18.519582149094852</v>
      </c>
      <c r="CC151" s="25"/>
      <c r="CD151" s="25"/>
      <c r="CE151" s="25">
        <v>4.4313870761203529E-2</v>
      </c>
      <c r="CF151" s="25">
        <v>1.3615750554192971</v>
      </c>
      <c r="CG151" s="25">
        <v>10.806884463486151</v>
      </c>
      <c r="CH151" s="25">
        <v>0.15338428122077002</v>
      </c>
      <c r="CI151" s="25">
        <v>0.31391695955795468</v>
      </c>
      <c r="CJ151" s="25"/>
      <c r="CK151" s="25">
        <v>25.274909602731729</v>
      </c>
      <c r="CL151" s="25">
        <v>0.30930614423029873</v>
      </c>
      <c r="CM151" s="25"/>
      <c r="CN151" s="25"/>
      <c r="CO151" s="25">
        <v>2.6124507622371555E-2</v>
      </c>
      <c r="CP151" s="25"/>
      <c r="CQ151" s="25">
        <v>27.613831880118891</v>
      </c>
      <c r="CR151" s="25">
        <v>4.9473827343169132</v>
      </c>
      <c r="CS151" s="25">
        <v>2.3839057160485666</v>
      </c>
      <c r="CT151" s="25">
        <v>2.8678027582368868</v>
      </c>
      <c r="CU151" s="25">
        <v>0.80176889555408604</v>
      </c>
      <c r="CV151" s="25"/>
      <c r="CW151" s="25"/>
      <c r="CX151" s="25"/>
      <c r="CY151" s="25"/>
      <c r="CZ151" s="25">
        <v>1.6497953612787677</v>
      </c>
      <c r="DA151" s="25"/>
      <c r="DB151" s="25"/>
      <c r="DC151" s="25"/>
      <c r="DD151" s="25"/>
      <c r="DE151" s="25"/>
      <c r="DF151" s="25">
        <v>4.2087127960979052</v>
      </c>
      <c r="DG151" s="25"/>
      <c r="DH151" s="25"/>
      <c r="DI151" s="25"/>
      <c r="DJ151" s="25"/>
      <c r="DK151" s="25">
        <v>6.5654182215223178E-2</v>
      </c>
      <c r="DL151" s="25"/>
      <c r="DM151" s="25"/>
      <c r="DN151" s="25"/>
      <c r="DO151" s="25"/>
      <c r="DP151" s="25">
        <v>2.5187927549403091E-2</v>
      </c>
      <c r="DQ151" s="25"/>
      <c r="DR151" s="25"/>
      <c r="DS151" s="25"/>
      <c r="DT151" s="25"/>
      <c r="DU151" s="25"/>
      <c r="DV151" s="25"/>
      <c r="DW151" s="25">
        <v>25.049123638243586</v>
      </c>
      <c r="DX151" s="25"/>
      <c r="DY151" s="25"/>
      <c r="DZ151" s="25"/>
      <c r="EA151" s="25"/>
      <c r="EB151" s="25"/>
      <c r="EC151" s="25">
        <v>0.27992198587765932</v>
      </c>
      <c r="ED151" s="25"/>
      <c r="EE151" s="25">
        <v>6.9729716860137125E-2</v>
      </c>
      <c r="EF151" s="25"/>
      <c r="EG151" s="25"/>
      <c r="EH151" s="25">
        <v>1.4423283768498256</v>
      </c>
      <c r="EI151" s="25"/>
      <c r="EJ151" s="25">
        <v>1.2862970351136922E-3</v>
      </c>
      <c r="EK151" s="25">
        <v>43.594450680929789</v>
      </c>
      <c r="EL151" s="25"/>
      <c r="EM151" s="25">
        <v>0.47223870742033797</v>
      </c>
      <c r="EN151" s="25"/>
      <c r="EO151" s="25"/>
      <c r="EP151" s="25">
        <v>0.31748967000689599</v>
      </c>
      <c r="EQ151" s="25"/>
      <c r="ER151" s="25">
        <v>0.47564423260216543</v>
      </c>
      <c r="ES151" s="25"/>
      <c r="ET151" s="25"/>
      <c r="EU151" s="25"/>
      <c r="EV151" s="25">
        <v>9.6502446353256027E-2</v>
      </c>
      <c r="EW151" s="25">
        <v>11.460952756065824</v>
      </c>
      <c r="EX151" s="25">
        <v>10.02439351845605</v>
      </c>
      <c r="EY151" s="25">
        <v>0.33053023978163476</v>
      </c>
      <c r="EZ151" s="25">
        <v>0.69239811883295133</v>
      </c>
      <c r="FA151" s="25"/>
      <c r="FB151" s="25"/>
      <c r="FC151" s="25">
        <v>0.4333184769499418</v>
      </c>
      <c r="FD151" s="25">
        <v>1.0520716444300746</v>
      </c>
      <c r="FE151" s="25"/>
      <c r="FF151" s="25"/>
      <c r="FG151" s="25"/>
      <c r="FH151" s="25"/>
      <c r="FI151" s="25">
        <v>4.7945332803053201E-2</v>
      </c>
      <c r="FJ151" s="25"/>
      <c r="FK151" s="25">
        <v>0.14794305353439058</v>
      </c>
      <c r="FL151" s="25"/>
      <c r="FM151" s="25"/>
      <c r="FN151" s="25"/>
      <c r="FO151" s="25"/>
      <c r="FP151" s="25">
        <v>0.21648238938368308</v>
      </c>
      <c r="FQ151" s="25"/>
      <c r="FR151" s="25"/>
      <c r="FS151" s="25"/>
      <c r="FT151" s="25">
        <v>5.1300849089916313E-2</v>
      </c>
      <c r="FU151" s="25"/>
      <c r="FV151" s="25">
        <v>25.322943283117315</v>
      </c>
      <c r="FW151" s="25"/>
      <c r="FX151" s="25"/>
      <c r="FY151" s="25"/>
      <c r="FZ151" s="25"/>
      <c r="GA151" s="25"/>
      <c r="GB151" s="25"/>
      <c r="GC151" s="25"/>
      <c r="GD151" s="25">
        <v>2.4470547276399679</v>
      </c>
      <c r="GE151" s="25">
        <v>1.9115491209562219</v>
      </c>
      <c r="GF151" s="25"/>
      <c r="GG151" s="25"/>
      <c r="GH151" s="25"/>
      <c r="GI151" s="25">
        <v>1.3006158195850361</v>
      </c>
      <c r="GJ151" s="25"/>
      <c r="GK151" s="25"/>
      <c r="GL151" s="25"/>
      <c r="GM151" s="25">
        <v>8.5689851966364694E-2</v>
      </c>
      <c r="GN151" s="25"/>
      <c r="GO151" s="25">
        <v>2.5711628718736983E-2</v>
      </c>
      <c r="GP151" s="25"/>
      <c r="GQ151" s="25"/>
      <c r="GR151" s="25"/>
      <c r="GS151" s="25"/>
      <c r="GT151" s="25">
        <v>1.7532314511882914</v>
      </c>
      <c r="GU151" s="25"/>
      <c r="GV151" s="25">
        <v>1.792649769270092</v>
      </c>
      <c r="GW151" s="25">
        <v>38.92944525835226</v>
      </c>
      <c r="GX151" s="25">
        <v>0.30918730516953735</v>
      </c>
      <c r="GY151" s="25"/>
      <c r="GZ151" s="25"/>
      <c r="HA151" s="25"/>
      <c r="HB151" s="25">
        <v>0.33075317613751765</v>
      </c>
      <c r="HC151" s="25"/>
      <c r="HD151" s="25">
        <v>0.19247153177192175</v>
      </c>
      <c r="HE151" s="25"/>
      <c r="HF151" s="25"/>
      <c r="HG151" s="25"/>
      <c r="HH151" s="25">
        <v>680.245835277438</v>
      </c>
    </row>
    <row r="152" spans="1:216" s="23" customFormat="1">
      <c r="A152" s="24" t="s">
        <v>150</v>
      </c>
      <c r="B152" s="25"/>
      <c r="C152" s="25"/>
      <c r="D152" s="25"/>
      <c r="E152" s="25"/>
      <c r="F152" s="25"/>
      <c r="G152" s="25"/>
      <c r="H152" s="25"/>
      <c r="I152" s="25"/>
      <c r="J152" s="25"/>
      <c r="K152" s="25"/>
      <c r="L152" s="25">
        <v>13.99554108691267</v>
      </c>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v>0.14229535223334056</v>
      </c>
      <c r="AK152" s="25"/>
      <c r="AL152" s="25"/>
      <c r="AM152" s="25"/>
      <c r="AN152" s="25"/>
      <c r="AO152" s="25"/>
      <c r="AP152" s="25">
        <v>0.3657216842255358</v>
      </c>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v>0.13977314094486748</v>
      </c>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v>0.58318901675843282</v>
      </c>
      <c r="CL152" s="25">
        <v>23.30817728172552</v>
      </c>
      <c r="CM152" s="25"/>
      <c r="CN152" s="25"/>
      <c r="CO152" s="25">
        <v>9.8266496561214122E-3</v>
      </c>
      <c r="CP152" s="25"/>
      <c r="CQ152" s="25"/>
      <c r="CR152" s="25"/>
      <c r="CS152" s="25"/>
      <c r="CT152" s="25">
        <v>1.658953165078737</v>
      </c>
      <c r="CU152" s="25"/>
      <c r="CV152" s="25"/>
      <c r="CW152" s="25"/>
      <c r="CX152" s="25"/>
      <c r="CY152" s="25"/>
      <c r="CZ152" s="25">
        <v>0.21519069929723059</v>
      </c>
      <c r="DA152" s="25"/>
      <c r="DB152" s="25"/>
      <c r="DC152" s="25"/>
      <c r="DD152" s="25"/>
      <c r="DE152" s="25"/>
      <c r="DF152" s="25"/>
      <c r="DG152" s="25"/>
      <c r="DH152" s="25"/>
      <c r="DI152" s="25"/>
      <c r="DJ152" s="25"/>
      <c r="DK152" s="25"/>
      <c r="DL152" s="25"/>
      <c r="DM152" s="25"/>
      <c r="DN152" s="25"/>
      <c r="DO152" s="25"/>
      <c r="DP152" s="25">
        <v>5.9123418128873013E-2</v>
      </c>
      <c r="DQ152" s="25"/>
      <c r="DR152" s="25"/>
      <c r="DS152" s="25"/>
      <c r="DT152" s="25"/>
      <c r="DU152" s="25"/>
      <c r="DV152" s="25"/>
      <c r="DW152" s="25"/>
      <c r="DX152" s="25"/>
      <c r="DY152" s="25"/>
      <c r="DZ152" s="25"/>
      <c r="EA152" s="25"/>
      <c r="EB152" s="25"/>
      <c r="EC152" s="25"/>
      <c r="ED152" s="25"/>
      <c r="EE152" s="25"/>
      <c r="EF152" s="25"/>
      <c r="EG152" s="25"/>
      <c r="EH152" s="25"/>
      <c r="EI152" s="25"/>
      <c r="EJ152" s="25">
        <v>3.887233243402903E-2</v>
      </c>
      <c r="EK152" s="25"/>
      <c r="EL152" s="25"/>
      <c r="EM152" s="25"/>
      <c r="EN152" s="25"/>
      <c r="EO152" s="25"/>
      <c r="EP152" s="25"/>
      <c r="EQ152" s="25"/>
      <c r="ER152" s="25"/>
      <c r="ES152" s="25"/>
      <c r="ET152" s="25"/>
      <c r="EU152" s="25"/>
      <c r="EV152" s="25"/>
      <c r="EW152" s="25"/>
      <c r="EX152" s="25">
        <v>6.4578373820740227</v>
      </c>
      <c r="EY152" s="25"/>
      <c r="EZ152" s="25"/>
      <c r="FA152" s="25"/>
      <c r="FB152" s="25"/>
      <c r="FC152" s="25"/>
      <c r="FD152" s="25">
        <v>2.2065260998952906E-2</v>
      </c>
      <c r="FE152" s="25"/>
      <c r="FF152" s="25"/>
      <c r="FG152" s="25"/>
      <c r="FH152" s="25"/>
      <c r="FI152" s="25"/>
      <c r="FJ152" s="25"/>
      <c r="FK152" s="25"/>
      <c r="FL152" s="25"/>
      <c r="FM152" s="25"/>
      <c r="FN152" s="25"/>
      <c r="FO152" s="25"/>
      <c r="FP152" s="25"/>
      <c r="FQ152" s="25"/>
      <c r="FR152" s="25">
        <v>1.3808135818368157</v>
      </c>
      <c r="FS152" s="25"/>
      <c r="FT152" s="25"/>
      <c r="FU152" s="25"/>
      <c r="FV152" s="25"/>
      <c r="FW152" s="25">
        <v>0.18407880876127761</v>
      </c>
      <c r="FX152" s="25"/>
      <c r="FY152" s="25"/>
      <c r="FZ152" s="25"/>
      <c r="GA152" s="25"/>
      <c r="GB152" s="25"/>
      <c r="GC152" s="25"/>
      <c r="GD152" s="25"/>
      <c r="GE152" s="25"/>
      <c r="GF152" s="25"/>
      <c r="GG152" s="25"/>
      <c r="GH152" s="25">
        <v>3.0616208475602195E-2</v>
      </c>
      <c r="GI152" s="25"/>
      <c r="GJ152" s="25"/>
      <c r="GK152" s="25"/>
      <c r="GL152" s="25">
        <v>5.0216291385454671E-2</v>
      </c>
      <c r="GM152" s="25"/>
      <c r="GN152" s="25"/>
      <c r="GO152" s="25"/>
      <c r="GP152" s="25"/>
      <c r="GQ152" s="25"/>
      <c r="GR152" s="25"/>
      <c r="GS152" s="25"/>
      <c r="GT152" s="25"/>
      <c r="GU152" s="25"/>
      <c r="GV152" s="25">
        <v>1.1997874797633441</v>
      </c>
      <c r="GW152" s="25">
        <v>1.6917817854018027</v>
      </c>
      <c r="GX152" s="25"/>
      <c r="GY152" s="25"/>
      <c r="GZ152" s="25">
        <v>1.1413041874764811</v>
      </c>
      <c r="HA152" s="25"/>
      <c r="HB152" s="25"/>
      <c r="HC152" s="25"/>
      <c r="HD152" s="25"/>
      <c r="HE152" s="25"/>
      <c r="HF152" s="25"/>
      <c r="HG152" s="25"/>
      <c r="HH152" s="25">
        <v>52.675164813569104</v>
      </c>
    </row>
    <row r="153" spans="1:216" s="23" customFormat="1">
      <c r="A153" s="24" t="s">
        <v>151</v>
      </c>
      <c r="B153" s="25"/>
      <c r="C153" s="25"/>
      <c r="D153" s="25"/>
      <c r="E153" s="25"/>
      <c r="F153" s="25"/>
      <c r="G153" s="25"/>
      <c r="H153" s="25"/>
      <c r="I153" s="25">
        <v>49.677838192181788</v>
      </c>
      <c r="J153" s="25"/>
      <c r="K153" s="25"/>
      <c r="L153" s="25"/>
      <c r="M153" s="25"/>
      <c r="N153" s="25"/>
      <c r="O153" s="25"/>
      <c r="P153" s="25"/>
      <c r="Q153" s="25"/>
      <c r="R153" s="25"/>
      <c r="S153" s="25"/>
      <c r="T153" s="25"/>
      <c r="U153" s="25"/>
      <c r="V153" s="25"/>
      <c r="W153" s="25"/>
      <c r="X153" s="25"/>
      <c r="Y153" s="25">
        <v>1.4767768107101082</v>
      </c>
      <c r="Z153" s="25"/>
      <c r="AA153" s="25"/>
      <c r="AB153" s="25">
        <v>143.73442858822551</v>
      </c>
      <c r="AC153" s="25"/>
      <c r="AD153" s="25"/>
      <c r="AE153" s="25"/>
      <c r="AF153" s="25"/>
      <c r="AG153" s="25"/>
      <c r="AH153" s="25"/>
      <c r="AI153" s="25"/>
      <c r="AJ153" s="25">
        <v>1.4962204909301469</v>
      </c>
      <c r="AK153" s="25"/>
      <c r="AL153" s="25"/>
      <c r="AM153" s="25"/>
      <c r="AN153" s="25"/>
      <c r="AO153" s="25">
        <v>0.25391701207428796</v>
      </c>
      <c r="AP153" s="25">
        <v>3.5479207067396805</v>
      </c>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v>9.6660310352024332</v>
      </c>
      <c r="BR153" s="25"/>
      <c r="BS153" s="25"/>
      <c r="BT153" s="25"/>
      <c r="BU153" s="25"/>
      <c r="BV153" s="25">
        <v>9.6908472381856843</v>
      </c>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v>2.95221893471841</v>
      </c>
      <c r="CS153" s="25"/>
      <c r="CT153" s="25">
        <v>13.811749606934603</v>
      </c>
      <c r="CU153" s="25"/>
      <c r="CV153" s="25"/>
      <c r="CW153" s="25"/>
      <c r="CX153" s="25"/>
      <c r="CY153" s="25"/>
      <c r="CZ153" s="25">
        <v>9.423986339064431</v>
      </c>
      <c r="DA153" s="25"/>
      <c r="DB153" s="25"/>
      <c r="DC153" s="25"/>
      <c r="DD153" s="25"/>
      <c r="DE153" s="25"/>
      <c r="DF153" s="25"/>
      <c r="DG153" s="25"/>
      <c r="DH153" s="25"/>
      <c r="DI153" s="25"/>
      <c r="DJ153" s="25"/>
      <c r="DK153" s="25"/>
      <c r="DL153" s="25"/>
      <c r="DM153" s="25"/>
      <c r="DN153" s="25"/>
      <c r="DO153" s="25"/>
      <c r="DP153" s="25"/>
      <c r="DQ153" s="25"/>
      <c r="DR153" s="25"/>
      <c r="DS153" s="25"/>
      <c r="DT153" s="25"/>
      <c r="DU153" s="25"/>
      <c r="DV153" s="25"/>
      <c r="DW153" s="25">
        <v>7.1300993649239928</v>
      </c>
      <c r="DX153" s="25"/>
      <c r="DY153" s="25"/>
      <c r="DZ153" s="25"/>
      <c r="EA153" s="25"/>
      <c r="EB153" s="25"/>
      <c r="EC153" s="25"/>
      <c r="ED153" s="25"/>
      <c r="EE153" s="25"/>
      <c r="EF153" s="25"/>
      <c r="EG153" s="25"/>
      <c r="EH153" s="25"/>
      <c r="EI153" s="25"/>
      <c r="EJ153" s="25"/>
      <c r="EK153" s="25"/>
      <c r="EL153" s="25"/>
      <c r="EM153" s="25"/>
      <c r="EN153" s="25"/>
      <c r="EO153" s="25"/>
      <c r="EP153" s="25"/>
      <c r="EQ153" s="25"/>
      <c r="ER153" s="25"/>
      <c r="ES153" s="25"/>
      <c r="ET153" s="25"/>
      <c r="EU153" s="25"/>
      <c r="EV153" s="25"/>
      <c r="EW153" s="25"/>
      <c r="EX153" s="25"/>
      <c r="EY153" s="25">
        <v>1.3263404941024748</v>
      </c>
      <c r="EZ153" s="25"/>
      <c r="FA153" s="25"/>
      <c r="FB153" s="25"/>
      <c r="FC153" s="25"/>
      <c r="FD153" s="25"/>
      <c r="FE153" s="25"/>
      <c r="FF153" s="25"/>
      <c r="FG153" s="25"/>
      <c r="FH153" s="25"/>
      <c r="FI153" s="25"/>
      <c r="FJ153" s="25"/>
      <c r="FK153" s="25"/>
      <c r="FL153" s="25"/>
      <c r="FM153" s="25"/>
      <c r="FN153" s="25"/>
      <c r="FO153" s="25"/>
      <c r="FP153" s="25"/>
      <c r="FQ153" s="25"/>
      <c r="FR153" s="25"/>
      <c r="FS153" s="25"/>
      <c r="FT153" s="25"/>
      <c r="FU153" s="25"/>
      <c r="FV153" s="25">
        <v>5.4381405071682112</v>
      </c>
      <c r="FW153" s="25"/>
      <c r="FX153" s="25"/>
      <c r="FY153" s="25"/>
      <c r="FZ153" s="25"/>
      <c r="GA153" s="25"/>
      <c r="GB153" s="25"/>
      <c r="GC153" s="25"/>
      <c r="GD153" s="25"/>
      <c r="GE153" s="25"/>
      <c r="GF153" s="25"/>
      <c r="GG153" s="25"/>
      <c r="GH153" s="25"/>
      <c r="GI153" s="25"/>
      <c r="GJ153" s="25"/>
      <c r="GK153" s="25"/>
      <c r="GL153" s="25"/>
      <c r="GM153" s="25"/>
      <c r="GN153" s="25"/>
      <c r="GO153" s="25"/>
      <c r="GP153" s="25"/>
      <c r="GQ153" s="25"/>
      <c r="GR153" s="25"/>
      <c r="GS153" s="25"/>
      <c r="GT153" s="25"/>
      <c r="GU153" s="25"/>
      <c r="GV153" s="25">
        <v>0.13840854948534567</v>
      </c>
      <c r="GW153" s="25">
        <v>3.9374893941275251</v>
      </c>
      <c r="GX153" s="25">
        <v>1.0351751753302285</v>
      </c>
      <c r="GY153" s="25"/>
      <c r="GZ153" s="25"/>
      <c r="HA153" s="25"/>
      <c r="HB153" s="25"/>
      <c r="HC153" s="25"/>
      <c r="HD153" s="25"/>
      <c r="HE153" s="25"/>
      <c r="HF153" s="25"/>
      <c r="HG153" s="25"/>
      <c r="HH153" s="25">
        <v>264.73758844010479</v>
      </c>
    </row>
    <row r="154" spans="1:216" s="23" customFormat="1">
      <c r="A154" s="24" t="s">
        <v>152</v>
      </c>
      <c r="B154" s="25"/>
      <c r="C154" s="25"/>
      <c r="D154" s="25">
        <v>2.3879671215547894E-2</v>
      </c>
      <c r="E154" s="25"/>
      <c r="F154" s="25"/>
      <c r="G154" s="25">
        <v>4.5684171146578119E-4</v>
      </c>
      <c r="H154" s="25"/>
      <c r="I154" s="25">
        <v>21.575027361002213</v>
      </c>
      <c r="J154" s="25"/>
      <c r="K154" s="25"/>
      <c r="L154" s="25">
        <v>1.700293526124546</v>
      </c>
      <c r="M154" s="25">
        <v>2.3072316012193483</v>
      </c>
      <c r="N154" s="25"/>
      <c r="O154" s="25"/>
      <c r="P154" s="25"/>
      <c r="Q154" s="25"/>
      <c r="R154" s="25"/>
      <c r="S154" s="25"/>
      <c r="T154" s="25">
        <v>31.662171907641714</v>
      </c>
      <c r="U154" s="25"/>
      <c r="V154" s="25"/>
      <c r="W154" s="25"/>
      <c r="X154" s="25"/>
      <c r="Y154" s="25">
        <v>37.817124102905773</v>
      </c>
      <c r="Z154" s="25"/>
      <c r="AA154" s="25"/>
      <c r="AB154" s="25">
        <v>29.607885473860286</v>
      </c>
      <c r="AC154" s="25"/>
      <c r="AD154" s="25">
        <v>5.897970074212025E-2</v>
      </c>
      <c r="AE154" s="25"/>
      <c r="AF154" s="25"/>
      <c r="AG154" s="25"/>
      <c r="AH154" s="25"/>
      <c r="AI154" s="25"/>
      <c r="AJ154" s="25">
        <v>3.4598963517502459</v>
      </c>
      <c r="AK154" s="25"/>
      <c r="AL154" s="25"/>
      <c r="AM154" s="25"/>
      <c r="AN154" s="25"/>
      <c r="AO154" s="25">
        <v>1.9591538185232513</v>
      </c>
      <c r="AP154" s="25">
        <v>134.22826550581129</v>
      </c>
      <c r="AQ154" s="25">
        <v>36.314448637344896</v>
      </c>
      <c r="AR154" s="25"/>
      <c r="AS154" s="25"/>
      <c r="AT154" s="25"/>
      <c r="AU154" s="25">
        <v>2.2602458690548377</v>
      </c>
      <c r="AV154" s="25"/>
      <c r="AW154" s="25">
        <v>0.7549423184514128</v>
      </c>
      <c r="AX154" s="25"/>
      <c r="AY154" s="25"/>
      <c r="AZ154" s="25"/>
      <c r="BA154" s="25">
        <v>0.702086254704265</v>
      </c>
      <c r="BB154" s="25">
        <v>2.2747760316217156</v>
      </c>
      <c r="BC154" s="25"/>
      <c r="BD154" s="25"/>
      <c r="BE154" s="25">
        <v>1.9882016588795737</v>
      </c>
      <c r="BF154" s="25">
        <v>40.237359918858658</v>
      </c>
      <c r="BG154" s="25">
        <v>0.24727491044583086</v>
      </c>
      <c r="BH154" s="25">
        <v>0.71225751108992441</v>
      </c>
      <c r="BI154" s="25"/>
      <c r="BJ154" s="25"/>
      <c r="BK154" s="25">
        <v>8.0454147457299258E-2</v>
      </c>
      <c r="BL154" s="25"/>
      <c r="BM154" s="25"/>
      <c r="BN154" s="25"/>
      <c r="BO154" s="25"/>
      <c r="BP154" s="25">
        <v>0.36967151331178122</v>
      </c>
      <c r="BQ154" s="25">
        <v>108.4111716105057</v>
      </c>
      <c r="BR154" s="25"/>
      <c r="BS154" s="25"/>
      <c r="BT154" s="25"/>
      <c r="BU154" s="25"/>
      <c r="BV154" s="25">
        <v>52.488044612833207</v>
      </c>
      <c r="BW154" s="25"/>
      <c r="BX154" s="25">
        <v>7.2113584047790419E-2</v>
      </c>
      <c r="BY154" s="25"/>
      <c r="BZ154" s="25"/>
      <c r="CA154" s="25"/>
      <c r="CB154" s="25">
        <v>2.6310040505613985</v>
      </c>
      <c r="CC154" s="25"/>
      <c r="CD154" s="25"/>
      <c r="CE154" s="25"/>
      <c r="CF154" s="25">
        <v>0.14657867969126198</v>
      </c>
      <c r="CG154" s="25">
        <v>1.5878570685897426</v>
      </c>
      <c r="CH154" s="25"/>
      <c r="CI154" s="25">
        <v>0.53684349605563253</v>
      </c>
      <c r="CJ154" s="25">
        <v>0.12115069750576676</v>
      </c>
      <c r="CK154" s="25">
        <v>10.898259732090951</v>
      </c>
      <c r="CL154" s="25">
        <v>0.13287549393204764</v>
      </c>
      <c r="CM154" s="25"/>
      <c r="CN154" s="25">
        <v>7.7435157463053425E-3</v>
      </c>
      <c r="CO154" s="25">
        <v>9.6109427124504543E-2</v>
      </c>
      <c r="CP154" s="25"/>
      <c r="CQ154" s="25">
        <v>19.833252942297651</v>
      </c>
      <c r="CR154" s="25">
        <v>24.15395174888938</v>
      </c>
      <c r="CS154" s="25"/>
      <c r="CT154" s="25">
        <v>40.998005350938094</v>
      </c>
      <c r="CU154" s="25">
        <v>0.35100635491608051</v>
      </c>
      <c r="CV154" s="25"/>
      <c r="CW154" s="25"/>
      <c r="CX154" s="25"/>
      <c r="CY154" s="25"/>
      <c r="CZ154" s="25">
        <v>10.77319786640421</v>
      </c>
      <c r="DA154" s="25"/>
      <c r="DB154" s="25"/>
      <c r="DC154" s="25"/>
      <c r="DD154" s="25"/>
      <c r="DE154" s="25"/>
      <c r="DF154" s="25">
        <v>0.77833777087607647</v>
      </c>
      <c r="DG154" s="25"/>
      <c r="DH154" s="25"/>
      <c r="DI154" s="25"/>
      <c r="DJ154" s="25"/>
      <c r="DK154" s="25"/>
      <c r="DL154" s="25">
        <v>0.71491361912356777</v>
      </c>
      <c r="DM154" s="25"/>
      <c r="DN154" s="25"/>
      <c r="DO154" s="25"/>
      <c r="DP154" s="25">
        <v>6.0639403209100523E-2</v>
      </c>
      <c r="DQ154" s="25"/>
      <c r="DR154" s="25"/>
      <c r="DS154" s="25">
        <v>0.10470931560812342</v>
      </c>
      <c r="DT154" s="25"/>
      <c r="DU154" s="25"/>
      <c r="DV154" s="25"/>
      <c r="DW154" s="25">
        <v>25.222008570513637</v>
      </c>
      <c r="DX154" s="25"/>
      <c r="DY154" s="25"/>
      <c r="DZ154" s="25"/>
      <c r="EA154" s="25"/>
      <c r="EB154" s="25"/>
      <c r="EC154" s="25">
        <v>0.18004619481007811</v>
      </c>
      <c r="ED154" s="25"/>
      <c r="EE154" s="25"/>
      <c r="EF154" s="25"/>
      <c r="EG154" s="25"/>
      <c r="EH154" s="25">
        <v>3.2084955947885585</v>
      </c>
      <c r="EI154" s="25"/>
      <c r="EJ154" s="25">
        <v>3.793486171352244E-3</v>
      </c>
      <c r="EK154" s="25">
        <v>0.7255683791848595</v>
      </c>
      <c r="EL154" s="25"/>
      <c r="EM154" s="25"/>
      <c r="EN154" s="25"/>
      <c r="EO154" s="25"/>
      <c r="EP154" s="25">
        <v>0.68731280210284074</v>
      </c>
      <c r="EQ154" s="25"/>
      <c r="ER154" s="25">
        <v>0.5471775970480669</v>
      </c>
      <c r="ES154" s="25"/>
      <c r="ET154" s="25">
        <v>2.4045157641378725</v>
      </c>
      <c r="EU154" s="25"/>
      <c r="EV154" s="25">
        <v>0.6223811556485972</v>
      </c>
      <c r="EW154" s="25"/>
      <c r="EX154" s="25">
        <v>2.820868889195729</v>
      </c>
      <c r="EY154" s="25">
        <v>0.52181582535738935</v>
      </c>
      <c r="EZ154" s="25">
        <v>0.54937817953303025</v>
      </c>
      <c r="FA154" s="25"/>
      <c r="FB154" s="25"/>
      <c r="FC154" s="25">
        <v>0.68524782401386142</v>
      </c>
      <c r="FD154" s="25">
        <v>1.0538368653099908</v>
      </c>
      <c r="FE154" s="25"/>
      <c r="FF154" s="25"/>
      <c r="FG154" s="25"/>
      <c r="FH154" s="25"/>
      <c r="FI154" s="25">
        <v>4.7132700043679421E-2</v>
      </c>
      <c r="FJ154" s="25"/>
      <c r="FK154" s="25"/>
      <c r="FL154" s="25"/>
      <c r="FM154" s="25"/>
      <c r="FN154" s="25"/>
      <c r="FO154" s="25"/>
      <c r="FP154" s="25"/>
      <c r="FQ154" s="25">
        <v>0.23692650207741267</v>
      </c>
      <c r="FR154" s="25"/>
      <c r="FS154" s="25"/>
      <c r="FT154" s="25">
        <v>0.18409241491238709</v>
      </c>
      <c r="FU154" s="25"/>
      <c r="FV154" s="25">
        <v>68.867928056222354</v>
      </c>
      <c r="FW154" s="25"/>
      <c r="FX154" s="25"/>
      <c r="FY154" s="25"/>
      <c r="FZ154" s="25"/>
      <c r="GA154" s="25">
        <v>4.6325110416251973E-2</v>
      </c>
      <c r="GB154" s="25"/>
      <c r="GC154" s="25"/>
      <c r="GD154" s="25">
        <v>5.1542294460133178</v>
      </c>
      <c r="GE154" s="25">
        <v>6.4400481774356546</v>
      </c>
      <c r="GF154" s="25"/>
      <c r="GG154" s="25"/>
      <c r="GH154" s="25"/>
      <c r="GI154" s="25">
        <v>0.2656353012452411</v>
      </c>
      <c r="GJ154" s="25"/>
      <c r="GK154" s="25"/>
      <c r="GL154" s="25"/>
      <c r="GM154" s="25"/>
      <c r="GN154" s="25"/>
      <c r="GO154" s="25">
        <v>1.8036515668367736E-2</v>
      </c>
      <c r="GP154" s="25"/>
      <c r="GQ154" s="25"/>
      <c r="GR154" s="25"/>
      <c r="GS154" s="25"/>
      <c r="GT154" s="25">
        <v>1.199562502648877</v>
      </c>
      <c r="GU154" s="25"/>
      <c r="GV154" s="25">
        <v>3.9420531259836955</v>
      </c>
      <c r="GW154" s="25">
        <v>95.302937902880274</v>
      </c>
      <c r="GX154" s="25">
        <v>0.45223561952557961</v>
      </c>
      <c r="GY154" s="25"/>
      <c r="GZ154" s="25"/>
      <c r="HA154" s="25"/>
      <c r="HB154" s="25"/>
      <c r="HC154" s="25"/>
      <c r="HD154" s="25"/>
      <c r="HE154" s="25"/>
      <c r="HF154" s="25"/>
      <c r="HG154" s="25"/>
      <c r="HH154" s="25">
        <v>846.62944147756355</v>
      </c>
    </row>
    <row r="155" spans="1:216" s="23" customFormat="1">
      <c r="A155" s="24" t="s">
        <v>153</v>
      </c>
      <c r="B155" s="25">
        <v>5.0795368442955298E-2</v>
      </c>
      <c r="C155" s="25">
        <v>0.13563598803016064</v>
      </c>
      <c r="D155" s="25">
        <v>0.34871612751919395</v>
      </c>
      <c r="E155" s="25"/>
      <c r="F155" s="25"/>
      <c r="G155" s="25">
        <v>1.3253647309086364E-3</v>
      </c>
      <c r="H155" s="25"/>
      <c r="I155" s="25">
        <v>0.12453002312338358</v>
      </c>
      <c r="J155" s="25">
        <v>0.24236245909130025</v>
      </c>
      <c r="K155" s="25">
        <v>6.3415891089407261E-2</v>
      </c>
      <c r="L155" s="25">
        <v>6.4504885647349974</v>
      </c>
      <c r="M155" s="25">
        <v>3.3147020039081201</v>
      </c>
      <c r="N155" s="25"/>
      <c r="O155" s="25"/>
      <c r="P155" s="25"/>
      <c r="Q155" s="25">
        <v>0.39906007673795718</v>
      </c>
      <c r="R155" s="25"/>
      <c r="S155" s="25"/>
      <c r="T155" s="25">
        <v>15.369459090673422</v>
      </c>
      <c r="U155" s="25"/>
      <c r="V155" s="25"/>
      <c r="W155" s="25"/>
      <c r="X155" s="25"/>
      <c r="Y155" s="25">
        <v>4.6345818427304807E-2</v>
      </c>
      <c r="Z155" s="25"/>
      <c r="AA155" s="25"/>
      <c r="AB155" s="25">
        <v>0.3076284126886687</v>
      </c>
      <c r="AC155" s="25"/>
      <c r="AD155" s="25"/>
      <c r="AE155" s="25"/>
      <c r="AF155" s="25"/>
      <c r="AG155" s="25">
        <v>0.16352550699906582</v>
      </c>
      <c r="AH155" s="25">
        <v>3.23346802020908E-2</v>
      </c>
      <c r="AI155" s="25"/>
      <c r="AJ155" s="25">
        <v>3.5858428762801817</v>
      </c>
      <c r="AK155" s="25"/>
      <c r="AL155" s="25"/>
      <c r="AM155" s="25"/>
      <c r="AN155" s="25"/>
      <c r="AO155" s="25">
        <v>1.0788414442052533E-2</v>
      </c>
      <c r="AP155" s="25">
        <v>160.87130038651756</v>
      </c>
      <c r="AQ155" s="25">
        <v>0.33543877954394175</v>
      </c>
      <c r="AR155" s="25"/>
      <c r="AS155" s="25">
        <v>2.3353860540027319E-2</v>
      </c>
      <c r="AT155" s="25"/>
      <c r="AU155" s="25">
        <v>0.14170820495641615</v>
      </c>
      <c r="AV155" s="25"/>
      <c r="AW155" s="25"/>
      <c r="AX155" s="25"/>
      <c r="AY155" s="25"/>
      <c r="AZ155" s="25"/>
      <c r="BA155" s="25"/>
      <c r="BB155" s="25">
        <v>2.3244436305654212</v>
      </c>
      <c r="BC155" s="25"/>
      <c r="BD155" s="25"/>
      <c r="BE155" s="25"/>
      <c r="BF155" s="25">
        <v>1.5012538296458842</v>
      </c>
      <c r="BG155" s="25">
        <v>1.201049565022607</v>
      </c>
      <c r="BH155" s="25"/>
      <c r="BI155" s="25"/>
      <c r="BJ155" s="25"/>
      <c r="BK155" s="25"/>
      <c r="BL155" s="25"/>
      <c r="BM155" s="25"/>
      <c r="BN155" s="25"/>
      <c r="BO155" s="25"/>
      <c r="BP155" s="25">
        <v>0.33046392856659229</v>
      </c>
      <c r="BQ155" s="25">
        <v>18.661417383196248</v>
      </c>
      <c r="BR155" s="25"/>
      <c r="BS155" s="25"/>
      <c r="BT155" s="25"/>
      <c r="BU155" s="25"/>
      <c r="BV155" s="25">
        <v>21.727558999805304</v>
      </c>
      <c r="BW155" s="25">
        <v>0.12771866486648503</v>
      </c>
      <c r="BX155" s="25">
        <v>0.10459718046571403</v>
      </c>
      <c r="BY155" s="25"/>
      <c r="BZ155" s="25"/>
      <c r="CA155" s="25"/>
      <c r="CB155" s="25">
        <v>0.28592388678652086</v>
      </c>
      <c r="CC155" s="25"/>
      <c r="CD155" s="25"/>
      <c r="CE155" s="25"/>
      <c r="CF155" s="25"/>
      <c r="CG155" s="25"/>
      <c r="CH155" s="25">
        <v>0.12379977594079955</v>
      </c>
      <c r="CI155" s="25">
        <v>1.1737764574775698</v>
      </c>
      <c r="CJ155" s="25">
        <v>0.25628032164681436</v>
      </c>
      <c r="CK155" s="25">
        <v>44.232359878579935</v>
      </c>
      <c r="CL155" s="25">
        <v>6.027681220222572</v>
      </c>
      <c r="CM155" s="25"/>
      <c r="CN155" s="25">
        <v>1.7002485869206971E-2</v>
      </c>
      <c r="CO155" s="25">
        <v>0.10953119250847525</v>
      </c>
      <c r="CP155" s="25"/>
      <c r="CQ155" s="25">
        <v>13.456067552942839</v>
      </c>
      <c r="CR155" s="25">
        <v>5.73921336728257</v>
      </c>
      <c r="CS155" s="25"/>
      <c r="CT155" s="25">
        <v>94.097366735512551</v>
      </c>
      <c r="CU155" s="25">
        <v>0.9258743299089206</v>
      </c>
      <c r="CV155" s="25"/>
      <c r="CW155" s="25">
        <v>0.27567635281521141</v>
      </c>
      <c r="CX155" s="25"/>
      <c r="CY155" s="25"/>
      <c r="CZ155" s="25">
        <v>25.105581584676901</v>
      </c>
      <c r="DA155" s="25"/>
      <c r="DB155" s="25">
        <v>1.8046929514495585E-2</v>
      </c>
      <c r="DC155" s="25"/>
      <c r="DD155" s="25">
        <v>4.5493075849501734E-2</v>
      </c>
      <c r="DE155" s="25"/>
      <c r="DF155" s="25">
        <v>0.81552966679040473</v>
      </c>
      <c r="DG155" s="25"/>
      <c r="DH155" s="25"/>
      <c r="DI155" s="25"/>
      <c r="DJ155" s="25"/>
      <c r="DK155" s="25"/>
      <c r="DL155" s="25"/>
      <c r="DM155" s="25"/>
      <c r="DN155" s="25"/>
      <c r="DO155" s="25"/>
      <c r="DP155" s="25">
        <v>0.63822971877578305</v>
      </c>
      <c r="DQ155" s="25"/>
      <c r="DR155" s="25"/>
      <c r="DS155" s="25"/>
      <c r="DT155" s="25"/>
      <c r="DU155" s="25"/>
      <c r="DV155" s="25"/>
      <c r="DW155" s="25">
        <v>0.62357600890014198</v>
      </c>
      <c r="DX155" s="25"/>
      <c r="DY155" s="25"/>
      <c r="DZ155" s="25"/>
      <c r="EA155" s="25"/>
      <c r="EB155" s="25"/>
      <c r="EC155" s="25"/>
      <c r="ED155" s="25"/>
      <c r="EE155" s="25">
        <v>0.20621411139535326</v>
      </c>
      <c r="EF155" s="25"/>
      <c r="EG155" s="25">
        <v>0.16236354860312852</v>
      </c>
      <c r="EH155" s="25">
        <v>1.2779178882969959</v>
      </c>
      <c r="EI155" s="25"/>
      <c r="EJ155" s="25">
        <v>8.8732693778181809E-3</v>
      </c>
      <c r="EK155" s="25"/>
      <c r="EL155" s="25"/>
      <c r="EM155" s="25">
        <v>1.7916612301352925</v>
      </c>
      <c r="EN155" s="25"/>
      <c r="EO155" s="25"/>
      <c r="EP155" s="25">
        <v>2.4178059485140539</v>
      </c>
      <c r="EQ155" s="25">
        <v>0.64340504343767646</v>
      </c>
      <c r="ER155" s="25">
        <v>2.0641623941082075</v>
      </c>
      <c r="ES155" s="25">
        <v>2.5782062402053472E-2</v>
      </c>
      <c r="ET155" s="25"/>
      <c r="EU155" s="25">
        <v>1.9985730014994399E-3</v>
      </c>
      <c r="EV155" s="25"/>
      <c r="EW155" s="25">
        <v>0.23320776908523294</v>
      </c>
      <c r="EX155" s="25"/>
      <c r="EY155" s="25">
        <v>0.16315535240284951</v>
      </c>
      <c r="EZ155" s="25">
        <v>0.14074978153325568</v>
      </c>
      <c r="FA155" s="25"/>
      <c r="FB155" s="25">
        <v>3.5109569210802172</v>
      </c>
      <c r="FC155" s="25">
        <v>7.255565195440887E-2</v>
      </c>
      <c r="FD155" s="25">
        <v>6.2665341237026245E-2</v>
      </c>
      <c r="FE155" s="25"/>
      <c r="FF155" s="25"/>
      <c r="FG155" s="25"/>
      <c r="FH155" s="25"/>
      <c r="FI155" s="25">
        <v>0.63304091955217701</v>
      </c>
      <c r="FJ155" s="25"/>
      <c r="FK155" s="25"/>
      <c r="FL155" s="25"/>
      <c r="FM155" s="25"/>
      <c r="FN155" s="25"/>
      <c r="FO155" s="25"/>
      <c r="FP155" s="25"/>
      <c r="FQ155" s="25"/>
      <c r="FR155" s="25"/>
      <c r="FS155" s="25"/>
      <c r="FT155" s="25">
        <v>0.73297625107973485</v>
      </c>
      <c r="FU155" s="25"/>
      <c r="FV155" s="25">
        <v>7.9038104962821754</v>
      </c>
      <c r="FW155" s="25">
        <v>0.42951722044298107</v>
      </c>
      <c r="FX155" s="25"/>
      <c r="FY155" s="25"/>
      <c r="FZ155" s="25"/>
      <c r="GA155" s="25"/>
      <c r="GB155" s="25">
        <v>2.8706422724934545E-2</v>
      </c>
      <c r="GC155" s="25">
        <v>5.8946955001122632E-2</v>
      </c>
      <c r="GD155" s="25">
        <v>6.1947094089468475</v>
      </c>
      <c r="GE155" s="25">
        <v>4.7810499653984779</v>
      </c>
      <c r="GF155" s="25"/>
      <c r="GG155" s="25"/>
      <c r="GH155" s="25"/>
      <c r="GI155" s="25">
        <v>2.5845596877915353</v>
      </c>
      <c r="GJ155" s="25">
        <v>0.52449249498947792</v>
      </c>
      <c r="GK155" s="25"/>
      <c r="GL155" s="25"/>
      <c r="GM155" s="25"/>
      <c r="GN155" s="25">
        <v>1.1448795779282468</v>
      </c>
      <c r="GO155" s="25">
        <v>0.17921388972612196</v>
      </c>
      <c r="GP155" s="25"/>
      <c r="GQ155" s="25"/>
      <c r="GR155" s="25"/>
      <c r="GS155" s="25"/>
      <c r="GT155" s="25"/>
      <c r="GU155" s="25"/>
      <c r="GV155" s="25">
        <v>3.3721355692793313</v>
      </c>
      <c r="GW155" s="25">
        <v>87.374874556556676</v>
      </c>
      <c r="GX155" s="25"/>
      <c r="GY155" s="25"/>
      <c r="GZ155" s="25"/>
      <c r="HA155" s="25"/>
      <c r="HB155" s="25">
        <v>1.832437513191068</v>
      </c>
      <c r="HC155" s="25"/>
      <c r="HD155" s="25"/>
      <c r="HE155" s="25"/>
      <c r="HF155" s="25"/>
      <c r="HG155" s="25"/>
      <c r="HH155" s="25">
        <v>562.5230974382705</v>
      </c>
    </row>
    <row r="156" spans="1:216" s="23" customFormat="1">
      <c r="A156" s="24" t="s">
        <v>154</v>
      </c>
      <c r="B156" s="25">
        <v>1.1427295063335771E-2</v>
      </c>
      <c r="C156" s="25">
        <v>0.20373555853692127</v>
      </c>
      <c r="D156" s="25">
        <v>0.63481863605600908</v>
      </c>
      <c r="E156" s="25"/>
      <c r="F156" s="25"/>
      <c r="G156" s="25">
        <v>1.5463174998946116E-3</v>
      </c>
      <c r="H156" s="25"/>
      <c r="I156" s="25">
        <v>0.30162544316907397</v>
      </c>
      <c r="J156" s="25">
        <v>5.2926875391078205</v>
      </c>
      <c r="K156" s="25"/>
      <c r="L156" s="25">
        <v>1.8156705868258545</v>
      </c>
      <c r="M156" s="25">
        <v>31.076108655776501</v>
      </c>
      <c r="N156" s="25">
        <v>0.46250101886099715</v>
      </c>
      <c r="O156" s="25"/>
      <c r="P156" s="25"/>
      <c r="Q156" s="25">
        <v>0.38607483258615255</v>
      </c>
      <c r="R156" s="25"/>
      <c r="S156" s="25">
        <v>76.72021584640909</v>
      </c>
      <c r="T156" s="25">
        <v>186.93172505334951</v>
      </c>
      <c r="U156" s="25"/>
      <c r="V156" s="25"/>
      <c r="W156" s="25"/>
      <c r="X156" s="25"/>
      <c r="Y156" s="25">
        <v>9.5939167354222435E-2</v>
      </c>
      <c r="Z156" s="25">
        <v>6.2837388525476117</v>
      </c>
      <c r="AA156" s="25"/>
      <c r="AB156" s="25">
        <v>0.67850550891781203</v>
      </c>
      <c r="AC156" s="25"/>
      <c r="AD156" s="25">
        <v>1.1077753871581562</v>
      </c>
      <c r="AE156" s="25"/>
      <c r="AF156" s="25"/>
      <c r="AG156" s="25"/>
      <c r="AH156" s="25">
        <v>3.6029794080245169E-2</v>
      </c>
      <c r="AI156" s="25">
        <v>3.4418856663571515E-2</v>
      </c>
      <c r="AJ156" s="25">
        <v>2.3560477257018215</v>
      </c>
      <c r="AK156" s="25"/>
      <c r="AL156" s="25"/>
      <c r="AM156" s="25"/>
      <c r="AN156" s="25"/>
      <c r="AO156" s="25">
        <v>8.6090565712947497E-3</v>
      </c>
      <c r="AP156" s="25">
        <v>7.0141532568105616</v>
      </c>
      <c r="AQ156" s="25">
        <v>0.45337986275650316</v>
      </c>
      <c r="AR156" s="25"/>
      <c r="AS156" s="25"/>
      <c r="AT156" s="25"/>
      <c r="AU156" s="25">
        <v>0.16884896439696434</v>
      </c>
      <c r="AV156" s="25"/>
      <c r="AW156" s="25">
        <v>4.6586711012481992</v>
      </c>
      <c r="AX156" s="25"/>
      <c r="AY156" s="25"/>
      <c r="AZ156" s="25">
        <v>1.15459014228273</v>
      </c>
      <c r="BA156" s="25">
        <v>24.873913023808246</v>
      </c>
      <c r="BB156" s="25">
        <v>5.826009356096665</v>
      </c>
      <c r="BC156" s="25"/>
      <c r="BD156" s="25"/>
      <c r="BE156" s="25">
        <v>0.15586488232439585</v>
      </c>
      <c r="BF156" s="25">
        <v>0.20554686780277298</v>
      </c>
      <c r="BG156" s="25">
        <v>4.8021350044176625</v>
      </c>
      <c r="BH156" s="25"/>
      <c r="BI156" s="25"/>
      <c r="BJ156" s="25"/>
      <c r="BK156" s="25">
        <v>0.71853876522208648</v>
      </c>
      <c r="BL156" s="25"/>
      <c r="BM156" s="25">
        <v>2.2747466356359571E-2</v>
      </c>
      <c r="BN156" s="25"/>
      <c r="BO156" s="25"/>
      <c r="BP156" s="25">
        <v>0.9157771579769125</v>
      </c>
      <c r="BQ156" s="25">
        <v>502.41492534556716</v>
      </c>
      <c r="BR156" s="25"/>
      <c r="BS156" s="25"/>
      <c r="BT156" s="25"/>
      <c r="BU156" s="25">
        <v>1.2925096840703589</v>
      </c>
      <c r="BV156" s="25">
        <v>542.98944169084041</v>
      </c>
      <c r="BW156" s="25">
        <v>0.21042647404516915</v>
      </c>
      <c r="BX156" s="25">
        <v>2.6997118785814633</v>
      </c>
      <c r="BY156" s="25"/>
      <c r="BZ156" s="25"/>
      <c r="CA156" s="25"/>
      <c r="CB156" s="25"/>
      <c r="CC156" s="25">
        <v>5.4725875469223098E-2</v>
      </c>
      <c r="CD156" s="25"/>
      <c r="CE156" s="25">
        <v>2.6137079461115844E-2</v>
      </c>
      <c r="CF156" s="25"/>
      <c r="CG156" s="25"/>
      <c r="CH156" s="25"/>
      <c r="CI156" s="25">
        <v>8.0642153325970529</v>
      </c>
      <c r="CJ156" s="25">
        <v>3.0147885110088888</v>
      </c>
      <c r="CK156" s="25">
        <v>5.5017333189026223</v>
      </c>
      <c r="CL156" s="25">
        <v>0.28792394267407867</v>
      </c>
      <c r="CM156" s="25"/>
      <c r="CN156" s="25">
        <v>0.15151174647697946</v>
      </c>
      <c r="CO156" s="25">
        <v>2.4000992599121909</v>
      </c>
      <c r="CP156" s="25"/>
      <c r="CQ156" s="25">
        <v>9.3697157500552901</v>
      </c>
      <c r="CR156" s="25">
        <v>40.854096240216229</v>
      </c>
      <c r="CS156" s="25"/>
      <c r="CT156" s="25">
        <v>4.3081341883827671</v>
      </c>
      <c r="CU156" s="25">
        <v>1.0417287823963832</v>
      </c>
      <c r="CV156" s="25">
        <v>0.44203632735309895</v>
      </c>
      <c r="CW156" s="25">
        <v>0.51086976610629142</v>
      </c>
      <c r="CX156" s="25"/>
      <c r="CY156" s="25"/>
      <c r="CZ156" s="25">
        <v>0.51919025862188961</v>
      </c>
      <c r="DA156" s="25"/>
      <c r="DB156" s="25">
        <v>2.4926698224441414E-2</v>
      </c>
      <c r="DC156" s="25">
        <v>0.57401811429935279</v>
      </c>
      <c r="DD156" s="25"/>
      <c r="DE156" s="25">
        <v>6.8446461210990988</v>
      </c>
      <c r="DF156" s="25">
        <v>3.4372788856453034</v>
      </c>
      <c r="DG156" s="25"/>
      <c r="DH156" s="25"/>
      <c r="DI156" s="25"/>
      <c r="DJ156" s="25"/>
      <c r="DK156" s="25">
        <v>80.918779580262566</v>
      </c>
      <c r="DL156" s="25">
        <v>8.2764999752382273</v>
      </c>
      <c r="DM156" s="25"/>
      <c r="DN156" s="25"/>
      <c r="DO156" s="25"/>
      <c r="DP156" s="25">
        <v>4.0476761187391054E-2</v>
      </c>
      <c r="DQ156" s="25"/>
      <c r="DR156" s="25">
        <v>4.4802257600416173E-2</v>
      </c>
      <c r="DS156" s="25"/>
      <c r="DT156" s="25"/>
      <c r="DU156" s="25"/>
      <c r="DV156" s="25"/>
      <c r="DW156" s="25">
        <v>1.2246479200589377</v>
      </c>
      <c r="DX156" s="25"/>
      <c r="DY156" s="25">
        <v>1.3904345883302214</v>
      </c>
      <c r="DZ156" s="25"/>
      <c r="EA156" s="25">
        <v>2.2194536543201471</v>
      </c>
      <c r="EB156" s="25">
        <v>0.42300061356760438</v>
      </c>
      <c r="EC156" s="25">
        <v>1.2835301249272497</v>
      </c>
      <c r="ED156" s="25">
        <v>3.6557060675068524E-2</v>
      </c>
      <c r="EE156" s="25"/>
      <c r="EF156" s="25"/>
      <c r="EG156" s="25">
        <v>0.21765863127672525</v>
      </c>
      <c r="EH156" s="25">
        <v>8.5020151125880048</v>
      </c>
      <c r="EI156" s="25"/>
      <c r="EJ156" s="25">
        <v>3.0086269634862629E-3</v>
      </c>
      <c r="EK156" s="25"/>
      <c r="EL156" s="25"/>
      <c r="EM156" s="25">
        <v>5.753800544525757</v>
      </c>
      <c r="EN156" s="25">
        <v>0.31108026860434923</v>
      </c>
      <c r="EO156" s="25"/>
      <c r="EP156" s="25">
        <v>7.0266395098229504</v>
      </c>
      <c r="EQ156" s="25"/>
      <c r="ER156" s="25">
        <v>1.3955658282449648</v>
      </c>
      <c r="ES156" s="25"/>
      <c r="ET156" s="25">
        <v>0.15272417676672287</v>
      </c>
      <c r="EU156" s="25"/>
      <c r="EV156" s="25"/>
      <c r="EW156" s="25">
        <v>0.32848529766563489</v>
      </c>
      <c r="EX156" s="25">
        <v>1.3667673790085861</v>
      </c>
      <c r="EY156" s="25"/>
      <c r="EZ156" s="25">
        <v>0.40502962887111787</v>
      </c>
      <c r="FA156" s="25"/>
      <c r="FB156" s="25">
        <v>0.86380686153560893</v>
      </c>
      <c r="FC156" s="25">
        <v>6.6243817952832975</v>
      </c>
      <c r="FD156" s="25">
        <v>45.096729272739346</v>
      </c>
      <c r="FE156" s="25"/>
      <c r="FF156" s="25"/>
      <c r="FG156" s="25"/>
      <c r="FH156" s="25"/>
      <c r="FI156" s="25">
        <v>0.18446763637784877</v>
      </c>
      <c r="FJ156" s="25">
        <v>0.43961772849773961</v>
      </c>
      <c r="FK156" s="25">
        <v>6.6326731216052588</v>
      </c>
      <c r="FL156" s="25"/>
      <c r="FM156" s="25"/>
      <c r="FN156" s="25"/>
      <c r="FO156" s="25"/>
      <c r="FP156" s="25">
        <v>8.7112453473266402</v>
      </c>
      <c r="FQ156" s="25">
        <v>0.90214321944860976</v>
      </c>
      <c r="FR156" s="25"/>
      <c r="FS156" s="25"/>
      <c r="FT156" s="25">
        <v>0.47779170201648979</v>
      </c>
      <c r="FU156" s="25"/>
      <c r="FV156" s="25">
        <v>36.199224297453739</v>
      </c>
      <c r="FW156" s="25">
        <v>0.29632015952924223</v>
      </c>
      <c r="FX156" s="25"/>
      <c r="FY156" s="25"/>
      <c r="FZ156" s="25"/>
      <c r="GA156" s="25"/>
      <c r="GB156" s="25">
        <v>9.0197308027101838E-2</v>
      </c>
      <c r="GC156" s="25"/>
      <c r="GD156" s="25">
        <v>16.589874964551278</v>
      </c>
      <c r="GE156" s="25">
        <v>5.8217338831855789</v>
      </c>
      <c r="GF156" s="25"/>
      <c r="GG156" s="25">
        <v>1.0093065045319194</v>
      </c>
      <c r="GH156" s="25">
        <v>0.17369136149858819</v>
      </c>
      <c r="GI156" s="25">
        <v>0.98599966571609443</v>
      </c>
      <c r="GJ156" s="25"/>
      <c r="GK156" s="25"/>
      <c r="GL156" s="25"/>
      <c r="GM156" s="25"/>
      <c r="GN156" s="25">
        <v>1.1992845435661288</v>
      </c>
      <c r="GO156" s="25">
        <v>0.22535489121653438</v>
      </c>
      <c r="GP156" s="25"/>
      <c r="GQ156" s="25"/>
      <c r="GR156" s="25"/>
      <c r="GS156" s="25">
        <v>0.15700858736278023</v>
      </c>
      <c r="GT156" s="25">
        <v>812.2372219226628</v>
      </c>
      <c r="GU156" s="25"/>
      <c r="GV156" s="25">
        <v>33.733938288201067</v>
      </c>
      <c r="GW156" s="25">
        <v>41.625217598528671</v>
      </c>
      <c r="GX156" s="25">
        <v>4.136445711100839E-2</v>
      </c>
      <c r="GY156" s="25"/>
      <c r="GZ156" s="25"/>
      <c r="HA156" s="25"/>
      <c r="HB156" s="25">
        <v>18.155878692778909</v>
      </c>
      <c r="HC156" s="25"/>
      <c r="HD156" s="25"/>
      <c r="HE156" s="25"/>
      <c r="HF156" s="25">
        <v>7.2577345813756633E-2</v>
      </c>
      <c r="HG156" s="25">
        <v>0.25684376845596635</v>
      </c>
      <c r="HH156" s="25">
        <v>2662.5690207212701</v>
      </c>
    </row>
    <row r="157" spans="1:216" s="23" customFormat="1">
      <c r="A157" s="24" t="s">
        <v>155</v>
      </c>
      <c r="B157" s="25"/>
      <c r="C157" s="25">
        <v>6.7822123988347055E-2</v>
      </c>
      <c r="D157" s="25">
        <v>0.21595915686124317</v>
      </c>
      <c r="E157" s="25"/>
      <c r="F157" s="25"/>
      <c r="G157" s="25">
        <v>3.8460382932755777</v>
      </c>
      <c r="H157" s="25"/>
      <c r="I157" s="25">
        <v>1.2761325289936722</v>
      </c>
      <c r="J157" s="25">
        <v>0.2133168852337789</v>
      </c>
      <c r="K157" s="25"/>
      <c r="L157" s="25">
        <v>2.0904501656013394</v>
      </c>
      <c r="M157" s="25">
        <v>3.5821169873378556</v>
      </c>
      <c r="N157" s="25">
        <v>9.6890867676415152E-2</v>
      </c>
      <c r="O157" s="25"/>
      <c r="P157" s="25"/>
      <c r="Q157" s="25">
        <v>5.0678118077422321</v>
      </c>
      <c r="R157" s="25"/>
      <c r="S157" s="25">
        <v>0.82927948827356501</v>
      </c>
      <c r="T157" s="25">
        <v>106.55434182297263</v>
      </c>
      <c r="U157" s="25"/>
      <c r="V157" s="25">
        <v>1.5577044414148793E-2</v>
      </c>
      <c r="W157" s="25"/>
      <c r="X157" s="25"/>
      <c r="Y157" s="25">
        <v>0.37987514913073239</v>
      </c>
      <c r="Z157" s="25">
        <v>6.2977506764632082E-2</v>
      </c>
      <c r="AA157" s="25"/>
      <c r="AB157" s="25">
        <v>306.95295867679067</v>
      </c>
      <c r="AC157" s="25"/>
      <c r="AD157" s="25">
        <v>2.8831331053013609</v>
      </c>
      <c r="AE157" s="25"/>
      <c r="AF157" s="25"/>
      <c r="AG157" s="25">
        <v>100.7223928522222</v>
      </c>
      <c r="AH157" s="25"/>
      <c r="AI157" s="25">
        <v>5.9859213530291819E-2</v>
      </c>
      <c r="AJ157" s="25">
        <v>5.0523932724893337</v>
      </c>
      <c r="AK157" s="25"/>
      <c r="AL157" s="25"/>
      <c r="AM157" s="25"/>
      <c r="AN157" s="25"/>
      <c r="AO157" s="25">
        <v>2.5342606682150728E-2</v>
      </c>
      <c r="AP157" s="25">
        <v>54.240414738622135</v>
      </c>
      <c r="AQ157" s="25">
        <v>2.0699671004827942</v>
      </c>
      <c r="AR157" s="25"/>
      <c r="AS157" s="25">
        <v>2.6654885074391528</v>
      </c>
      <c r="AT157" s="25"/>
      <c r="AU157" s="25"/>
      <c r="AV157" s="25">
        <v>5.2930537242066852E-2</v>
      </c>
      <c r="AW157" s="25">
        <v>0.40949824443986554</v>
      </c>
      <c r="AX157" s="25"/>
      <c r="AY157" s="25"/>
      <c r="AZ157" s="25">
        <v>0.13110730553393637</v>
      </c>
      <c r="BA157" s="25">
        <v>1.1785019275393021</v>
      </c>
      <c r="BB157" s="25">
        <v>2.2400087123611216</v>
      </c>
      <c r="BC157" s="25"/>
      <c r="BD157" s="25"/>
      <c r="BE157" s="25">
        <v>0.95280945346438017</v>
      </c>
      <c r="BF157" s="25">
        <v>1.839738315258068</v>
      </c>
      <c r="BG157" s="25">
        <v>3.8747375686267795</v>
      </c>
      <c r="BH157" s="25">
        <v>0.39246943547216101</v>
      </c>
      <c r="BI157" s="25"/>
      <c r="BJ157" s="25"/>
      <c r="BK157" s="25">
        <v>0.40227073728649626</v>
      </c>
      <c r="BL157" s="25">
        <v>1.977987341245985</v>
      </c>
      <c r="BM157" s="25">
        <v>1.3182430963288961E-2</v>
      </c>
      <c r="BN157" s="25"/>
      <c r="BO157" s="25"/>
      <c r="BP157" s="25">
        <v>1.0670064134226411</v>
      </c>
      <c r="BQ157" s="25">
        <v>1518.6311564869172</v>
      </c>
      <c r="BR157" s="25"/>
      <c r="BS157" s="25">
        <v>0.1575038783827464</v>
      </c>
      <c r="BT157" s="25">
        <v>0.44705173495153949</v>
      </c>
      <c r="BU157" s="25">
        <v>3.6976094123995473</v>
      </c>
      <c r="BV157" s="25">
        <v>166.45391811565909</v>
      </c>
      <c r="BW157" s="25">
        <v>1.0168683689364058</v>
      </c>
      <c r="BX157" s="25">
        <v>0.1399607142357063</v>
      </c>
      <c r="BY157" s="25"/>
      <c r="BZ157" s="25"/>
      <c r="CA157" s="25"/>
      <c r="CB157" s="25">
        <v>0.31711108573525348</v>
      </c>
      <c r="CC157" s="25">
        <v>3.9613535699064779</v>
      </c>
      <c r="CD157" s="25">
        <v>62.902338328414004</v>
      </c>
      <c r="CE157" s="25"/>
      <c r="CF157" s="25"/>
      <c r="CG157" s="25"/>
      <c r="CH157" s="25">
        <v>6.7816789026393876E-2</v>
      </c>
      <c r="CI157" s="25">
        <v>2.0654826034682814</v>
      </c>
      <c r="CJ157" s="25">
        <v>0.13978926635280783</v>
      </c>
      <c r="CK157" s="25">
        <v>43.590645113400413</v>
      </c>
      <c r="CL157" s="25">
        <v>0.55528374508250267</v>
      </c>
      <c r="CM157" s="25"/>
      <c r="CN157" s="25">
        <v>6.9536631600270238E-2</v>
      </c>
      <c r="CO157" s="25">
        <v>0.42877746914149284</v>
      </c>
      <c r="CP157" s="25"/>
      <c r="CQ157" s="25">
        <v>7.9869603420074826</v>
      </c>
      <c r="CR157" s="25">
        <v>9.7420107402270659</v>
      </c>
      <c r="CS157" s="25">
        <v>8.2813946840430072E-2</v>
      </c>
      <c r="CT157" s="25">
        <v>2.2633779616578118</v>
      </c>
      <c r="CU157" s="25">
        <v>1.2444803552483665</v>
      </c>
      <c r="CV157" s="25">
        <v>7.2591366667088056E-2</v>
      </c>
      <c r="CW157" s="25">
        <v>0.74761720168694901</v>
      </c>
      <c r="CX157" s="25"/>
      <c r="CY157" s="25"/>
      <c r="CZ157" s="25">
        <v>0.4986959063078677</v>
      </c>
      <c r="DA157" s="25"/>
      <c r="DB157" s="25"/>
      <c r="DC157" s="25"/>
      <c r="DD157" s="25"/>
      <c r="DE157" s="25">
        <v>0.78302242359787144</v>
      </c>
      <c r="DF157" s="25">
        <v>1.6848458711666618</v>
      </c>
      <c r="DG157" s="25"/>
      <c r="DH157" s="25">
        <v>4.3781078574504147E-2</v>
      </c>
      <c r="DI157" s="25"/>
      <c r="DJ157" s="25"/>
      <c r="DK157" s="25">
        <v>0.50578036669505255</v>
      </c>
      <c r="DL157" s="25">
        <v>123.79004281901162</v>
      </c>
      <c r="DM157" s="25">
        <v>0.29785657251311076</v>
      </c>
      <c r="DN157" s="25">
        <v>8.0720899992192993E-2</v>
      </c>
      <c r="DO157" s="25">
        <v>0.77160379227306264</v>
      </c>
      <c r="DP157" s="25">
        <v>4.1991382701579705E-2</v>
      </c>
      <c r="DQ157" s="25"/>
      <c r="DR157" s="25">
        <v>0.15740015249290751</v>
      </c>
      <c r="DS157" s="25">
        <v>0.13300913063734596</v>
      </c>
      <c r="DT157" s="25"/>
      <c r="DU157" s="25">
        <v>6.8291677731093084E-2</v>
      </c>
      <c r="DV157" s="25"/>
      <c r="DW157" s="25">
        <v>1.3244531730472995</v>
      </c>
      <c r="DX157" s="25"/>
      <c r="DY157" s="25">
        <v>43.166266570647956</v>
      </c>
      <c r="DZ157" s="25"/>
      <c r="EA157" s="25"/>
      <c r="EB157" s="25">
        <v>0.49016723936376477</v>
      </c>
      <c r="EC157" s="25">
        <v>6.9463541343929007</v>
      </c>
      <c r="ED157" s="25">
        <v>88.793906371929751</v>
      </c>
      <c r="EE157" s="25"/>
      <c r="EF157" s="25"/>
      <c r="EG157" s="25">
        <v>20.284385074380907</v>
      </c>
      <c r="EH157" s="25">
        <v>11.314430894044747</v>
      </c>
      <c r="EI157" s="25"/>
      <c r="EJ157" s="25">
        <v>1.0464789438213089E-3</v>
      </c>
      <c r="EK157" s="25"/>
      <c r="EL157" s="25"/>
      <c r="EM157" s="25">
        <v>3.4658988664618464</v>
      </c>
      <c r="EN157" s="25">
        <v>0.27836822598040051</v>
      </c>
      <c r="EO157" s="25"/>
      <c r="EP157" s="25">
        <v>1.3188032446440296</v>
      </c>
      <c r="EQ157" s="25"/>
      <c r="ER157" s="25">
        <v>11.10109712806775</v>
      </c>
      <c r="ES157" s="25"/>
      <c r="ET157" s="25">
        <v>0.14494083050511553</v>
      </c>
      <c r="EU157" s="25"/>
      <c r="EV157" s="25">
        <v>3.9512714294448588E-2</v>
      </c>
      <c r="EW157" s="25">
        <v>0.73799131271758645</v>
      </c>
      <c r="EX157" s="25">
        <v>2.9111150829873518</v>
      </c>
      <c r="EY157" s="25">
        <v>1.5696670110481037</v>
      </c>
      <c r="EZ157" s="25"/>
      <c r="FA157" s="25"/>
      <c r="FB157" s="25"/>
      <c r="FC157" s="25">
        <v>52.82362095724632</v>
      </c>
      <c r="FD157" s="25">
        <v>5.825183453632488</v>
      </c>
      <c r="FE157" s="25"/>
      <c r="FF157" s="25"/>
      <c r="FG157" s="25"/>
      <c r="FH157" s="25">
        <v>6.0889333260558969</v>
      </c>
      <c r="FI157" s="25"/>
      <c r="FJ157" s="25">
        <v>9.2401376832931046</v>
      </c>
      <c r="FK157" s="25">
        <v>0.97216668520515148</v>
      </c>
      <c r="FL157" s="25"/>
      <c r="FM157" s="25">
        <v>6.8611023490298476E-2</v>
      </c>
      <c r="FN157" s="25"/>
      <c r="FO157" s="25"/>
      <c r="FP157" s="25">
        <v>0.52506085256820756</v>
      </c>
      <c r="FQ157" s="25">
        <v>0.27793301205234949</v>
      </c>
      <c r="FR157" s="25"/>
      <c r="FS157" s="25"/>
      <c r="FT157" s="25">
        <v>12.072163443282614</v>
      </c>
      <c r="FU157" s="25"/>
      <c r="FV157" s="25">
        <v>103.49550127516466</v>
      </c>
      <c r="FW157" s="25">
        <v>0.22925457425919532</v>
      </c>
      <c r="FX157" s="25"/>
      <c r="FY157" s="25"/>
      <c r="FZ157" s="25"/>
      <c r="GA157" s="25"/>
      <c r="GB157" s="25"/>
      <c r="GC157" s="25"/>
      <c r="GD157" s="25">
        <v>8.8633478323967338</v>
      </c>
      <c r="GE157" s="25">
        <v>80.842416810189562</v>
      </c>
      <c r="GF157" s="25"/>
      <c r="GG157" s="25"/>
      <c r="GH157" s="25">
        <v>0.14804643156774649</v>
      </c>
      <c r="GI157" s="25">
        <v>12.99676251809913</v>
      </c>
      <c r="GJ157" s="25">
        <v>9.0255916711501403</v>
      </c>
      <c r="GK157" s="25">
        <v>0.15648692248388402</v>
      </c>
      <c r="GL157" s="25"/>
      <c r="GM157" s="25"/>
      <c r="GN157" s="25">
        <v>0.34495455025983646</v>
      </c>
      <c r="GO157" s="25">
        <v>0.15459041518946948</v>
      </c>
      <c r="GP157" s="25"/>
      <c r="GQ157" s="25"/>
      <c r="GR157" s="25"/>
      <c r="GS157" s="25">
        <v>5.6680290331584553E-2</v>
      </c>
      <c r="GT157" s="25">
        <v>158.84046411141594</v>
      </c>
      <c r="GU157" s="25"/>
      <c r="GV157" s="25">
        <v>15.609079679660187</v>
      </c>
      <c r="GW157" s="25">
        <v>18.418033625520312</v>
      </c>
      <c r="GX157" s="25">
        <v>8.8150530711189098E-2</v>
      </c>
      <c r="GY157" s="25"/>
      <c r="GZ157" s="25"/>
      <c r="HA157" s="25"/>
      <c r="HB157" s="25">
        <v>0.28560089168535641</v>
      </c>
      <c r="HC157" s="25"/>
      <c r="HD157" s="25"/>
      <c r="HE157" s="25"/>
      <c r="HF157" s="25"/>
      <c r="HG157" s="25">
        <v>2.5044102194504609</v>
      </c>
      <c r="HH157" s="25">
        <v>3262.9834727661428</v>
      </c>
    </row>
    <row r="158" spans="1:216" s="23" customFormat="1">
      <c r="A158" s="24" t="s">
        <v>156</v>
      </c>
      <c r="B158" s="25"/>
      <c r="C158" s="25"/>
      <c r="D158" s="25"/>
      <c r="E158" s="25"/>
      <c r="F158" s="25"/>
      <c r="G158" s="25"/>
      <c r="H158" s="25"/>
      <c r="I158" s="25">
        <v>0.66681655706598697</v>
      </c>
      <c r="J158" s="25"/>
      <c r="K158" s="25"/>
      <c r="L158" s="25"/>
      <c r="M158" s="25"/>
      <c r="N158" s="25"/>
      <c r="O158" s="25"/>
      <c r="P158" s="25"/>
      <c r="Q158" s="25"/>
      <c r="R158" s="25"/>
      <c r="S158" s="25"/>
      <c r="T158" s="25"/>
      <c r="U158" s="25"/>
      <c r="V158" s="25"/>
      <c r="W158" s="25"/>
      <c r="X158" s="25"/>
      <c r="Y158" s="25">
        <v>3.5038448692775497E-2</v>
      </c>
      <c r="Z158" s="25"/>
      <c r="AA158" s="25"/>
      <c r="AB158" s="25">
        <v>7.58044364667642E-2</v>
      </c>
      <c r="AC158" s="25"/>
      <c r="AD158" s="25"/>
      <c r="AE158" s="25"/>
      <c r="AF158" s="25"/>
      <c r="AG158" s="25"/>
      <c r="AH158" s="25"/>
      <c r="AI158" s="25"/>
      <c r="AJ158" s="25">
        <v>3.0881118995320714E-2</v>
      </c>
      <c r="AK158" s="25"/>
      <c r="AL158" s="25"/>
      <c r="AM158" s="25"/>
      <c r="AN158" s="25"/>
      <c r="AO158" s="25">
        <v>5.0271786884615928E-2</v>
      </c>
      <c r="AP158" s="25">
        <v>5.2332929920231983</v>
      </c>
      <c r="AQ158" s="25">
        <v>10.817957612811766</v>
      </c>
      <c r="AR158" s="25"/>
      <c r="AS158" s="25"/>
      <c r="AT158" s="25"/>
      <c r="AU158" s="25">
        <v>3.3107324986635209</v>
      </c>
      <c r="AV158" s="25"/>
      <c r="AW158" s="25"/>
      <c r="AX158" s="25"/>
      <c r="AY158" s="25"/>
      <c r="AZ158" s="25"/>
      <c r="BA158" s="25"/>
      <c r="BB158" s="25"/>
      <c r="BC158" s="25"/>
      <c r="BD158" s="25">
        <v>0.33095657694483022</v>
      </c>
      <c r="BE158" s="25">
        <v>279.14344376464106</v>
      </c>
      <c r="BF158" s="25">
        <v>1.1790992051974591</v>
      </c>
      <c r="BG158" s="25">
        <v>0.10682861185056312</v>
      </c>
      <c r="BH158" s="25">
        <v>0.49514830815375072</v>
      </c>
      <c r="BI158" s="25"/>
      <c r="BJ158" s="25"/>
      <c r="BK158" s="25"/>
      <c r="BL158" s="25"/>
      <c r="BM158" s="25"/>
      <c r="BN158" s="25"/>
      <c r="BO158" s="25"/>
      <c r="BP158" s="25"/>
      <c r="BQ158" s="25">
        <v>0.88933317216794627</v>
      </c>
      <c r="BR158" s="25"/>
      <c r="BS158" s="25"/>
      <c r="BT158" s="25"/>
      <c r="BU158" s="25"/>
      <c r="BV158" s="25">
        <v>1.1702358657130183</v>
      </c>
      <c r="BW158" s="25"/>
      <c r="BX158" s="25"/>
      <c r="BY158" s="25"/>
      <c r="BZ158" s="25"/>
      <c r="CA158" s="25"/>
      <c r="CB158" s="25">
        <v>3.0630125818358351</v>
      </c>
      <c r="CC158" s="25"/>
      <c r="CD158" s="25"/>
      <c r="CE158" s="25">
        <v>1.5842246939515549E-2</v>
      </c>
      <c r="CF158" s="25">
        <v>0.24931923110895421</v>
      </c>
      <c r="CG158" s="25">
        <v>3.0234427549136016</v>
      </c>
      <c r="CH158" s="25"/>
      <c r="CI158" s="25"/>
      <c r="CJ158" s="25"/>
      <c r="CK158" s="25">
        <v>9.4076424254075572E-2</v>
      </c>
      <c r="CL158" s="25"/>
      <c r="CM158" s="25"/>
      <c r="CN158" s="25"/>
      <c r="CO158" s="25"/>
      <c r="CP158" s="25"/>
      <c r="CQ158" s="25">
        <v>0.39212466795385575</v>
      </c>
      <c r="CR158" s="25">
        <v>0.25563036182355825</v>
      </c>
      <c r="CS158" s="25">
        <v>4.9746896089423058E-2</v>
      </c>
      <c r="CT158" s="25">
        <v>0.22505178596029382</v>
      </c>
      <c r="CU158" s="25">
        <v>0.20850222439120172</v>
      </c>
      <c r="CV158" s="25"/>
      <c r="CW158" s="25"/>
      <c r="CX158" s="25"/>
      <c r="CY158" s="25"/>
      <c r="CZ158" s="25">
        <v>1.3662901542681306E-2</v>
      </c>
      <c r="DA158" s="25"/>
      <c r="DB158" s="25"/>
      <c r="DC158" s="25"/>
      <c r="DD158" s="25"/>
      <c r="DE158" s="25"/>
      <c r="DF158" s="25">
        <v>4.4926572740169798E-2</v>
      </c>
      <c r="DG158" s="25"/>
      <c r="DH158" s="25"/>
      <c r="DI158" s="25"/>
      <c r="DJ158" s="25"/>
      <c r="DK158" s="25"/>
      <c r="DL158" s="25"/>
      <c r="DM158" s="25"/>
      <c r="DN158" s="25"/>
      <c r="DO158" s="25"/>
      <c r="DP158" s="25"/>
      <c r="DQ158" s="25"/>
      <c r="DR158" s="25"/>
      <c r="DS158" s="25"/>
      <c r="DT158" s="25"/>
      <c r="DU158" s="25"/>
      <c r="DV158" s="25"/>
      <c r="DW158" s="25">
        <v>7.6984209262495664</v>
      </c>
      <c r="DX158" s="25"/>
      <c r="DY158" s="25"/>
      <c r="DZ158" s="25"/>
      <c r="EA158" s="25"/>
      <c r="EB158" s="25"/>
      <c r="EC158" s="25"/>
      <c r="ED158" s="25"/>
      <c r="EE158" s="25"/>
      <c r="EF158" s="25"/>
      <c r="EG158" s="25"/>
      <c r="EH158" s="25">
        <v>2.7401748092138314E-2</v>
      </c>
      <c r="EI158" s="25"/>
      <c r="EJ158" s="25"/>
      <c r="EK158" s="25">
        <v>0.26901442728305852</v>
      </c>
      <c r="EL158" s="25"/>
      <c r="EM158" s="25"/>
      <c r="EN158" s="25"/>
      <c r="EO158" s="25"/>
      <c r="EP158" s="25"/>
      <c r="EQ158" s="25"/>
      <c r="ER158" s="25"/>
      <c r="ES158" s="25"/>
      <c r="ET158" s="25">
        <v>2.1991611569521847</v>
      </c>
      <c r="EU158" s="25"/>
      <c r="EV158" s="25"/>
      <c r="EW158" s="25">
        <v>4.5084726805467925</v>
      </c>
      <c r="EX158" s="25">
        <v>0.3007433239382577</v>
      </c>
      <c r="EY158" s="25">
        <v>9.8455816105167803E-3</v>
      </c>
      <c r="EZ158" s="25">
        <v>3.1782208733315796E-2</v>
      </c>
      <c r="FA158" s="25"/>
      <c r="FB158" s="25"/>
      <c r="FC158" s="25"/>
      <c r="FD158" s="25"/>
      <c r="FE158" s="25"/>
      <c r="FF158" s="25"/>
      <c r="FG158" s="25"/>
      <c r="FH158" s="25"/>
      <c r="FI158" s="25"/>
      <c r="FJ158" s="25"/>
      <c r="FK158" s="25"/>
      <c r="FL158" s="25"/>
      <c r="FM158" s="25"/>
      <c r="FN158" s="25"/>
      <c r="FO158" s="25"/>
      <c r="FP158" s="25"/>
      <c r="FQ158" s="25"/>
      <c r="FR158" s="25"/>
      <c r="FS158" s="25"/>
      <c r="FT158" s="25"/>
      <c r="FU158" s="25"/>
      <c r="FV158" s="25">
        <v>14.82818626247751</v>
      </c>
      <c r="FW158" s="25"/>
      <c r="FX158" s="25"/>
      <c r="FY158" s="25"/>
      <c r="FZ158" s="25"/>
      <c r="GA158" s="25"/>
      <c r="GB158" s="25"/>
      <c r="GC158" s="25"/>
      <c r="GD158" s="25"/>
      <c r="GE158" s="25"/>
      <c r="GF158" s="25"/>
      <c r="GG158" s="25"/>
      <c r="GH158" s="25"/>
      <c r="GI158" s="25">
        <v>5.1826655931224291E-2</v>
      </c>
      <c r="GJ158" s="25"/>
      <c r="GK158" s="25"/>
      <c r="GL158" s="25"/>
      <c r="GM158" s="25">
        <v>4.4667032745896625E-2</v>
      </c>
      <c r="GN158" s="25"/>
      <c r="GO158" s="25">
        <v>1.5350226100738498E-3</v>
      </c>
      <c r="GP158" s="25"/>
      <c r="GQ158" s="25"/>
      <c r="GR158" s="25"/>
      <c r="GS158" s="25"/>
      <c r="GT158" s="25"/>
      <c r="GU158" s="25"/>
      <c r="GV158" s="25">
        <v>5.477129765730257E-2</v>
      </c>
      <c r="GW158" s="25">
        <v>368.16449044797895</v>
      </c>
      <c r="GX158" s="25"/>
      <c r="GY158" s="25"/>
      <c r="GZ158" s="25"/>
      <c r="HA158" s="25"/>
      <c r="HB158" s="25">
        <v>0.12492334135225962</v>
      </c>
      <c r="HC158" s="25"/>
      <c r="HD158" s="25"/>
      <c r="HE158" s="25"/>
      <c r="HF158" s="25"/>
      <c r="HG158" s="25"/>
      <c r="HH158" s="25">
        <v>709.48642171998495</v>
      </c>
    </row>
    <row r="159" spans="1:216" s="23" customFormat="1">
      <c r="A159" s="24" t="s">
        <v>157</v>
      </c>
      <c r="B159" s="25">
        <v>0.15787204153987502</v>
      </c>
      <c r="C159" s="25"/>
      <c r="D159" s="25"/>
      <c r="E159" s="25"/>
      <c r="F159" s="25"/>
      <c r="G159" s="25"/>
      <c r="H159" s="25"/>
      <c r="I159" s="25"/>
      <c r="J159" s="25"/>
      <c r="K159" s="25"/>
      <c r="L159" s="25"/>
      <c r="M159" s="25"/>
      <c r="N159" s="25"/>
      <c r="O159" s="25"/>
      <c r="P159" s="25"/>
      <c r="Q159" s="25">
        <v>1027.4227063542362</v>
      </c>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v>1770.8122231061718</v>
      </c>
      <c r="BH159" s="25"/>
      <c r="BI159" s="25"/>
      <c r="BJ159" s="25"/>
      <c r="BK159" s="25"/>
      <c r="BL159" s="25"/>
      <c r="BM159" s="25">
        <v>1.0786932135154377</v>
      </c>
      <c r="BN159" s="25"/>
      <c r="BO159" s="25"/>
      <c r="BP159" s="25"/>
      <c r="BQ159" s="25">
        <v>16.592818226952712</v>
      </c>
      <c r="BR159" s="25"/>
      <c r="BS159" s="25"/>
      <c r="BT159" s="25"/>
      <c r="BU159" s="25"/>
      <c r="BV159" s="25"/>
      <c r="BW159" s="25"/>
      <c r="BX159" s="25"/>
      <c r="BY159" s="25"/>
      <c r="BZ159" s="25"/>
      <c r="CA159" s="25"/>
      <c r="CB159" s="25"/>
      <c r="CC159" s="25"/>
      <c r="CD159" s="25"/>
      <c r="CE159" s="25"/>
      <c r="CF159" s="25"/>
      <c r="CG159" s="25"/>
      <c r="CH159" s="25"/>
      <c r="CI159" s="25"/>
      <c r="CJ159" s="25"/>
      <c r="CK159" s="25">
        <v>4431.6563822256439</v>
      </c>
      <c r="CL159" s="25">
        <v>103.52058646886016</v>
      </c>
      <c r="CM159" s="25"/>
      <c r="CN159" s="25"/>
      <c r="CO159" s="25"/>
      <c r="CP159" s="25"/>
      <c r="CQ159" s="25"/>
      <c r="CR159" s="25"/>
      <c r="CS159" s="25"/>
      <c r="CT159" s="25"/>
      <c r="CU159" s="25">
        <v>234.11111520459312</v>
      </c>
      <c r="CV159" s="25"/>
      <c r="CW159" s="25"/>
      <c r="CX159" s="25"/>
      <c r="CY159" s="25"/>
      <c r="CZ159" s="25"/>
      <c r="DA159" s="25"/>
      <c r="DB159" s="25">
        <v>0.68662605124877263</v>
      </c>
      <c r="DC159" s="25"/>
      <c r="DD159" s="25"/>
      <c r="DE159" s="25"/>
      <c r="DF159" s="25">
        <v>70.960143914349231</v>
      </c>
      <c r="DG159" s="25"/>
      <c r="DH159" s="25"/>
      <c r="DI159" s="25"/>
      <c r="DJ159" s="25"/>
      <c r="DK159" s="25"/>
      <c r="DL159" s="25"/>
      <c r="DM159" s="25"/>
      <c r="DN159" s="25"/>
      <c r="DO159" s="25"/>
      <c r="DP159" s="25"/>
      <c r="DQ159" s="25"/>
      <c r="DR159" s="25"/>
      <c r="DS159" s="25"/>
      <c r="DT159" s="25"/>
      <c r="DU159" s="25"/>
      <c r="DV159" s="25"/>
      <c r="DW159" s="25"/>
      <c r="DX159" s="25"/>
      <c r="DY159" s="25"/>
      <c r="DZ159" s="25"/>
      <c r="EA159" s="25"/>
      <c r="EB159" s="25"/>
      <c r="EC159" s="25">
        <v>5.7449321107453191</v>
      </c>
      <c r="ED159" s="25"/>
      <c r="EE159" s="25"/>
      <c r="EF159" s="25"/>
      <c r="EG159" s="25">
        <v>1098.5887227764347</v>
      </c>
      <c r="EH159" s="25">
        <v>1.1754794795684704</v>
      </c>
      <c r="EI159" s="25"/>
      <c r="EJ159" s="25"/>
      <c r="EK159" s="25"/>
      <c r="EL159" s="25"/>
      <c r="EM159" s="25">
        <v>65.017611314982773</v>
      </c>
      <c r="EN159" s="25"/>
      <c r="EO159" s="25"/>
      <c r="EP159" s="25"/>
      <c r="EQ159" s="25"/>
      <c r="ER159" s="25">
        <v>1584.9908661935676</v>
      </c>
      <c r="ES159" s="25"/>
      <c r="ET159" s="25"/>
      <c r="EU159" s="25"/>
      <c r="EV159" s="25"/>
      <c r="EW159" s="25"/>
      <c r="EX159" s="25">
        <v>1137.7479628377505</v>
      </c>
      <c r="EY159" s="25"/>
      <c r="EZ159" s="25"/>
      <c r="FA159" s="25"/>
      <c r="FB159" s="25"/>
      <c r="FC159" s="25"/>
      <c r="FD159" s="25"/>
      <c r="FE159" s="25"/>
      <c r="FF159" s="25"/>
      <c r="FG159" s="25"/>
      <c r="FH159" s="25"/>
      <c r="FI159" s="25">
        <v>0.78776375187750758</v>
      </c>
      <c r="FJ159" s="25"/>
      <c r="FK159" s="25"/>
      <c r="FL159" s="25"/>
      <c r="FM159" s="25"/>
      <c r="FN159" s="25"/>
      <c r="FO159" s="25"/>
      <c r="FP159" s="25"/>
      <c r="FQ159" s="25"/>
      <c r="FR159" s="25"/>
      <c r="FS159" s="25">
        <v>2.5810030012872551</v>
      </c>
      <c r="FT159" s="25"/>
      <c r="FU159" s="25">
        <v>11.265164825944282</v>
      </c>
      <c r="FV159" s="25"/>
      <c r="FW159" s="25">
        <v>487.03596843649569</v>
      </c>
      <c r="FX159" s="25"/>
      <c r="FY159" s="25"/>
      <c r="FZ159" s="25"/>
      <c r="GA159" s="25"/>
      <c r="GB159" s="25">
        <v>20.651905584094795</v>
      </c>
      <c r="GC159" s="25"/>
      <c r="GD159" s="25"/>
      <c r="GE159" s="25"/>
      <c r="GF159" s="25"/>
      <c r="GG159" s="25"/>
      <c r="GH159" s="25"/>
      <c r="GI159" s="25">
        <v>20.768578460684335</v>
      </c>
      <c r="GJ159" s="25"/>
      <c r="GK159" s="25"/>
      <c r="GL159" s="25"/>
      <c r="GM159" s="25"/>
      <c r="GN159" s="25">
        <v>2.6898561702022041</v>
      </c>
      <c r="GO159" s="25">
        <v>1.1147782525302268</v>
      </c>
      <c r="GP159" s="25"/>
      <c r="GQ159" s="25"/>
      <c r="GR159" s="25"/>
      <c r="GS159" s="25"/>
      <c r="GT159" s="25"/>
      <c r="GU159" s="25"/>
      <c r="GV159" s="25">
        <v>5.3886950413178978</v>
      </c>
      <c r="GW159" s="25">
        <v>10.21562257521656</v>
      </c>
      <c r="GX159" s="25"/>
      <c r="GY159" s="25"/>
      <c r="GZ159" s="25"/>
      <c r="HA159" s="25"/>
      <c r="HB159" s="25"/>
      <c r="HC159" s="25"/>
      <c r="HD159" s="25">
        <v>7.3794676794109533</v>
      </c>
      <c r="HE159" s="25"/>
      <c r="HF159" s="25"/>
      <c r="HG159" s="25"/>
      <c r="HH159" s="25">
        <v>12120.143545299221</v>
      </c>
    </row>
    <row r="160" spans="1:216" s="23" customFormat="1">
      <c r="A160" s="24" t="s">
        <v>158</v>
      </c>
      <c r="B160" s="25">
        <v>1.1655649731703995E-3</v>
      </c>
      <c r="C160" s="25">
        <v>0.88448875606730604</v>
      </c>
      <c r="D160" s="25">
        <v>0.49915056647982681</v>
      </c>
      <c r="E160" s="25"/>
      <c r="F160" s="25"/>
      <c r="G160" s="25">
        <v>1.9194520757563976E-3</v>
      </c>
      <c r="H160" s="25">
        <v>1.4184908247649429E-3</v>
      </c>
      <c r="I160" s="25">
        <v>0.46920916008410052</v>
      </c>
      <c r="J160" s="25">
        <v>0.334361979715385</v>
      </c>
      <c r="K160" s="25">
        <v>1.9865461905369162E-3</v>
      </c>
      <c r="L160" s="25">
        <v>0.50553370017810162</v>
      </c>
      <c r="M160" s="25">
        <v>22.413106983273668</v>
      </c>
      <c r="N160" s="25">
        <v>0.16418660293256093</v>
      </c>
      <c r="O160" s="25"/>
      <c r="P160" s="25"/>
      <c r="Q160" s="25">
        <v>1.1898170751228829</v>
      </c>
      <c r="R160" s="25"/>
      <c r="S160" s="25">
        <v>0.19774155292515061</v>
      </c>
      <c r="T160" s="25">
        <v>152.8799552658858</v>
      </c>
      <c r="U160" s="25">
        <v>1.0321452131219627E-2</v>
      </c>
      <c r="V160" s="25">
        <v>1.6774258997918751E-2</v>
      </c>
      <c r="W160" s="25">
        <v>7.4432614089370394E-2</v>
      </c>
      <c r="X160" s="25">
        <v>6.5379137496676008E-3</v>
      </c>
      <c r="Y160" s="25">
        <v>0.47239286421169718</v>
      </c>
      <c r="Z160" s="25">
        <v>0.14069244589128302</v>
      </c>
      <c r="AA160" s="25">
        <v>6.775115525604729E-3</v>
      </c>
      <c r="AB160" s="25">
        <v>1.5170073075518253</v>
      </c>
      <c r="AC160" s="25"/>
      <c r="AD160" s="25">
        <v>4.7188194073722638</v>
      </c>
      <c r="AE160" s="25">
        <v>3.4943548669615625E-2</v>
      </c>
      <c r="AF160" s="25">
        <v>1.9562062953700173E-3</v>
      </c>
      <c r="AG160" s="25">
        <v>0.13364493085229856</v>
      </c>
      <c r="AH160" s="25">
        <v>1.2991475027649883E-2</v>
      </c>
      <c r="AI160" s="25">
        <v>0.29176127469003499</v>
      </c>
      <c r="AJ160" s="25">
        <v>0.44747346936356874</v>
      </c>
      <c r="AK160" s="25">
        <v>2.8844393765208573E-2</v>
      </c>
      <c r="AL160" s="25"/>
      <c r="AM160" s="25"/>
      <c r="AN160" s="25"/>
      <c r="AO160" s="25">
        <v>3.4223982511302313E-2</v>
      </c>
      <c r="AP160" s="25">
        <v>22.863854264084871</v>
      </c>
      <c r="AQ160" s="25">
        <v>0.55838776166296911</v>
      </c>
      <c r="AR160" s="25">
        <v>1.6869475581505113E-2</v>
      </c>
      <c r="AS160" s="25">
        <v>9.8983249408320387E-2</v>
      </c>
      <c r="AT160" s="25"/>
      <c r="AU160" s="25">
        <v>0.37033755219352632</v>
      </c>
      <c r="AV160" s="25">
        <v>9.246735228626389E-2</v>
      </c>
      <c r="AW160" s="25">
        <v>1.4006075469516475</v>
      </c>
      <c r="AX160" s="25"/>
      <c r="AY160" s="25"/>
      <c r="AZ160" s="25">
        <v>7.1982140006051525</v>
      </c>
      <c r="BA160" s="25">
        <v>3.6441619887030905</v>
      </c>
      <c r="BB160" s="25">
        <v>9.5759130763464366</v>
      </c>
      <c r="BC160" s="25">
        <v>2.5364382192891131E-2</v>
      </c>
      <c r="BD160" s="25">
        <v>1.091783455761329E-2</v>
      </c>
      <c r="BE160" s="25">
        <v>2.2434782499925272</v>
      </c>
      <c r="BF160" s="25">
        <v>1.0338382734676164</v>
      </c>
      <c r="BG160" s="25">
        <v>5.6917192123348128</v>
      </c>
      <c r="BH160" s="25">
        <v>0.56631354702519265</v>
      </c>
      <c r="BI160" s="25"/>
      <c r="BJ160" s="25"/>
      <c r="BK160" s="25">
        <v>0.33013943266960732</v>
      </c>
      <c r="BL160" s="25">
        <v>2.3891786732592606E-2</v>
      </c>
      <c r="BM160" s="25">
        <v>1.8813063591231471E-2</v>
      </c>
      <c r="BN160" s="25"/>
      <c r="BO160" s="25">
        <v>1.5696055607010054E-2</v>
      </c>
      <c r="BP160" s="25">
        <v>1.0838096640277222</v>
      </c>
      <c r="BQ160" s="25">
        <v>335.73056210956503</v>
      </c>
      <c r="BR160" s="25"/>
      <c r="BS160" s="25">
        <v>1.3355613115141884E-2</v>
      </c>
      <c r="BT160" s="25">
        <v>0.62741107906255145</v>
      </c>
      <c r="BU160" s="25">
        <v>0.83949116507077592</v>
      </c>
      <c r="BV160" s="25">
        <v>187.0867403378619</v>
      </c>
      <c r="BW160" s="25">
        <v>1.8434618798142568</v>
      </c>
      <c r="BX160" s="25">
        <v>4.9911805374482601</v>
      </c>
      <c r="BY160" s="25"/>
      <c r="BZ160" s="25">
        <v>5.7587299237259375E-3</v>
      </c>
      <c r="CA160" s="25"/>
      <c r="CB160" s="25">
        <v>1.2148519436576639</v>
      </c>
      <c r="CC160" s="25">
        <v>0.32999647382615893</v>
      </c>
      <c r="CD160" s="25">
        <v>0.37126096179123885</v>
      </c>
      <c r="CE160" s="25">
        <v>4.7381974706974311E-3</v>
      </c>
      <c r="CF160" s="25">
        <v>5.9523295993221384E-2</v>
      </c>
      <c r="CG160" s="25">
        <v>1.0421173602236045</v>
      </c>
      <c r="CH160" s="25"/>
      <c r="CI160" s="25">
        <v>43.225000474784451</v>
      </c>
      <c r="CJ160" s="25">
        <v>5.5915706541123128E-2</v>
      </c>
      <c r="CK160" s="25">
        <v>5.9425816300419703</v>
      </c>
      <c r="CL160" s="25">
        <v>0.3986233449408067</v>
      </c>
      <c r="CM160" s="25"/>
      <c r="CN160" s="25">
        <v>0.22359572174385731</v>
      </c>
      <c r="CO160" s="25">
        <v>0.95414371417120347</v>
      </c>
      <c r="CP160" s="25"/>
      <c r="CQ160" s="25">
        <v>84.513185014265233</v>
      </c>
      <c r="CR160" s="25">
        <v>235.34515737982784</v>
      </c>
      <c r="CS160" s="25">
        <v>7.3698134197285547E-2</v>
      </c>
      <c r="CT160" s="25">
        <v>1.684673369188485</v>
      </c>
      <c r="CU160" s="25">
        <v>2.2192809968438665</v>
      </c>
      <c r="CV160" s="25">
        <v>2.7080202744656289E-2</v>
      </c>
      <c r="CW160" s="25">
        <v>0.57266662392781287</v>
      </c>
      <c r="CX160" s="25">
        <v>2.9946608355808299E-3</v>
      </c>
      <c r="CY160" s="25"/>
      <c r="CZ160" s="25">
        <v>1.0691220457148123</v>
      </c>
      <c r="DA160" s="25">
        <v>0.21920153358425074</v>
      </c>
      <c r="DB160" s="25">
        <v>9.0733181536966755E-3</v>
      </c>
      <c r="DC160" s="25">
        <v>0.25502176877330168</v>
      </c>
      <c r="DD160" s="25">
        <v>5.4931418317535115E-4</v>
      </c>
      <c r="DE160" s="25">
        <v>1.084957128592539</v>
      </c>
      <c r="DF160" s="25">
        <v>4.0828019945731482</v>
      </c>
      <c r="DG160" s="25">
        <v>6.5345786872668616E-3</v>
      </c>
      <c r="DH160" s="25">
        <v>2.7476330977294867E-2</v>
      </c>
      <c r="DI160" s="25"/>
      <c r="DJ160" s="25"/>
      <c r="DK160" s="25">
        <v>0.46930582101992863</v>
      </c>
      <c r="DL160" s="25">
        <v>9.3213737262649801</v>
      </c>
      <c r="DM160" s="25"/>
      <c r="DN160" s="25">
        <v>6.8580958739308417E-2</v>
      </c>
      <c r="DO160" s="25">
        <v>1.0276485876581145E-2</v>
      </c>
      <c r="DP160" s="25">
        <v>4.8899393365334803E-2</v>
      </c>
      <c r="DQ160" s="25">
        <v>1.9176640153862713E-2</v>
      </c>
      <c r="DR160" s="25">
        <v>0.6765344413875809</v>
      </c>
      <c r="DS160" s="25">
        <v>0.39902739191203795</v>
      </c>
      <c r="DT160" s="25"/>
      <c r="DU160" s="25">
        <v>0.3429222149530417</v>
      </c>
      <c r="DV160" s="25">
        <v>2.8010926302070176E-2</v>
      </c>
      <c r="DW160" s="25">
        <v>2.5731370662983624</v>
      </c>
      <c r="DX160" s="25"/>
      <c r="DY160" s="25">
        <v>527.08315662120685</v>
      </c>
      <c r="DZ160" s="25"/>
      <c r="EA160" s="25">
        <v>0.20319901468843918</v>
      </c>
      <c r="EB160" s="25">
        <v>0.23618019259992681</v>
      </c>
      <c r="EC160" s="25">
        <v>3.812948547630735</v>
      </c>
      <c r="ED160" s="25">
        <v>1.9650758240400284E-2</v>
      </c>
      <c r="EE160" s="25">
        <v>2.4925053282707872E-3</v>
      </c>
      <c r="EF160" s="25">
        <v>6.2292128048415446E-3</v>
      </c>
      <c r="EG160" s="25">
        <v>4.2854071232422539</v>
      </c>
      <c r="EH160" s="25">
        <v>4.7405024199399275</v>
      </c>
      <c r="EI160" s="25"/>
      <c r="EJ160" s="25">
        <v>1.8749414410131782E-3</v>
      </c>
      <c r="EK160" s="25">
        <v>0.80098163381577991</v>
      </c>
      <c r="EL160" s="25">
        <v>6.9399234707820931E-2</v>
      </c>
      <c r="EM160" s="25">
        <v>6.8063622250424372</v>
      </c>
      <c r="EN160" s="25">
        <v>0.17112394571819617</v>
      </c>
      <c r="EO160" s="25"/>
      <c r="EP160" s="25">
        <v>8.7222436815081322E-2</v>
      </c>
      <c r="EQ160" s="25">
        <v>4.4106240053824665E-2</v>
      </c>
      <c r="ER160" s="25">
        <v>3.1649180661416327</v>
      </c>
      <c r="ES160" s="25"/>
      <c r="ET160" s="25">
        <v>0.26268835509020377</v>
      </c>
      <c r="EU160" s="25">
        <v>1.7333603134144505E-4</v>
      </c>
      <c r="EV160" s="25">
        <v>0.15627950137154922</v>
      </c>
      <c r="EW160" s="25">
        <v>0.72917815724539303</v>
      </c>
      <c r="EX160" s="25">
        <v>4.1861049243278279</v>
      </c>
      <c r="EY160" s="25">
        <v>1.8059609697005063</v>
      </c>
      <c r="EZ160" s="25">
        <v>5.0851533973305276</v>
      </c>
      <c r="FA160" s="25"/>
      <c r="FB160" s="25">
        <v>3.2044448089224207</v>
      </c>
      <c r="FC160" s="25"/>
      <c r="FD160" s="25">
        <v>7.8948432568897076</v>
      </c>
      <c r="FE160" s="25">
        <v>2.759781900597055E-2</v>
      </c>
      <c r="FF160" s="25">
        <v>1.6907595486671211E-3</v>
      </c>
      <c r="FG160" s="25"/>
      <c r="FH160" s="25">
        <v>5.304065970145406E-3</v>
      </c>
      <c r="FI160" s="25">
        <v>0.20397082260281957</v>
      </c>
      <c r="FJ160" s="25">
        <v>1.0714508886661893</v>
      </c>
      <c r="FK160" s="25">
        <v>11.074841438185997</v>
      </c>
      <c r="FL160" s="25">
        <v>9.8593905043869849E-4</v>
      </c>
      <c r="FM160" s="25">
        <v>5.9817056806088162E-2</v>
      </c>
      <c r="FN160" s="25"/>
      <c r="FO160" s="25"/>
      <c r="FP160" s="25">
        <v>2.7216375365866554</v>
      </c>
      <c r="FQ160" s="25">
        <v>0.51030323524365806</v>
      </c>
      <c r="FR160" s="25"/>
      <c r="FS160" s="25">
        <v>5.1971981057075227E-2</v>
      </c>
      <c r="FT160" s="25">
        <v>7.9000747490778636E-2</v>
      </c>
      <c r="FU160" s="25"/>
      <c r="FV160" s="25">
        <v>343.62784178540915</v>
      </c>
      <c r="FW160" s="25">
        <v>2.8688983534619745</v>
      </c>
      <c r="FX160" s="25"/>
      <c r="FY160" s="25">
        <v>8.1959595527319226E-4</v>
      </c>
      <c r="FZ160" s="25"/>
      <c r="GA160" s="25">
        <v>2.604561796961326E-3</v>
      </c>
      <c r="GB160" s="25">
        <v>2.2042036149023184E-2</v>
      </c>
      <c r="GC160" s="25">
        <v>6.5414173274812174E-3</v>
      </c>
      <c r="GD160" s="25">
        <v>12.312346228046767</v>
      </c>
      <c r="GE160" s="25">
        <v>6.4966544156416477</v>
      </c>
      <c r="GF160" s="25"/>
      <c r="GG160" s="25">
        <v>0.33891384795088603</v>
      </c>
      <c r="GH160" s="25">
        <v>5.7287651963182841E-2</v>
      </c>
      <c r="GI160" s="25">
        <v>1.0987952740170359</v>
      </c>
      <c r="GJ160" s="25">
        <v>9.1231953396643268E-3</v>
      </c>
      <c r="GK160" s="25">
        <v>5.4267031674834619E-2</v>
      </c>
      <c r="GL160" s="25">
        <v>2.250393751172786E-2</v>
      </c>
      <c r="GM160" s="25">
        <v>1.7283440623299083E-2</v>
      </c>
      <c r="GN160" s="25">
        <v>3.3017323025932601</v>
      </c>
      <c r="GO160" s="25">
        <v>1.6597494514724682</v>
      </c>
      <c r="GP160" s="25"/>
      <c r="GQ160" s="25"/>
      <c r="GR160" s="25"/>
      <c r="GS160" s="25">
        <v>5.4313988671741989E-2</v>
      </c>
      <c r="GT160" s="25">
        <v>124.02543750438637</v>
      </c>
      <c r="GU160" s="25"/>
      <c r="GV160" s="25">
        <v>1.1516775561454431</v>
      </c>
      <c r="GW160" s="25">
        <v>12.959556241515857</v>
      </c>
      <c r="GX160" s="25">
        <v>7.8356989406844768E-2</v>
      </c>
      <c r="GY160" s="25"/>
      <c r="GZ160" s="25"/>
      <c r="HA160" s="25"/>
      <c r="HB160" s="25">
        <v>3.564171277812878</v>
      </c>
      <c r="HC160" s="25"/>
      <c r="HD160" s="25">
        <v>0.17465580351046162</v>
      </c>
      <c r="HE160" s="25"/>
      <c r="HF160" s="25">
        <v>0.12375739689813225</v>
      </c>
      <c r="HG160" s="25">
        <v>3.4101705702719844E-2</v>
      </c>
      <c r="HH160" s="25">
        <v>2279.2010289733662</v>
      </c>
    </row>
    <row r="161" spans="1:216" s="23" customFormat="1">
      <c r="A161" s="24" t="s">
        <v>159</v>
      </c>
      <c r="B161" s="25">
        <v>0.30129484858422817</v>
      </c>
      <c r="C161" s="25">
        <v>0.28234417506671872</v>
      </c>
      <c r="D161" s="25">
        <v>0.63203698882916592</v>
      </c>
      <c r="E161" s="25"/>
      <c r="F161" s="25"/>
      <c r="G161" s="25">
        <v>1.0639615189170743E-2</v>
      </c>
      <c r="H161" s="25"/>
      <c r="I161" s="25">
        <v>0.20877147846454322</v>
      </c>
      <c r="J161" s="25">
        <v>989.89025081877423</v>
      </c>
      <c r="K161" s="25"/>
      <c r="L161" s="25">
        <v>0.82130249788694598</v>
      </c>
      <c r="M161" s="25">
        <v>18.345911653900476</v>
      </c>
      <c r="N161" s="25">
        <v>1004.6114840586631</v>
      </c>
      <c r="O161" s="25"/>
      <c r="P161" s="25"/>
      <c r="Q161" s="25">
        <v>1.3800281124854232</v>
      </c>
      <c r="R161" s="25"/>
      <c r="S161" s="25">
        <v>577.94198705030249</v>
      </c>
      <c r="T161" s="25">
        <v>12.73547051859688</v>
      </c>
      <c r="U161" s="25"/>
      <c r="V161" s="25">
        <v>3.852279145501953E-2</v>
      </c>
      <c r="W161" s="25"/>
      <c r="X161" s="25"/>
      <c r="Y161" s="25">
        <v>0.12626879202184832</v>
      </c>
      <c r="Z161" s="25">
        <v>0.69358713463906596</v>
      </c>
      <c r="AA161" s="25">
        <v>2.4907814264291468E-2</v>
      </c>
      <c r="AB161" s="25">
        <v>0.8477947099960208</v>
      </c>
      <c r="AC161" s="25"/>
      <c r="AD161" s="25">
        <v>2.8034187020000876</v>
      </c>
      <c r="AE161" s="25">
        <v>0.24934691855749858</v>
      </c>
      <c r="AF161" s="25">
        <v>2.6703559025870086E-2</v>
      </c>
      <c r="AG161" s="25">
        <v>6.1994287964359983E-2</v>
      </c>
      <c r="AH161" s="25">
        <v>0.11833358379111816</v>
      </c>
      <c r="AI161" s="25">
        <v>0.2347960202325326</v>
      </c>
      <c r="AJ161" s="25">
        <v>0.33666474826271214</v>
      </c>
      <c r="AK161" s="25"/>
      <c r="AL161" s="25"/>
      <c r="AM161" s="25"/>
      <c r="AN161" s="25"/>
      <c r="AO161" s="25">
        <v>1.1915769218092152E-2</v>
      </c>
      <c r="AP161" s="25">
        <v>250.82725245987098</v>
      </c>
      <c r="AQ161" s="25">
        <v>0.56653300217986191</v>
      </c>
      <c r="AR161" s="25">
        <v>0.10841495060799784</v>
      </c>
      <c r="AS161" s="25"/>
      <c r="AT161" s="25"/>
      <c r="AU161" s="25">
        <v>0.11122938391565214</v>
      </c>
      <c r="AV161" s="25">
        <v>3.7912160504282526E-2</v>
      </c>
      <c r="AW161" s="25">
        <v>1.4250094650059211</v>
      </c>
      <c r="AX161" s="25"/>
      <c r="AY161" s="25"/>
      <c r="AZ161" s="25">
        <v>3.0196972952009862</v>
      </c>
      <c r="BA161" s="25">
        <v>47.010525471239752</v>
      </c>
      <c r="BB161" s="25">
        <v>1.1373880158108578</v>
      </c>
      <c r="BC161" s="25"/>
      <c r="BD161" s="25"/>
      <c r="BE161" s="25"/>
      <c r="BF161" s="25">
        <v>0.84678574094517867</v>
      </c>
      <c r="BG161" s="25">
        <v>8.415087741649927</v>
      </c>
      <c r="BH161" s="25"/>
      <c r="BI161" s="25"/>
      <c r="BJ161" s="25"/>
      <c r="BK161" s="25">
        <v>162.90022863440336</v>
      </c>
      <c r="BL161" s="25"/>
      <c r="BM161" s="25">
        <v>0.10689559060818632</v>
      </c>
      <c r="BN161" s="25"/>
      <c r="BO161" s="25"/>
      <c r="BP161" s="25">
        <v>6.180795680902281</v>
      </c>
      <c r="BQ161" s="25">
        <v>37.381151695714983</v>
      </c>
      <c r="BR161" s="25"/>
      <c r="BS161" s="25"/>
      <c r="BT161" s="25"/>
      <c r="BU161" s="25">
        <v>1339.8058630039156</v>
      </c>
      <c r="BV161" s="25">
        <v>765.49064714454289</v>
      </c>
      <c r="BW161" s="25">
        <v>1.4289253541992122</v>
      </c>
      <c r="BX161" s="25">
        <v>1.2716886218783561</v>
      </c>
      <c r="BY161" s="25"/>
      <c r="BZ161" s="25"/>
      <c r="CA161" s="25"/>
      <c r="CB161" s="25"/>
      <c r="CC161" s="25">
        <v>0.14898282085482709</v>
      </c>
      <c r="CD161" s="25">
        <v>0.23813909591325441</v>
      </c>
      <c r="CE161" s="25"/>
      <c r="CF161" s="25"/>
      <c r="CG161" s="25"/>
      <c r="CH161" s="25">
        <v>2.6398481634435197E-2</v>
      </c>
      <c r="CI161" s="25">
        <v>76.572990526375861</v>
      </c>
      <c r="CJ161" s="25">
        <v>0.19570497289393096</v>
      </c>
      <c r="CK161" s="25">
        <v>27.118843272334868</v>
      </c>
      <c r="CL161" s="25">
        <v>0.31227965920658884</v>
      </c>
      <c r="CM161" s="25"/>
      <c r="CN161" s="25">
        <v>0.26169250338286637</v>
      </c>
      <c r="CO161" s="25">
        <v>4.1463668061195225E-2</v>
      </c>
      <c r="CP161" s="25"/>
      <c r="CQ161" s="25">
        <v>75.246659966303042</v>
      </c>
      <c r="CR161" s="25">
        <v>5.90443786943682</v>
      </c>
      <c r="CS161" s="25"/>
      <c r="CT161" s="25">
        <v>6.5779422010680166</v>
      </c>
      <c r="CU161" s="25">
        <v>4.67759822355195</v>
      </c>
      <c r="CV161" s="25">
        <v>184.19788532006982</v>
      </c>
      <c r="CW161" s="25">
        <v>2.888840536554087</v>
      </c>
      <c r="CX161" s="25"/>
      <c r="CY161" s="25"/>
      <c r="CZ161" s="25">
        <v>12.699666983922274</v>
      </c>
      <c r="DA161" s="25"/>
      <c r="DB161" s="25">
        <v>8.2756638105145504E-3</v>
      </c>
      <c r="DC161" s="25">
        <v>2017.5236911022544</v>
      </c>
      <c r="DD161" s="25">
        <v>2.1612418714370012E-2</v>
      </c>
      <c r="DE161" s="25">
        <v>296.64353879325398</v>
      </c>
      <c r="DF161" s="25">
        <v>6.5033572912043827</v>
      </c>
      <c r="DG161" s="25"/>
      <c r="DH161" s="25"/>
      <c r="DI161" s="25"/>
      <c r="DJ161" s="25"/>
      <c r="DK161" s="25">
        <v>86.369292522315263</v>
      </c>
      <c r="DL161" s="25">
        <v>0.93488704039235793</v>
      </c>
      <c r="DM161" s="25"/>
      <c r="DN161" s="25">
        <v>0.22517873005414682</v>
      </c>
      <c r="DO161" s="25">
        <v>3.8102155809551161E-2</v>
      </c>
      <c r="DP161" s="25">
        <v>1.1956496887874137</v>
      </c>
      <c r="DQ161" s="25">
        <v>5.4409150064747669E-2</v>
      </c>
      <c r="DR161" s="25">
        <v>8.4427540389579656E-2</v>
      </c>
      <c r="DS161" s="25">
        <v>0.14715903815195724</v>
      </c>
      <c r="DT161" s="25"/>
      <c r="DU161" s="25"/>
      <c r="DV161" s="25">
        <v>9.0627792583667807E-2</v>
      </c>
      <c r="DW161" s="25">
        <v>0.87871594889396443</v>
      </c>
      <c r="DX161" s="25"/>
      <c r="DY161" s="25">
        <v>553.93494662868284</v>
      </c>
      <c r="DZ161" s="25"/>
      <c r="EA161" s="25">
        <v>108.63700007285924</v>
      </c>
      <c r="EB161" s="25">
        <v>1.454993897424826</v>
      </c>
      <c r="EC161" s="25">
        <v>3.3153693359908551</v>
      </c>
      <c r="ED161" s="25">
        <v>0.1140303883058849</v>
      </c>
      <c r="EE161" s="25">
        <v>0.37921310285439735</v>
      </c>
      <c r="EF161" s="25">
        <v>0.12173890250809537</v>
      </c>
      <c r="EG161" s="25">
        <v>0.51288009799751644</v>
      </c>
      <c r="EH161" s="25">
        <v>1.3601231325734109</v>
      </c>
      <c r="EI161" s="25"/>
      <c r="EJ161" s="25">
        <v>1.8313381516872904E-3</v>
      </c>
      <c r="EK161" s="25">
        <v>0.16553801127369383</v>
      </c>
      <c r="EL161" s="25">
        <v>7.4499085507785986E-2</v>
      </c>
      <c r="EM161" s="25">
        <v>8.8702485615550284</v>
      </c>
      <c r="EN161" s="25">
        <v>0.22439158117244698</v>
      </c>
      <c r="EO161" s="25"/>
      <c r="EP161" s="25">
        <v>2.4387393333496736</v>
      </c>
      <c r="EQ161" s="25">
        <v>7.5379007904793544E-2</v>
      </c>
      <c r="ER161" s="25">
        <v>3.5444670331597838</v>
      </c>
      <c r="ES161" s="25"/>
      <c r="ET161" s="25">
        <v>8.6766532592526008E-2</v>
      </c>
      <c r="EU161" s="25"/>
      <c r="EV161" s="25">
        <v>2.2834339475438056E-2</v>
      </c>
      <c r="EW161" s="25">
        <v>0.61717384591668878</v>
      </c>
      <c r="EX161" s="25">
        <v>0.76468007408965855</v>
      </c>
      <c r="EY161" s="25">
        <v>41.056075315854976</v>
      </c>
      <c r="EZ161" s="25">
        <v>0.52213628633304521</v>
      </c>
      <c r="FA161" s="25"/>
      <c r="FB161" s="25">
        <v>0.66875369925337469</v>
      </c>
      <c r="FC161" s="25">
        <v>7.8763191066063838</v>
      </c>
      <c r="FD161" s="25"/>
      <c r="FE161" s="25">
        <v>5.7386138811257641E-2</v>
      </c>
      <c r="FF161" s="25"/>
      <c r="FG161" s="25"/>
      <c r="FH161" s="25"/>
      <c r="FI161" s="25">
        <v>0.17634130878411095</v>
      </c>
      <c r="FJ161" s="25">
        <v>0.26633745370535133</v>
      </c>
      <c r="FK161" s="25"/>
      <c r="FL161" s="25"/>
      <c r="FM161" s="25"/>
      <c r="FN161" s="25"/>
      <c r="FO161" s="25"/>
      <c r="FP161" s="25">
        <v>9.2130877342358151</v>
      </c>
      <c r="FQ161" s="25">
        <v>1.5855850523642232</v>
      </c>
      <c r="FR161" s="25"/>
      <c r="FS161" s="25">
        <v>6.4510874465701196E-2</v>
      </c>
      <c r="FT161" s="25">
        <v>0.22396828186407744</v>
      </c>
      <c r="FU161" s="25"/>
      <c r="FV161" s="25">
        <v>7.9265880481446596</v>
      </c>
      <c r="FW161" s="25">
        <v>1.5401591804093953</v>
      </c>
      <c r="FX161" s="25"/>
      <c r="FY161" s="25"/>
      <c r="FZ161" s="25"/>
      <c r="GA161" s="25"/>
      <c r="GB161" s="25">
        <v>0.15274121961008613</v>
      </c>
      <c r="GC161" s="25"/>
      <c r="GD161" s="25">
        <v>4.5569168746996249</v>
      </c>
      <c r="GE161" s="25">
        <v>2.5168004371587616</v>
      </c>
      <c r="GF161" s="25"/>
      <c r="GG161" s="25">
        <v>2306.7581169894574</v>
      </c>
      <c r="GH161" s="25">
        <v>0.39817773808631923</v>
      </c>
      <c r="GI161" s="25">
        <v>1.6477097245980661</v>
      </c>
      <c r="GJ161" s="25"/>
      <c r="GK161" s="25"/>
      <c r="GL161" s="25"/>
      <c r="GM161" s="25"/>
      <c r="GN161" s="25">
        <v>0.7291666822709284</v>
      </c>
      <c r="GO161" s="25">
        <v>1.9823185132069217</v>
      </c>
      <c r="GP161" s="25">
        <v>1.1499999999999999</v>
      </c>
      <c r="GQ161" s="25"/>
      <c r="GR161" s="25"/>
      <c r="GS161" s="25">
        <v>0.15000781380522538</v>
      </c>
      <c r="GT161" s="25">
        <v>9588.1768209889633</v>
      </c>
      <c r="GU161" s="25"/>
      <c r="GV161" s="25">
        <v>1.3219126704857078</v>
      </c>
      <c r="GW161" s="25">
        <v>10.577675201223006</v>
      </c>
      <c r="GX161" s="25">
        <v>4.0539200335676519E-2</v>
      </c>
      <c r="GY161" s="25">
        <v>9197.5264645253828</v>
      </c>
      <c r="GZ161" s="25"/>
      <c r="HA161" s="25"/>
      <c r="HB161" s="25">
        <v>66.175684901611106</v>
      </c>
      <c r="HC161" s="25"/>
      <c r="HD161" s="25">
        <v>0.55302680224204337</v>
      </c>
      <c r="HE161" s="25"/>
      <c r="HF161" s="25">
        <v>0.60642109175720016</v>
      </c>
      <c r="HG161" s="25">
        <v>0.13004352630099364</v>
      </c>
      <c r="HH161" s="25">
        <v>29991.680896724891</v>
      </c>
    </row>
    <row r="162" spans="1:216" s="23" customFormat="1">
      <c r="A162" s="24" t="s">
        <v>160</v>
      </c>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v>9.1170238666336711</v>
      </c>
      <c r="AG162" s="25"/>
      <c r="AH162" s="25"/>
      <c r="AI162" s="25"/>
      <c r="AJ162" s="25"/>
      <c r="AK162" s="25"/>
      <c r="AL162" s="25"/>
      <c r="AM162" s="25"/>
      <c r="AN162" s="25"/>
      <c r="AO162" s="25"/>
      <c r="AP162" s="25"/>
      <c r="AQ162" s="25"/>
      <c r="AR162" s="25"/>
      <c r="AS162" s="25">
        <v>113.63175495097838</v>
      </c>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v>11.617210986831271</v>
      </c>
      <c r="CX162" s="25"/>
      <c r="CY162" s="25"/>
      <c r="CZ162" s="25"/>
      <c r="DA162" s="25"/>
      <c r="DB162" s="25"/>
      <c r="DC162" s="25"/>
      <c r="DD162" s="25"/>
      <c r="DE162" s="25"/>
      <c r="DF162" s="25"/>
      <c r="DG162" s="25"/>
      <c r="DH162" s="25"/>
      <c r="DI162" s="25"/>
      <c r="DJ162" s="25"/>
      <c r="DK162" s="25"/>
      <c r="DL162" s="25"/>
      <c r="DM162" s="25"/>
      <c r="DN162" s="25"/>
      <c r="DO162" s="25"/>
      <c r="DP162" s="25"/>
      <c r="DQ162" s="25"/>
      <c r="DR162" s="25"/>
      <c r="DS162" s="25"/>
      <c r="DT162" s="25"/>
      <c r="DU162" s="25"/>
      <c r="DV162" s="25"/>
      <c r="DW162" s="25"/>
      <c r="DX162" s="25"/>
      <c r="DY162" s="25"/>
      <c r="DZ162" s="25"/>
      <c r="EA162" s="25"/>
      <c r="EB162" s="25"/>
      <c r="EC162" s="25"/>
      <c r="ED162" s="25"/>
      <c r="EE162" s="25"/>
      <c r="EF162" s="25"/>
      <c r="EG162" s="25"/>
      <c r="EH162" s="25"/>
      <c r="EI162" s="25"/>
      <c r="EJ162" s="25"/>
      <c r="EK162" s="25"/>
      <c r="EL162" s="25"/>
      <c r="EM162" s="25"/>
      <c r="EN162" s="25"/>
      <c r="EO162" s="25"/>
      <c r="EP162" s="25"/>
      <c r="EQ162" s="25"/>
      <c r="ER162" s="25"/>
      <c r="ES162" s="25"/>
      <c r="ET162" s="25"/>
      <c r="EU162" s="25"/>
      <c r="EV162" s="25"/>
      <c r="EW162" s="25"/>
      <c r="EX162" s="25"/>
      <c r="EY162" s="25"/>
      <c r="EZ162" s="25"/>
      <c r="FA162" s="25"/>
      <c r="FB162" s="25"/>
      <c r="FC162" s="25"/>
      <c r="FD162" s="25"/>
      <c r="FE162" s="25"/>
      <c r="FF162" s="25"/>
      <c r="FG162" s="25"/>
      <c r="FH162" s="25"/>
      <c r="FI162" s="25"/>
      <c r="FJ162" s="25"/>
      <c r="FK162" s="25"/>
      <c r="FL162" s="25"/>
      <c r="FM162" s="25"/>
      <c r="FN162" s="25"/>
      <c r="FO162" s="25"/>
      <c r="FP162" s="25"/>
      <c r="FQ162" s="25"/>
      <c r="FR162" s="25"/>
      <c r="FS162" s="25"/>
      <c r="FT162" s="25"/>
      <c r="FU162" s="25"/>
      <c r="FV162" s="25"/>
      <c r="FW162" s="25"/>
      <c r="FX162" s="25"/>
      <c r="FY162" s="25"/>
      <c r="FZ162" s="25"/>
      <c r="GA162" s="25"/>
      <c r="GB162" s="25"/>
      <c r="GC162" s="25"/>
      <c r="GD162" s="25"/>
      <c r="GE162" s="25"/>
      <c r="GF162" s="25"/>
      <c r="GG162" s="25"/>
      <c r="GH162" s="25">
        <v>44.878448871618829</v>
      </c>
      <c r="GI162" s="25"/>
      <c r="GJ162" s="25"/>
      <c r="GK162" s="25"/>
      <c r="GL162" s="25"/>
      <c r="GM162" s="25"/>
      <c r="GN162" s="25"/>
      <c r="GO162" s="25"/>
      <c r="GP162" s="25"/>
      <c r="GQ162" s="25"/>
      <c r="GR162" s="25"/>
      <c r="GS162" s="25">
        <v>89.199452568019353</v>
      </c>
      <c r="GT162" s="25"/>
      <c r="GU162" s="25"/>
      <c r="GV162" s="25"/>
      <c r="GW162" s="25"/>
      <c r="GX162" s="25"/>
      <c r="GY162" s="25"/>
      <c r="GZ162" s="25"/>
      <c r="HA162" s="25"/>
      <c r="HB162" s="25"/>
      <c r="HC162" s="25"/>
      <c r="HD162" s="25"/>
      <c r="HE162" s="25"/>
      <c r="HF162" s="25"/>
      <c r="HG162" s="25"/>
      <c r="HH162" s="25">
        <v>268.4438912440815</v>
      </c>
    </row>
    <row r="163" spans="1:216" s="23" customFormat="1">
      <c r="A163" s="24" t="s">
        <v>161</v>
      </c>
      <c r="B163" s="25"/>
      <c r="C163" s="25"/>
      <c r="D163" s="25"/>
      <c r="E163" s="25"/>
      <c r="F163" s="25"/>
      <c r="G163" s="25"/>
      <c r="H163" s="25"/>
      <c r="I163" s="25"/>
      <c r="J163" s="25"/>
      <c r="K163" s="25"/>
      <c r="L163" s="25">
        <v>0.40989218933359589</v>
      </c>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v>4.2385849601420588E-3</v>
      </c>
      <c r="AK163" s="25"/>
      <c r="AL163" s="25"/>
      <c r="AM163" s="25"/>
      <c r="AN163" s="25"/>
      <c r="AO163" s="25"/>
      <c r="AP163" s="25">
        <v>0.19337008591235227</v>
      </c>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v>0.18524151209560749</v>
      </c>
      <c r="BP163" s="25"/>
      <c r="BQ163" s="25">
        <v>8.7475393983732413E-2</v>
      </c>
      <c r="BR163" s="25"/>
      <c r="BS163" s="25"/>
      <c r="BT163" s="25"/>
      <c r="BU163" s="25"/>
      <c r="BV163" s="25">
        <v>0.18335492826839916</v>
      </c>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v>0.25077199007004169</v>
      </c>
      <c r="CU163" s="25"/>
      <c r="CV163" s="25"/>
      <c r="CW163" s="25"/>
      <c r="CX163" s="25">
        <v>2.0565187389477504E-2</v>
      </c>
      <c r="CY163" s="25"/>
      <c r="CZ163" s="25"/>
      <c r="DA163" s="25"/>
      <c r="DB163" s="25"/>
      <c r="DC163" s="25"/>
      <c r="DD163" s="25"/>
      <c r="DE163" s="25"/>
      <c r="DF163" s="25"/>
      <c r="DG163" s="25"/>
      <c r="DH163" s="25"/>
      <c r="DI163" s="25"/>
      <c r="DJ163" s="25"/>
      <c r="DK163" s="25"/>
      <c r="DL163" s="25"/>
      <c r="DM163" s="25"/>
      <c r="DN163" s="25"/>
      <c r="DO163" s="25"/>
      <c r="DP163" s="25"/>
      <c r="DQ163" s="25"/>
      <c r="DR163" s="25"/>
      <c r="DS163" s="25"/>
      <c r="DT163" s="25"/>
      <c r="DU163" s="25"/>
      <c r="DV163" s="25"/>
      <c r="DW163" s="25"/>
      <c r="DX163" s="25"/>
      <c r="DY163" s="25"/>
      <c r="DZ163" s="25"/>
      <c r="EA163" s="25"/>
      <c r="EB163" s="25"/>
      <c r="EC163" s="25"/>
      <c r="ED163" s="25"/>
      <c r="EE163" s="25"/>
      <c r="EF163" s="25"/>
      <c r="EG163" s="25"/>
      <c r="EH163" s="25"/>
      <c r="EI163" s="25"/>
      <c r="EJ163" s="25">
        <v>2.8690964376434213E-2</v>
      </c>
      <c r="EK163" s="25"/>
      <c r="EL163" s="25"/>
      <c r="EM163" s="25"/>
      <c r="EN163" s="25"/>
      <c r="EO163" s="25"/>
      <c r="EP163" s="25"/>
      <c r="EQ163" s="25"/>
      <c r="ER163" s="25"/>
      <c r="ES163" s="25"/>
      <c r="ET163" s="25"/>
      <c r="EU163" s="25">
        <v>1.0877472001945077E-3</v>
      </c>
      <c r="EV163" s="25"/>
      <c r="EW163" s="25"/>
      <c r="EX163" s="25"/>
      <c r="EY163" s="25"/>
      <c r="EZ163" s="25"/>
      <c r="FA163" s="25"/>
      <c r="FB163" s="25"/>
      <c r="FC163" s="25"/>
      <c r="FD163" s="25"/>
      <c r="FE163" s="25"/>
      <c r="FF163" s="25"/>
      <c r="FG163" s="25"/>
      <c r="FH163" s="25"/>
      <c r="FI163" s="25"/>
      <c r="FJ163" s="25"/>
      <c r="FK163" s="25"/>
      <c r="FL163" s="25"/>
      <c r="FM163" s="25"/>
      <c r="FN163" s="25"/>
      <c r="FO163" s="25"/>
      <c r="FP163" s="25"/>
      <c r="FQ163" s="25"/>
      <c r="FR163" s="25">
        <v>5.374027613987481E-2</v>
      </c>
      <c r="FS163" s="25"/>
      <c r="FT163" s="25"/>
      <c r="FU163" s="25"/>
      <c r="FV163" s="25"/>
      <c r="FW163" s="25"/>
      <c r="FX163" s="25"/>
      <c r="FY163" s="25"/>
      <c r="FZ163" s="25"/>
      <c r="GA163" s="25"/>
      <c r="GB163" s="25"/>
      <c r="GC163" s="25"/>
      <c r="GD163" s="25"/>
      <c r="GE163" s="25"/>
      <c r="GF163" s="25"/>
      <c r="GG163" s="25"/>
      <c r="GH163" s="25"/>
      <c r="GI163" s="25"/>
      <c r="GJ163" s="25"/>
      <c r="GK163" s="25"/>
      <c r="GL163" s="25">
        <v>0.11588374935104924</v>
      </c>
      <c r="GM163" s="25"/>
      <c r="GN163" s="25"/>
      <c r="GO163" s="25"/>
      <c r="GP163" s="25"/>
      <c r="GQ163" s="25"/>
      <c r="GR163" s="25"/>
      <c r="GS163" s="25"/>
      <c r="GT163" s="25"/>
      <c r="GU163" s="25"/>
      <c r="GV163" s="25">
        <v>1.4803053420892586E-2</v>
      </c>
      <c r="GW163" s="25">
        <v>0.68548320636334981</v>
      </c>
      <c r="GX163" s="25"/>
      <c r="GY163" s="25"/>
      <c r="GZ163" s="25">
        <v>0.14875156486990321</v>
      </c>
      <c r="HA163" s="25"/>
      <c r="HB163" s="25"/>
      <c r="HC163" s="25"/>
      <c r="HD163" s="25"/>
      <c r="HE163" s="25"/>
      <c r="HF163" s="25"/>
      <c r="HG163" s="25"/>
      <c r="HH163" s="25">
        <v>2.3833504337350466</v>
      </c>
    </row>
    <row r="164" spans="1:216" s="23" customFormat="1">
      <c r="A164" s="24" t="s">
        <v>162</v>
      </c>
      <c r="B164" s="25"/>
      <c r="C164" s="25">
        <v>4.3359045353903808E-2</v>
      </c>
      <c r="D164" s="25"/>
      <c r="E164" s="25"/>
      <c r="F164" s="25"/>
      <c r="G164" s="25"/>
      <c r="H164" s="25"/>
      <c r="I164" s="25">
        <v>7.2307755361964668E-2</v>
      </c>
      <c r="J164" s="25"/>
      <c r="K164" s="25"/>
      <c r="L164" s="25"/>
      <c r="M164" s="25"/>
      <c r="N164" s="25"/>
      <c r="O164" s="25"/>
      <c r="P164" s="25"/>
      <c r="Q164" s="25"/>
      <c r="R164" s="25"/>
      <c r="S164" s="25"/>
      <c r="T164" s="25"/>
      <c r="U164" s="25"/>
      <c r="V164" s="25"/>
      <c r="W164" s="25"/>
      <c r="X164" s="25"/>
      <c r="Y164" s="25"/>
      <c r="Z164" s="25"/>
      <c r="AA164" s="25"/>
      <c r="AB164" s="25">
        <v>5.3969896962924327E-2</v>
      </c>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v>0.4373769699186621</v>
      </c>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v>14.804738881708269</v>
      </c>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c r="DU164" s="25"/>
      <c r="DV164" s="25"/>
      <c r="DW164" s="25"/>
      <c r="DX164" s="25"/>
      <c r="DY164" s="25"/>
      <c r="DZ164" s="25"/>
      <c r="EA164" s="25"/>
      <c r="EB164" s="25"/>
      <c r="EC164" s="25"/>
      <c r="ED164" s="25"/>
      <c r="EE164" s="25"/>
      <c r="EF164" s="25"/>
      <c r="EG164" s="25"/>
      <c r="EH164" s="25"/>
      <c r="EI164" s="25"/>
      <c r="EJ164" s="25"/>
      <c r="EK164" s="25"/>
      <c r="EL164" s="25"/>
      <c r="EM164" s="25"/>
      <c r="EN164" s="25"/>
      <c r="EO164" s="25"/>
      <c r="EP164" s="25"/>
      <c r="EQ164" s="25"/>
      <c r="ER164" s="25"/>
      <c r="ES164" s="25"/>
      <c r="ET164" s="25"/>
      <c r="EU164" s="25"/>
      <c r="EV164" s="25"/>
      <c r="EW164" s="25"/>
      <c r="EX164" s="25"/>
      <c r="EY164" s="25">
        <v>4.5008373076648137E-2</v>
      </c>
      <c r="EZ164" s="25"/>
      <c r="FA164" s="25"/>
      <c r="FB164" s="25"/>
      <c r="FC164" s="25">
        <v>0.29223804259414682</v>
      </c>
      <c r="FD164" s="25">
        <v>3.3539196718408416E-2</v>
      </c>
      <c r="FE164" s="25"/>
      <c r="FF164" s="25"/>
      <c r="FG164" s="25"/>
      <c r="FH164" s="25"/>
      <c r="FI164" s="25"/>
      <c r="FJ164" s="25"/>
      <c r="FK164" s="25"/>
      <c r="FL164" s="25"/>
      <c r="FM164" s="25"/>
      <c r="FN164" s="25"/>
      <c r="FO164" s="25"/>
      <c r="FP164" s="25"/>
      <c r="FQ164" s="25"/>
      <c r="FR164" s="25"/>
      <c r="FS164" s="25"/>
      <c r="FT164" s="25"/>
      <c r="FU164" s="25"/>
      <c r="FV164" s="25"/>
      <c r="FW164" s="25"/>
      <c r="FX164" s="25"/>
      <c r="FY164" s="25"/>
      <c r="FZ164" s="25"/>
      <c r="GA164" s="25"/>
      <c r="GB164" s="25"/>
      <c r="GC164" s="25"/>
      <c r="GD164" s="25"/>
      <c r="GE164" s="25"/>
      <c r="GF164" s="25"/>
      <c r="GG164" s="25"/>
      <c r="GH164" s="25"/>
      <c r="GI164" s="25"/>
      <c r="GJ164" s="25"/>
      <c r="GK164" s="25"/>
      <c r="GL164" s="25"/>
      <c r="GM164" s="25"/>
      <c r="GN164" s="25"/>
      <c r="GO164" s="25"/>
      <c r="GP164" s="25"/>
      <c r="GQ164" s="25"/>
      <c r="GR164" s="25"/>
      <c r="GS164" s="25"/>
      <c r="GT164" s="25">
        <v>0.17927527512115085</v>
      </c>
      <c r="GU164" s="25"/>
      <c r="GV164" s="25"/>
      <c r="GW164" s="25"/>
      <c r="GX164" s="25"/>
      <c r="GY164" s="25"/>
      <c r="GZ164" s="25"/>
      <c r="HA164" s="25"/>
      <c r="HB164" s="25"/>
      <c r="HC164" s="25"/>
      <c r="HD164" s="25"/>
      <c r="HE164" s="25"/>
      <c r="HF164" s="25"/>
      <c r="HG164" s="25"/>
      <c r="HH164" s="25">
        <v>15.961813436816078</v>
      </c>
    </row>
    <row r="165" spans="1:216" s="23" customFormat="1">
      <c r="A165" s="24" t="s">
        <v>163</v>
      </c>
      <c r="B165" s="25"/>
      <c r="C165" s="25"/>
      <c r="D165" s="25"/>
      <c r="E165" s="25"/>
      <c r="F165" s="25"/>
      <c r="G165" s="25">
        <v>4.9862365066654819E-3</v>
      </c>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v>1.3640108764238854</v>
      </c>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v>4.5667823638575925E-2</v>
      </c>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c r="DS165" s="25"/>
      <c r="DT165" s="25"/>
      <c r="DU165" s="25"/>
      <c r="DV165" s="25"/>
      <c r="DW165" s="25"/>
      <c r="DX165" s="25"/>
      <c r="DY165" s="25"/>
      <c r="DZ165" s="25"/>
      <c r="EA165" s="25"/>
      <c r="EB165" s="25"/>
      <c r="EC165" s="25"/>
      <c r="ED165" s="25">
        <v>5.0974971855904862E-2</v>
      </c>
      <c r="EE165" s="25"/>
      <c r="EF165" s="25"/>
      <c r="EG165" s="25"/>
      <c r="EH165" s="25"/>
      <c r="EI165" s="25"/>
      <c r="EJ165" s="25"/>
      <c r="EK165" s="25"/>
      <c r="EL165" s="25"/>
      <c r="EM165" s="25"/>
      <c r="EN165" s="25"/>
      <c r="EO165" s="25"/>
      <c r="EP165" s="25"/>
      <c r="EQ165" s="25"/>
      <c r="ER165" s="25"/>
      <c r="ES165" s="25"/>
      <c r="ET165" s="25"/>
      <c r="EU165" s="25"/>
      <c r="EV165" s="25"/>
      <c r="EW165" s="25"/>
      <c r="EX165" s="25"/>
      <c r="EY165" s="25"/>
      <c r="EZ165" s="25">
        <v>0.23609640773320306</v>
      </c>
      <c r="FA165" s="25"/>
      <c r="FB165" s="25"/>
      <c r="FC165" s="25"/>
      <c r="FD165" s="25"/>
      <c r="FE165" s="25"/>
      <c r="FF165" s="25"/>
      <c r="FG165" s="25"/>
      <c r="FH165" s="25"/>
      <c r="FI165" s="25"/>
      <c r="FJ165" s="25"/>
      <c r="FK165" s="25"/>
      <c r="FL165" s="25"/>
      <c r="FM165" s="25"/>
      <c r="FN165" s="25"/>
      <c r="FO165" s="25"/>
      <c r="FP165" s="25"/>
      <c r="FQ165" s="25"/>
      <c r="FR165" s="25"/>
      <c r="FS165" s="25"/>
      <c r="FT165" s="25"/>
      <c r="FU165" s="25"/>
      <c r="FV165" s="25"/>
      <c r="FW165" s="25"/>
      <c r="FX165" s="25"/>
      <c r="FY165" s="25"/>
      <c r="FZ165" s="25"/>
      <c r="GA165" s="25"/>
      <c r="GB165" s="25"/>
      <c r="GC165" s="25"/>
      <c r="GD165" s="25"/>
      <c r="GE165" s="25"/>
      <c r="GF165" s="25"/>
      <c r="GG165" s="25"/>
      <c r="GH165" s="25"/>
      <c r="GI165" s="25"/>
      <c r="GJ165" s="25"/>
      <c r="GK165" s="25"/>
      <c r="GL165" s="25"/>
      <c r="GM165" s="25"/>
      <c r="GN165" s="25"/>
      <c r="GO165" s="25"/>
      <c r="GP165" s="25"/>
      <c r="GQ165" s="25"/>
      <c r="GR165" s="25"/>
      <c r="GS165" s="25"/>
      <c r="GT165" s="25"/>
      <c r="GU165" s="25"/>
      <c r="GV165" s="25"/>
      <c r="GW165" s="25"/>
      <c r="GX165" s="25"/>
      <c r="GY165" s="25"/>
      <c r="GZ165" s="25"/>
      <c r="HA165" s="25"/>
      <c r="HB165" s="25"/>
      <c r="HC165" s="25"/>
      <c r="HD165" s="25"/>
      <c r="HE165" s="25"/>
      <c r="HF165" s="25"/>
      <c r="HG165" s="25"/>
      <c r="HH165" s="25">
        <v>1.7017363161582348</v>
      </c>
    </row>
    <row r="166" spans="1:216" s="23" customFormat="1">
      <c r="A166" s="24" t="s">
        <v>164</v>
      </c>
      <c r="B166" s="25">
        <v>33.99893721596203</v>
      </c>
      <c r="C166" s="25"/>
      <c r="D166" s="25"/>
      <c r="E166" s="25"/>
      <c r="F166" s="25"/>
      <c r="G166" s="25"/>
      <c r="H166" s="25"/>
      <c r="I166" s="25"/>
      <c r="J166" s="25"/>
      <c r="K166" s="25"/>
      <c r="L166" s="25"/>
      <c r="M166" s="25"/>
      <c r="N166" s="25"/>
      <c r="O166" s="25"/>
      <c r="P166" s="25"/>
      <c r="Q166" s="25">
        <v>4127.7605204435404</v>
      </c>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v>8141.2525018977321</v>
      </c>
      <c r="BH166" s="25"/>
      <c r="BI166" s="25"/>
      <c r="BJ166" s="25"/>
      <c r="BK166" s="25"/>
      <c r="BL166" s="25"/>
      <c r="BM166" s="25">
        <v>76.45174305150455</v>
      </c>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v>13052.346700822845</v>
      </c>
      <c r="CL166" s="25">
        <v>3530.1920305551948</v>
      </c>
      <c r="CM166" s="25"/>
      <c r="CN166" s="25">
        <v>1.7359557394603808</v>
      </c>
      <c r="CO166" s="25"/>
      <c r="CP166" s="25"/>
      <c r="CQ166" s="25"/>
      <c r="CR166" s="25"/>
      <c r="CS166" s="25"/>
      <c r="CT166" s="25"/>
      <c r="CU166" s="25">
        <v>1481.674725873803</v>
      </c>
      <c r="CV166" s="25"/>
      <c r="CW166" s="25"/>
      <c r="CX166" s="25"/>
      <c r="CY166" s="25"/>
      <c r="CZ166" s="25"/>
      <c r="DA166" s="25"/>
      <c r="DB166" s="25"/>
      <c r="DC166" s="25"/>
      <c r="DD166" s="25"/>
      <c r="DE166" s="25"/>
      <c r="DF166" s="25">
        <v>1113.6815065841897</v>
      </c>
      <c r="DG166" s="25"/>
      <c r="DH166" s="25"/>
      <c r="DI166" s="25"/>
      <c r="DJ166" s="25"/>
      <c r="DK166" s="25"/>
      <c r="DL166" s="25"/>
      <c r="DM166" s="25"/>
      <c r="DN166" s="25"/>
      <c r="DO166" s="25"/>
      <c r="DP166" s="25"/>
      <c r="DQ166" s="25"/>
      <c r="DR166" s="25"/>
      <c r="DS166" s="25"/>
      <c r="DT166" s="25"/>
      <c r="DU166" s="25"/>
      <c r="DV166" s="25"/>
      <c r="DW166" s="25"/>
      <c r="DX166" s="25"/>
      <c r="DY166" s="25"/>
      <c r="DZ166" s="25"/>
      <c r="EA166" s="25"/>
      <c r="EB166" s="25"/>
      <c r="EC166" s="25"/>
      <c r="ED166" s="25"/>
      <c r="EE166" s="25">
        <v>184.64506934184874</v>
      </c>
      <c r="EF166" s="25"/>
      <c r="EG166" s="25">
        <v>1691.9764579618393</v>
      </c>
      <c r="EH166" s="25"/>
      <c r="EI166" s="25"/>
      <c r="EJ166" s="25"/>
      <c r="EK166" s="25"/>
      <c r="EL166" s="25"/>
      <c r="EM166" s="25"/>
      <c r="EN166" s="25"/>
      <c r="EO166" s="25"/>
      <c r="EP166" s="25"/>
      <c r="EQ166" s="25"/>
      <c r="ER166" s="25">
        <v>8045.0817791665595</v>
      </c>
      <c r="ES166" s="25"/>
      <c r="ET166" s="25"/>
      <c r="EU166" s="25"/>
      <c r="EV166" s="25"/>
      <c r="EW166" s="25"/>
      <c r="EX166" s="25">
        <v>3670.151890800917</v>
      </c>
      <c r="EY166" s="25"/>
      <c r="EZ166" s="25"/>
      <c r="FA166" s="25"/>
      <c r="FB166" s="25"/>
      <c r="FC166" s="25"/>
      <c r="FD166" s="25"/>
      <c r="FE166" s="25"/>
      <c r="FF166" s="25"/>
      <c r="FG166" s="25"/>
      <c r="FH166" s="25"/>
      <c r="FI166" s="25"/>
      <c r="FJ166" s="25"/>
      <c r="FK166" s="25"/>
      <c r="FL166" s="25"/>
      <c r="FM166" s="25"/>
      <c r="FN166" s="25"/>
      <c r="FO166" s="25"/>
      <c r="FP166" s="25"/>
      <c r="FQ166" s="25"/>
      <c r="FR166" s="25"/>
      <c r="FS166" s="25"/>
      <c r="FT166" s="25"/>
      <c r="FU166" s="25"/>
      <c r="FV166" s="25"/>
      <c r="FW166" s="25">
        <v>1475.5966110618197</v>
      </c>
      <c r="FX166" s="25"/>
      <c r="FY166" s="25"/>
      <c r="FZ166" s="25"/>
      <c r="GA166" s="25"/>
      <c r="GB166" s="25">
        <v>327.07190859520068</v>
      </c>
      <c r="GC166" s="25"/>
      <c r="GD166" s="25"/>
      <c r="GE166" s="25"/>
      <c r="GF166" s="25"/>
      <c r="GG166" s="25"/>
      <c r="GH166" s="25"/>
      <c r="GI166" s="25"/>
      <c r="GJ166" s="25"/>
      <c r="GK166" s="25"/>
      <c r="GL166" s="25"/>
      <c r="GM166" s="25"/>
      <c r="GN166" s="25"/>
      <c r="GO166" s="25"/>
      <c r="GP166" s="25"/>
      <c r="GQ166" s="25"/>
      <c r="GR166" s="25"/>
      <c r="GS166" s="25"/>
      <c r="GT166" s="25"/>
      <c r="GU166" s="25"/>
      <c r="GV166" s="25"/>
      <c r="GW166" s="25"/>
      <c r="GX166" s="25"/>
      <c r="GY166" s="25"/>
      <c r="GZ166" s="25"/>
      <c r="HA166" s="25"/>
      <c r="HB166" s="25"/>
      <c r="HC166" s="25"/>
      <c r="HD166" s="25"/>
      <c r="HE166" s="25"/>
      <c r="HF166" s="25"/>
      <c r="HG166" s="25"/>
      <c r="HH166" s="25">
        <v>46953.618339112414</v>
      </c>
    </row>
    <row r="167" spans="1:216" s="23" customFormat="1">
      <c r="A167" s="24" t="s">
        <v>165</v>
      </c>
      <c r="B167" s="25"/>
      <c r="C167" s="25"/>
      <c r="D167" s="25">
        <v>3.0872052268944148</v>
      </c>
      <c r="E167" s="25"/>
      <c r="F167" s="25"/>
      <c r="G167" s="25"/>
      <c r="H167" s="25"/>
      <c r="I167" s="25"/>
      <c r="J167" s="25"/>
      <c r="K167" s="25"/>
      <c r="L167" s="25"/>
      <c r="M167" s="25"/>
      <c r="N167" s="25"/>
      <c r="O167" s="25"/>
      <c r="P167" s="25"/>
      <c r="Q167" s="25"/>
      <c r="R167" s="25"/>
      <c r="S167" s="25"/>
      <c r="T167" s="25"/>
      <c r="U167" s="25"/>
      <c r="V167" s="25">
        <v>0.99048730362591997</v>
      </c>
      <c r="W167" s="25"/>
      <c r="X167" s="25"/>
      <c r="Y167" s="25"/>
      <c r="Z167" s="25"/>
      <c r="AA167" s="25"/>
      <c r="AB167" s="25">
        <v>1.2053276988386432</v>
      </c>
      <c r="AC167" s="25"/>
      <c r="AD167" s="25"/>
      <c r="AE167" s="25"/>
      <c r="AF167" s="25"/>
      <c r="AG167" s="25"/>
      <c r="AH167" s="25"/>
      <c r="AI167" s="25">
        <v>0.48136810630816951</v>
      </c>
      <c r="AJ167" s="25"/>
      <c r="AK167" s="25"/>
      <c r="AL167" s="25"/>
      <c r="AM167" s="25"/>
      <c r="AN167" s="25"/>
      <c r="AO167" s="25"/>
      <c r="AP167" s="25"/>
      <c r="AQ167" s="25"/>
      <c r="AR167" s="25"/>
      <c r="AS167" s="25">
        <v>0.19178259456333294</v>
      </c>
      <c r="AT167" s="25"/>
      <c r="AU167" s="25"/>
      <c r="AV167" s="25">
        <v>0.75691631221535083</v>
      </c>
      <c r="AW167" s="25"/>
      <c r="AX167" s="25"/>
      <c r="AY167" s="25"/>
      <c r="AZ167" s="25"/>
      <c r="BA167" s="25"/>
      <c r="BB167" s="25"/>
      <c r="BC167" s="25"/>
      <c r="BD167" s="25"/>
      <c r="BE167" s="25"/>
      <c r="BF167" s="25"/>
      <c r="BG167" s="25"/>
      <c r="BH167" s="25"/>
      <c r="BI167" s="25"/>
      <c r="BJ167" s="25"/>
      <c r="BK167" s="25"/>
      <c r="BL167" s="25"/>
      <c r="BM167" s="25"/>
      <c r="BN167" s="25"/>
      <c r="BO167" s="25"/>
      <c r="BP167" s="25"/>
      <c r="BQ167" s="25">
        <v>209.31403857074105</v>
      </c>
      <c r="BR167" s="25"/>
      <c r="BS167" s="25"/>
      <c r="BT167" s="25">
        <v>10.538142431749337</v>
      </c>
      <c r="BU167" s="25"/>
      <c r="BV167" s="25">
        <v>4.8750839751362598</v>
      </c>
      <c r="BW167" s="25">
        <v>6.2660785490223017</v>
      </c>
      <c r="BX167" s="25"/>
      <c r="BY167" s="25"/>
      <c r="BZ167" s="25"/>
      <c r="CA167" s="25"/>
      <c r="CB167" s="25"/>
      <c r="CC167" s="25">
        <v>22.527168669368194</v>
      </c>
      <c r="CD167" s="25">
        <v>30.12953532024855</v>
      </c>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v>6.5472100009933909</v>
      </c>
      <c r="DG167" s="25"/>
      <c r="DH167" s="25">
        <v>0.294295776009182</v>
      </c>
      <c r="DI167" s="25"/>
      <c r="DJ167" s="25"/>
      <c r="DK167" s="25"/>
      <c r="DL167" s="25"/>
      <c r="DM167" s="25"/>
      <c r="DN167" s="25"/>
      <c r="DO167" s="25"/>
      <c r="DP167" s="25"/>
      <c r="DQ167" s="25"/>
      <c r="DR167" s="25">
        <v>23.520096106884587</v>
      </c>
      <c r="DS167" s="25"/>
      <c r="DT167" s="25"/>
      <c r="DU167" s="25">
        <v>50.991776247641575</v>
      </c>
      <c r="DV167" s="25"/>
      <c r="DW167" s="25"/>
      <c r="DX167" s="25"/>
      <c r="DY167" s="25"/>
      <c r="DZ167" s="25"/>
      <c r="EA167" s="25"/>
      <c r="EB167" s="25"/>
      <c r="EC167" s="25">
        <v>10.381016553285368</v>
      </c>
      <c r="ED167" s="25"/>
      <c r="EE167" s="25"/>
      <c r="EF167" s="25"/>
      <c r="EG167" s="25"/>
      <c r="EH167" s="25"/>
      <c r="EI167" s="25"/>
      <c r="EJ167" s="25"/>
      <c r="EK167" s="25"/>
      <c r="EL167" s="25">
        <v>2.1324234366890016</v>
      </c>
      <c r="EM167" s="25">
        <v>6.7744755057086516</v>
      </c>
      <c r="EN167" s="25"/>
      <c r="EO167" s="25"/>
      <c r="EP167" s="25"/>
      <c r="EQ167" s="25"/>
      <c r="ER167" s="25"/>
      <c r="ES167" s="25"/>
      <c r="ET167" s="25"/>
      <c r="EU167" s="25"/>
      <c r="EV167" s="25"/>
      <c r="EW167" s="25"/>
      <c r="EX167" s="25"/>
      <c r="EY167" s="25"/>
      <c r="EZ167" s="25"/>
      <c r="FA167" s="25"/>
      <c r="FB167" s="25"/>
      <c r="FC167" s="25"/>
      <c r="FD167" s="25"/>
      <c r="FE167" s="25">
        <v>0.21246697708911019</v>
      </c>
      <c r="FF167" s="25"/>
      <c r="FG167" s="25"/>
      <c r="FH167" s="25"/>
      <c r="FI167" s="25">
        <v>1.199445952835704</v>
      </c>
      <c r="FJ167" s="25"/>
      <c r="FK167" s="25"/>
      <c r="FL167" s="25"/>
      <c r="FM167" s="25">
        <v>8.8085044027157302</v>
      </c>
      <c r="FN167" s="25"/>
      <c r="FO167" s="25"/>
      <c r="FP167" s="25"/>
      <c r="FQ167" s="25"/>
      <c r="FR167" s="25"/>
      <c r="FS167" s="25"/>
      <c r="FT167" s="25"/>
      <c r="FU167" s="25"/>
      <c r="FV167" s="25"/>
      <c r="FW167" s="25"/>
      <c r="FX167" s="25"/>
      <c r="FY167" s="25"/>
      <c r="FZ167" s="25"/>
      <c r="GA167" s="25"/>
      <c r="GB167" s="25"/>
      <c r="GC167" s="25"/>
      <c r="GD167" s="25"/>
      <c r="GE167" s="25"/>
      <c r="GF167" s="25"/>
      <c r="GG167" s="25"/>
      <c r="GH167" s="25"/>
      <c r="GI167" s="25"/>
      <c r="GJ167" s="25"/>
      <c r="GK167" s="25">
        <v>1.76463395189282</v>
      </c>
      <c r="GL167" s="25"/>
      <c r="GM167" s="25"/>
      <c r="GN167" s="25"/>
      <c r="GO167" s="25">
        <v>1.6693370884553117E-2</v>
      </c>
      <c r="GP167" s="25"/>
      <c r="GQ167" s="25"/>
      <c r="GR167" s="25"/>
      <c r="GS167" s="25"/>
      <c r="GT167" s="25"/>
      <c r="GU167" s="25"/>
      <c r="GV167" s="25"/>
      <c r="GW167" s="25">
        <v>1.9064280419398216</v>
      </c>
      <c r="GX167" s="25"/>
      <c r="GY167" s="25"/>
      <c r="GZ167" s="25"/>
      <c r="HA167" s="25"/>
      <c r="HB167" s="25"/>
      <c r="HC167" s="25"/>
      <c r="HD167" s="25"/>
      <c r="HE167" s="25"/>
      <c r="HF167" s="25"/>
      <c r="HG167" s="25"/>
      <c r="HH167" s="25">
        <v>404.91260108328106</v>
      </c>
    </row>
    <row r="168" spans="1:216" s="23" customFormat="1">
      <c r="A168" s="24" t="s">
        <v>166</v>
      </c>
      <c r="B168" s="25"/>
      <c r="C168" s="25">
        <v>0.54898823366137639</v>
      </c>
      <c r="D168" s="25">
        <v>3.9882793819370037E-2</v>
      </c>
      <c r="E168" s="25"/>
      <c r="F168" s="25"/>
      <c r="G168" s="25"/>
      <c r="H168" s="25"/>
      <c r="I168" s="25">
        <v>3.856413619304782E-2</v>
      </c>
      <c r="J168" s="25">
        <v>0.28302410978324721</v>
      </c>
      <c r="K168" s="25"/>
      <c r="L168" s="25">
        <v>1.0414297847512846</v>
      </c>
      <c r="M168" s="25">
        <v>44.353573530718037</v>
      </c>
      <c r="N168" s="25"/>
      <c r="O168" s="25"/>
      <c r="P168" s="25"/>
      <c r="Q168" s="25"/>
      <c r="R168" s="25"/>
      <c r="S168" s="25">
        <v>9.7097942905387591E-2</v>
      </c>
      <c r="T168" s="25">
        <v>5.9739946995550399</v>
      </c>
      <c r="U168" s="25"/>
      <c r="V168" s="25"/>
      <c r="W168" s="25"/>
      <c r="X168" s="25"/>
      <c r="Y168" s="25"/>
      <c r="Z168" s="25">
        <v>440.52086932246925</v>
      </c>
      <c r="AA168" s="25"/>
      <c r="AB168" s="25">
        <v>0.15881443286545371</v>
      </c>
      <c r="AC168" s="25"/>
      <c r="AD168" s="25">
        <v>0.54064725680276904</v>
      </c>
      <c r="AE168" s="25"/>
      <c r="AF168" s="25"/>
      <c r="AG168" s="25"/>
      <c r="AH168" s="25"/>
      <c r="AI168" s="25"/>
      <c r="AJ168" s="25">
        <v>0.37662854931548007</v>
      </c>
      <c r="AK168" s="25"/>
      <c r="AL168" s="25"/>
      <c r="AM168" s="25"/>
      <c r="AN168" s="25"/>
      <c r="AO168" s="25"/>
      <c r="AP168" s="25">
        <v>7.6419042595012145</v>
      </c>
      <c r="AQ168" s="25"/>
      <c r="AR168" s="25"/>
      <c r="AS168" s="25"/>
      <c r="AT168" s="25"/>
      <c r="AU168" s="25"/>
      <c r="AV168" s="25"/>
      <c r="AW168" s="25">
        <v>1289.6916383163932</v>
      </c>
      <c r="AX168" s="25"/>
      <c r="AY168" s="25"/>
      <c r="AZ168" s="25">
        <v>0.73589261815822349</v>
      </c>
      <c r="BA168" s="25">
        <v>2.1856613762519679</v>
      </c>
      <c r="BB168" s="25">
        <v>0.91388382056418271</v>
      </c>
      <c r="BC168" s="25"/>
      <c r="BD168" s="25"/>
      <c r="BE168" s="25"/>
      <c r="BF168" s="25"/>
      <c r="BG168" s="25">
        <v>0.57864214322187191</v>
      </c>
      <c r="BH168" s="25"/>
      <c r="BI168" s="25"/>
      <c r="BJ168" s="25"/>
      <c r="BK168" s="25"/>
      <c r="BL168" s="25"/>
      <c r="BM168" s="25"/>
      <c r="BN168" s="25"/>
      <c r="BO168" s="25"/>
      <c r="BP168" s="25">
        <v>9.2417878327945305E-2</v>
      </c>
      <c r="BQ168" s="25">
        <v>80.039985495115161</v>
      </c>
      <c r="BR168" s="25"/>
      <c r="BS168" s="25"/>
      <c r="BT168" s="25"/>
      <c r="BU168" s="25">
        <v>0.13302102457667353</v>
      </c>
      <c r="BV168" s="25">
        <v>88.398646593399974</v>
      </c>
      <c r="BW168" s="25">
        <v>0.11606515421614624</v>
      </c>
      <c r="BX168" s="25">
        <v>0.60419489337337917</v>
      </c>
      <c r="BY168" s="25"/>
      <c r="BZ168" s="25"/>
      <c r="CA168" s="25"/>
      <c r="CB168" s="25"/>
      <c r="CC168" s="25"/>
      <c r="CD168" s="25"/>
      <c r="CE168" s="25"/>
      <c r="CF168" s="25"/>
      <c r="CG168" s="25"/>
      <c r="CH168" s="25"/>
      <c r="CI168" s="25">
        <v>8.3392722734743607</v>
      </c>
      <c r="CJ168" s="25"/>
      <c r="CK168" s="25">
        <v>1.3104889088684222</v>
      </c>
      <c r="CL168" s="25">
        <v>5.6757232988853497E-2</v>
      </c>
      <c r="CM168" s="25"/>
      <c r="CN168" s="25">
        <v>4.4098296708775124E-2</v>
      </c>
      <c r="CO168" s="25">
        <v>1.2223393474687609E-2</v>
      </c>
      <c r="CP168" s="25"/>
      <c r="CQ168" s="25">
        <v>2.249557305630014</v>
      </c>
      <c r="CR168" s="25">
        <v>6.1039542493966712</v>
      </c>
      <c r="CS168" s="25"/>
      <c r="CT168" s="25">
        <v>0.24434193904260473</v>
      </c>
      <c r="CU168" s="25">
        <v>0.53415669599487625</v>
      </c>
      <c r="CV168" s="25">
        <v>6.7740739838929413E-3</v>
      </c>
      <c r="CW168" s="25"/>
      <c r="CX168" s="25"/>
      <c r="CY168" s="25"/>
      <c r="CZ168" s="25">
        <v>8.539313464175817E-2</v>
      </c>
      <c r="DA168" s="25"/>
      <c r="DB168" s="25">
        <v>6.6803551241502992E-3</v>
      </c>
      <c r="DC168" s="25"/>
      <c r="DD168" s="25"/>
      <c r="DE168" s="25"/>
      <c r="DF168" s="25">
        <v>0.2775470931566128</v>
      </c>
      <c r="DG168" s="25"/>
      <c r="DH168" s="25"/>
      <c r="DI168" s="25"/>
      <c r="DJ168" s="25"/>
      <c r="DK168" s="25">
        <v>3.2827091107611589E-2</v>
      </c>
      <c r="DL168" s="25">
        <v>2.4747009892738885</v>
      </c>
      <c r="DM168" s="25"/>
      <c r="DN168" s="25"/>
      <c r="DO168" s="25"/>
      <c r="DP168" s="25"/>
      <c r="DQ168" s="25"/>
      <c r="DR168" s="25"/>
      <c r="DS168" s="25">
        <v>0.14715903815195724</v>
      </c>
      <c r="DT168" s="25"/>
      <c r="DU168" s="25"/>
      <c r="DV168" s="25"/>
      <c r="DW168" s="25">
        <v>0.10354381554238896</v>
      </c>
      <c r="DX168" s="25"/>
      <c r="DY168" s="25">
        <v>0.41707631620559615</v>
      </c>
      <c r="DZ168" s="25"/>
      <c r="EA168" s="25"/>
      <c r="EB168" s="25">
        <v>389.59858360396919</v>
      </c>
      <c r="EC168" s="25">
        <v>8.9368109520642613E-2</v>
      </c>
      <c r="ED168" s="25"/>
      <c r="EE168" s="25"/>
      <c r="EF168" s="25"/>
      <c r="EG168" s="25"/>
      <c r="EH168" s="25">
        <v>1.9031759583994248</v>
      </c>
      <c r="EI168" s="25"/>
      <c r="EJ168" s="25">
        <v>5.0143782724771041E-4</v>
      </c>
      <c r="EK168" s="25"/>
      <c r="EL168" s="25"/>
      <c r="EM168" s="25"/>
      <c r="EN168" s="25">
        <v>40.204715727049489</v>
      </c>
      <c r="EO168" s="25"/>
      <c r="EP168" s="25">
        <v>0.48495674869185212</v>
      </c>
      <c r="EQ168" s="25"/>
      <c r="ER168" s="25"/>
      <c r="ES168" s="25"/>
      <c r="ET168" s="25"/>
      <c r="EU168" s="25"/>
      <c r="EV168" s="25"/>
      <c r="EW168" s="25">
        <v>0.10177736521374603</v>
      </c>
      <c r="EX168" s="25">
        <v>0.20669387341701995</v>
      </c>
      <c r="EY168" s="25">
        <v>0.94939536958554671</v>
      </c>
      <c r="EZ168" s="25">
        <v>8.6265995133285728E-2</v>
      </c>
      <c r="FA168" s="25"/>
      <c r="FB168" s="25"/>
      <c r="FC168" s="25">
        <v>7.4067228036792381</v>
      </c>
      <c r="FD168" s="25">
        <v>2.6469487094343904</v>
      </c>
      <c r="FE168" s="25"/>
      <c r="FF168" s="25"/>
      <c r="FG168" s="25"/>
      <c r="FH168" s="25"/>
      <c r="FI168" s="25"/>
      <c r="FJ168" s="25"/>
      <c r="FK168" s="25"/>
      <c r="FL168" s="25"/>
      <c r="FM168" s="25"/>
      <c r="FN168" s="25"/>
      <c r="FO168" s="25"/>
      <c r="FP168" s="25">
        <v>2.4366854991093629</v>
      </c>
      <c r="FQ168" s="25">
        <v>50.752390512313461</v>
      </c>
      <c r="FR168" s="25"/>
      <c r="FS168" s="25"/>
      <c r="FT168" s="25">
        <v>0.12661201484869772</v>
      </c>
      <c r="FU168" s="25"/>
      <c r="FV168" s="25">
        <v>0.90540768653376502</v>
      </c>
      <c r="FW168" s="25"/>
      <c r="FX168" s="25"/>
      <c r="FY168" s="25"/>
      <c r="FZ168" s="25"/>
      <c r="GA168" s="25"/>
      <c r="GB168" s="25"/>
      <c r="GC168" s="25"/>
      <c r="GD168" s="25">
        <v>11.676497361809609</v>
      </c>
      <c r="GE168" s="25">
        <v>12.671088706110721</v>
      </c>
      <c r="GF168" s="25"/>
      <c r="GG168" s="25"/>
      <c r="GH168" s="25"/>
      <c r="GI168" s="25"/>
      <c r="GJ168" s="25"/>
      <c r="GK168" s="25"/>
      <c r="GL168" s="25"/>
      <c r="GM168" s="25"/>
      <c r="GN168" s="25">
        <v>8.0289219304615092E-2</v>
      </c>
      <c r="GO168" s="25">
        <v>7.5599863546137111E-2</v>
      </c>
      <c r="GP168" s="25"/>
      <c r="GQ168" s="25"/>
      <c r="GR168" s="25"/>
      <c r="GS168" s="25"/>
      <c r="GT168" s="25">
        <v>3.6031363039658357</v>
      </c>
      <c r="GU168" s="25"/>
      <c r="GV168" s="25">
        <v>0.48702045754736611</v>
      </c>
      <c r="GW168" s="25">
        <v>3.0212037613792084</v>
      </c>
      <c r="GX168" s="25"/>
      <c r="GY168" s="25"/>
      <c r="GZ168" s="25"/>
      <c r="HA168" s="25"/>
      <c r="HB168" s="25"/>
      <c r="HC168" s="25"/>
      <c r="HD168" s="25">
        <v>6.8680203536558959E-2</v>
      </c>
      <c r="HE168" s="25"/>
      <c r="HF168" s="25">
        <v>6.3255214719976707E-2</v>
      </c>
      <c r="HG168" s="25">
        <v>4.2107025668885412E-2</v>
      </c>
      <c r="HH168" s="25">
        <v>2517.2411001010232</v>
      </c>
    </row>
    <row r="169" spans="1:216" s="23" customFormat="1">
      <c r="A169" s="24" t="s">
        <v>167</v>
      </c>
      <c r="B169" s="25"/>
      <c r="C169" s="25"/>
      <c r="D169" s="25"/>
      <c r="E169" s="25"/>
      <c r="F169" s="25"/>
      <c r="G169" s="25"/>
      <c r="H169" s="25"/>
      <c r="I169" s="25"/>
      <c r="J169" s="25"/>
      <c r="K169" s="25"/>
      <c r="L169" s="25">
        <v>7.5905960987702956E-2</v>
      </c>
      <c r="M169" s="25"/>
      <c r="N169" s="25"/>
      <c r="O169" s="25"/>
      <c r="P169" s="25"/>
      <c r="Q169" s="25">
        <v>0.63854526827367397</v>
      </c>
      <c r="R169" s="25"/>
      <c r="S169" s="25"/>
      <c r="T169" s="25">
        <v>1.0047172903797112</v>
      </c>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v>2.2858275699944932</v>
      </c>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v>3.5281742240105411</v>
      </c>
      <c r="BR169" s="25"/>
      <c r="BS169" s="25"/>
      <c r="BT169" s="25"/>
      <c r="BU169" s="25"/>
      <c r="BV169" s="25">
        <v>0.45838732067099791</v>
      </c>
      <c r="BW169" s="25"/>
      <c r="BX169" s="25"/>
      <c r="BY169" s="25"/>
      <c r="BZ169" s="25"/>
      <c r="CA169" s="25"/>
      <c r="CB169" s="25"/>
      <c r="CC169" s="25"/>
      <c r="CD169" s="25"/>
      <c r="CE169" s="25"/>
      <c r="CF169" s="25"/>
      <c r="CG169" s="25"/>
      <c r="CH169" s="25"/>
      <c r="CI169" s="25"/>
      <c r="CJ169" s="25"/>
      <c r="CK169" s="25">
        <v>30.728467823380882</v>
      </c>
      <c r="CL169" s="25">
        <v>0.27233165347172483</v>
      </c>
      <c r="CM169" s="25"/>
      <c r="CN169" s="25"/>
      <c r="CO169" s="25"/>
      <c r="CP169" s="25"/>
      <c r="CQ169" s="25"/>
      <c r="CR169" s="25">
        <v>0.38344554273533732</v>
      </c>
      <c r="CS169" s="25"/>
      <c r="CT169" s="25"/>
      <c r="CU169" s="25"/>
      <c r="CV169" s="25"/>
      <c r="CW169" s="25">
        <v>2.5810113713069511</v>
      </c>
      <c r="CX169" s="25"/>
      <c r="CY169" s="25"/>
      <c r="CZ169" s="25"/>
      <c r="DA169" s="25"/>
      <c r="DB169" s="25"/>
      <c r="DC169" s="25"/>
      <c r="DD169" s="25"/>
      <c r="DE169" s="25"/>
      <c r="DF169" s="25"/>
      <c r="DG169" s="25"/>
      <c r="DH169" s="25"/>
      <c r="DI169" s="25"/>
      <c r="DJ169" s="25"/>
      <c r="DK169" s="25"/>
      <c r="DL169" s="25"/>
      <c r="DM169" s="25"/>
      <c r="DN169" s="25">
        <v>2.1097552114401843</v>
      </c>
      <c r="DO169" s="25"/>
      <c r="DP169" s="25"/>
      <c r="DQ169" s="25">
        <v>4.609791731737993E-2</v>
      </c>
      <c r="DR169" s="25"/>
      <c r="DS169" s="25"/>
      <c r="DT169" s="25"/>
      <c r="DU169" s="25"/>
      <c r="DV169" s="25">
        <v>0.8129348538954253</v>
      </c>
      <c r="DW169" s="25"/>
      <c r="DX169" s="25"/>
      <c r="DY169" s="25"/>
      <c r="DZ169" s="25"/>
      <c r="EA169" s="25"/>
      <c r="EB169" s="25"/>
      <c r="EC169" s="25"/>
      <c r="ED169" s="25"/>
      <c r="EE169" s="25"/>
      <c r="EF169" s="25"/>
      <c r="EG169" s="25">
        <v>0.50564158652519597</v>
      </c>
      <c r="EH169" s="25"/>
      <c r="EI169" s="25"/>
      <c r="EJ169" s="25"/>
      <c r="EK169" s="25"/>
      <c r="EL169" s="25"/>
      <c r="EM169" s="25">
        <v>1.4812663835479623</v>
      </c>
      <c r="EN169" s="25"/>
      <c r="EO169" s="25"/>
      <c r="EP169" s="25"/>
      <c r="EQ169" s="25"/>
      <c r="ER169" s="25">
        <v>0.10889637257312841</v>
      </c>
      <c r="ES169" s="25"/>
      <c r="ET169" s="25"/>
      <c r="EU169" s="25"/>
      <c r="EV169" s="25"/>
      <c r="EW169" s="25"/>
      <c r="EX169" s="25">
        <v>3.7034867310945847</v>
      </c>
      <c r="EY169" s="25"/>
      <c r="EZ169" s="25"/>
      <c r="FA169" s="25"/>
      <c r="FB169" s="25"/>
      <c r="FC169" s="25"/>
      <c r="FD169" s="25">
        <v>8.5613212675937272E-2</v>
      </c>
      <c r="FE169" s="25"/>
      <c r="FF169" s="25"/>
      <c r="FG169" s="25"/>
      <c r="FH169" s="25"/>
      <c r="FI169" s="25"/>
      <c r="FJ169" s="25"/>
      <c r="FK169" s="25"/>
      <c r="FL169" s="25"/>
      <c r="FM169" s="25"/>
      <c r="FN169" s="25"/>
      <c r="FO169" s="25"/>
      <c r="FP169" s="25"/>
      <c r="FQ169" s="25"/>
      <c r="FR169" s="25"/>
      <c r="FS169" s="25">
        <v>6.681738025379852E-2</v>
      </c>
      <c r="FT169" s="25">
        <v>0.23870115875949324</v>
      </c>
      <c r="FU169" s="25"/>
      <c r="FV169" s="25">
        <v>0.13097092320928677</v>
      </c>
      <c r="FW169" s="25">
        <v>1.5732347560293372</v>
      </c>
      <c r="FX169" s="25"/>
      <c r="FY169" s="25"/>
      <c r="FZ169" s="25"/>
      <c r="GA169" s="25"/>
      <c r="GB169" s="25"/>
      <c r="GC169" s="25"/>
      <c r="GD169" s="25"/>
      <c r="GE169" s="25"/>
      <c r="GF169" s="25"/>
      <c r="GG169" s="25"/>
      <c r="GH169" s="25"/>
      <c r="GI169" s="25">
        <v>1.8277637627578391</v>
      </c>
      <c r="GJ169" s="25"/>
      <c r="GK169" s="25"/>
      <c r="GL169" s="25"/>
      <c r="GM169" s="25"/>
      <c r="GN169" s="25"/>
      <c r="GO169" s="25"/>
      <c r="GP169" s="25"/>
      <c r="GQ169" s="25"/>
      <c r="GR169" s="25"/>
      <c r="GS169" s="25">
        <v>4.810917995459002E-2</v>
      </c>
      <c r="GT169" s="25"/>
      <c r="GU169" s="25"/>
      <c r="GV169" s="25">
        <v>0.21834503795816562</v>
      </c>
      <c r="GW169" s="25"/>
      <c r="GX169" s="25"/>
      <c r="GY169" s="25"/>
      <c r="GZ169" s="25"/>
      <c r="HA169" s="25"/>
      <c r="HB169" s="25"/>
      <c r="HC169" s="25"/>
      <c r="HD169" s="25"/>
      <c r="HE169" s="25"/>
      <c r="HF169" s="25"/>
      <c r="HG169" s="25"/>
      <c r="HH169" s="25">
        <v>54.914448493204318</v>
      </c>
    </row>
    <row r="170" spans="1:216" s="23" customFormat="1">
      <c r="A170" s="24" t="s">
        <v>168</v>
      </c>
      <c r="B170" s="25"/>
      <c r="C170" s="25"/>
      <c r="D170" s="25"/>
      <c r="E170" s="25"/>
      <c r="F170" s="25"/>
      <c r="G170" s="25"/>
      <c r="H170" s="25"/>
      <c r="I170" s="25"/>
      <c r="J170" s="25"/>
      <c r="K170" s="25"/>
      <c r="L170" s="25"/>
      <c r="M170" s="25"/>
      <c r="N170" s="25"/>
      <c r="O170" s="25"/>
      <c r="P170" s="25"/>
      <c r="Q170" s="25"/>
      <c r="R170" s="25"/>
      <c r="S170" s="25"/>
      <c r="T170" s="25"/>
      <c r="U170" s="25"/>
      <c r="V170" s="25">
        <v>2.6748453921448638E-2</v>
      </c>
      <c r="W170" s="25"/>
      <c r="X170" s="25"/>
      <c r="Y170" s="25"/>
      <c r="Z170" s="25"/>
      <c r="AA170" s="25"/>
      <c r="AB170" s="25"/>
      <c r="AC170" s="25"/>
      <c r="AD170" s="25"/>
      <c r="AE170" s="25">
        <v>2.285438956208025E-3</v>
      </c>
      <c r="AF170" s="25"/>
      <c r="AG170" s="25">
        <v>9.8387669774837622E-2</v>
      </c>
      <c r="AH170" s="25"/>
      <c r="AI170" s="25"/>
      <c r="AJ170" s="25">
        <v>9.6881941946104205E-3</v>
      </c>
      <c r="AK170" s="25"/>
      <c r="AL170" s="25"/>
      <c r="AM170" s="25"/>
      <c r="AN170" s="25"/>
      <c r="AO170" s="25"/>
      <c r="AP170" s="25">
        <v>0.78609143620891031</v>
      </c>
      <c r="AQ170" s="25"/>
      <c r="AR170" s="25"/>
      <c r="AS170" s="25"/>
      <c r="AT170" s="25"/>
      <c r="AU170" s="25"/>
      <c r="AV170" s="25">
        <v>3.0504140997749795E-2</v>
      </c>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v>0.89912890899417852</v>
      </c>
      <c r="BU170" s="25"/>
      <c r="BV170" s="25">
        <v>0.17256934425261097</v>
      </c>
      <c r="BW170" s="25">
        <v>3.1890773753560655</v>
      </c>
      <c r="BX170" s="25"/>
      <c r="BY170" s="25"/>
      <c r="BZ170" s="25"/>
      <c r="CA170" s="25"/>
      <c r="CB170" s="25"/>
      <c r="CC170" s="25">
        <v>14.106062827291339</v>
      </c>
      <c r="CD170" s="25">
        <v>0.57006396055104558</v>
      </c>
      <c r="CE170" s="25"/>
      <c r="CF170" s="25"/>
      <c r="CG170" s="25"/>
      <c r="CH170" s="25"/>
      <c r="CI170" s="25"/>
      <c r="CJ170" s="25"/>
      <c r="CK170" s="25">
        <v>3.5851170966111359</v>
      </c>
      <c r="CL170" s="25"/>
      <c r="CM170" s="25"/>
      <c r="CN170" s="25"/>
      <c r="CO170" s="25"/>
      <c r="CP170" s="25"/>
      <c r="CQ170" s="25"/>
      <c r="CR170" s="25"/>
      <c r="CS170" s="25"/>
      <c r="CT170" s="25"/>
      <c r="CU170" s="25"/>
      <c r="CV170" s="25"/>
      <c r="CW170" s="25">
        <v>0.11729999443014098</v>
      </c>
      <c r="CX170" s="25"/>
      <c r="CY170" s="25"/>
      <c r="CZ170" s="25">
        <v>3.4157253856703265E-3</v>
      </c>
      <c r="DA170" s="25"/>
      <c r="DB170" s="25"/>
      <c r="DC170" s="25"/>
      <c r="DD170" s="25"/>
      <c r="DE170" s="25"/>
      <c r="DF170" s="25">
        <v>3.3654956671773046</v>
      </c>
      <c r="DG170" s="25"/>
      <c r="DH170" s="25">
        <v>5.1245353841863555</v>
      </c>
      <c r="DI170" s="25"/>
      <c r="DJ170" s="25"/>
      <c r="DK170" s="25"/>
      <c r="DL170" s="25"/>
      <c r="DM170" s="25"/>
      <c r="DN170" s="25"/>
      <c r="DO170" s="25"/>
      <c r="DP170" s="25"/>
      <c r="DQ170" s="25"/>
      <c r="DR170" s="25">
        <v>0.15953118037700639</v>
      </c>
      <c r="DS170" s="25"/>
      <c r="DT170" s="25"/>
      <c r="DU170" s="25">
        <v>9.7858118122306811E-2</v>
      </c>
      <c r="DV170" s="25"/>
      <c r="DW170" s="25"/>
      <c r="DX170" s="25"/>
      <c r="DY170" s="25"/>
      <c r="DZ170" s="25"/>
      <c r="EA170" s="25"/>
      <c r="EB170" s="25"/>
      <c r="EC170" s="25"/>
      <c r="ED170" s="25"/>
      <c r="EE170" s="25"/>
      <c r="EF170" s="25"/>
      <c r="EG170" s="25"/>
      <c r="EH170" s="25"/>
      <c r="EI170" s="25"/>
      <c r="EJ170" s="25"/>
      <c r="EK170" s="25"/>
      <c r="EL170" s="25">
        <v>4.8777796766292139E-2</v>
      </c>
      <c r="EM170" s="25">
        <v>17.383559788233523</v>
      </c>
      <c r="EN170" s="25"/>
      <c r="EO170" s="25"/>
      <c r="EP170" s="25"/>
      <c r="EQ170" s="25"/>
      <c r="ER170" s="25">
        <v>0.30985266456690758</v>
      </c>
      <c r="ES170" s="25"/>
      <c r="ET170" s="25"/>
      <c r="EU170" s="25"/>
      <c r="EV170" s="25"/>
      <c r="EW170" s="25"/>
      <c r="EX170" s="25"/>
      <c r="EY170" s="25"/>
      <c r="EZ170" s="25"/>
      <c r="FA170" s="25"/>
      <c r="FB170" s="25"/>
      <c r="FC170" s="25"/>
      <c r="FD170" s="25">
        <v>6.0017509917151907E-2</v>
      </c>
      <c r="FE170" s="25"/>
      <c r="FF170" s="25"/>
      <c r="FG170" s="25"/>
      <c r="FH170" s="25"/>
      <c r="FI170" s="25"/>
      <c r="FJ170" s="25">
        <v>0.72127091609687966</v>
      </c>
      <c r="FK170" s="25"/>
      <c r="FL170" s="25"/>
      <c r="FM170" s="25"/>
      <c r="FN170" s="25"/>
      <c r="FO170" s="25"/>
      <c r="FP170" s="25"/>
      <c r="FQ170" s="25"/>
      <c r="FR170" s="25"/>
      <c r="FS170" s="25"/>
      <c r="FT170" s="25">
        <v>6.532311496891155E-2</v>
      </c>
      <c r="FU170" s="25"/>
      <c r="FV170" s="25"/>
      <c r="FW170" s="25"/>
      <c r="FX170" s="25"/>
      <c r="FY170" s="25"/>
      <c r="FZ170" s="25"/>
      <c r="GA170" s="25"/>
      <c r="GB170" s="25">
        <v>2.7100207998303327E-3</v>
      </c>
      <c r="GC170" s="25"/>
      <c r="GD170" s="25"/>
      <c r="GE170" s="25"/>
      <c r="GF170" s="25"/>
      <c r="GG170" s="25"/>
      <c r="GH170" s="25"/>
      <c r="GI170" s="25"/>
      <c r="GJ170" s="25"/>
      <c r="GK170" s="25">
        <v>2.0470004280774022E-2</v>
      </c>
      <c r="GL170" s="25"/>
      <c r="GM170" s="25"/>
      <c r="GN170" s="25"/>
      <c r="GO170" s="25"/>
      <c r="GP170" s="25"/>
      <c r="GQ170" s="25"/>
      <c r="GR170" s="25"/>
      <c r="GS170" s="25"/>
      <c r="GT170" s="25"/>
      <c r="GU170" s="25"/>
      <c r="GV170" s="25">
        <v>0.10436152661729273</v>
      </c>
      <c r="GW170" s="25">
        <v>0.35081968810514874</v>
      </c>
      <c r="GX170" s="25"/>
      <c r="GY170" s="25"/>
      <c r="GZ170" s="25"/>
      <c r="HA170" s="25"/>
      <c r="HB170" s="25"/>
      <c r="HC170" s="25"/>
      <c r="HD170" s="25"/>
      <c r="HE170" s="25"/>
      <c r="HF170" s="25">
        <v>1.3176675784731449E-2</v>
      </c>
      <c r="HG170" s="25"/>
      <c r="HH170" s="25">
        <v>51.424200622926371</v>
      </c>
    </row>
    <row r="171" spans="1:216" s="23" customFormat="1">
      <c r="A171" s="24" t="s">
        <v>169</v>
      </c>
      <c r="B171" s="25"/>
      <c r="C171" s="25"/>
      <c r="D171" s="25"/>
      <c r="E171" s="25"/>
      <c r="F171" s="25"/>
      <c r="G171" s="25"/>
      <c r="H171" s="25"/>
      <c r="I171" s="25"/>
      <c r="J171" s="25"/>
      <c r="K171" s="25"/>
      <c r="L171" s="25">
        <v>16.297576568451603</v>
      </c>
      <c r="M171" s="25"/>
      <c r="N171" s="25"/>
      <c r="O171" s="25"/>
      <c r="P171" s="25"/>
      <c r="Q171" s="25">
        <v>325.32914301065932</v>
      </c>
      <c r="R171" s="25"/>
      <c r="S171" s="25"/>
      <c r="T171" s="25"/>
      <c r="U171" s="25"/>
      <c r="V171" s="25"/>
      <c r="W171" s="25"/>
      <c r="X171" s="25"/>
      <c r="Y171" s="25"/>
      <c r="Z171" s="25"/>
      <c r="AA171" s="25"/>
      <c r="AB171" s="25"/>
      <c r="AC171" s="25"/>
      <c r="AD171" s="25"/>
      <c r="AE171" s="25"/>
      <c r="AF171" s="25"/>
      <c r="AG171" s="25"/>
      <c r="AH171" s="25"/>
      <c r="AI171" s="25"/>
      <c r="AJ171" s="25">
        <v>2.8675892612268736</v>
      </c>
      <c r="AK171" s="25"/>
      <c r="AL171" s="25"/>
      <c r="AM171" s="25"/>
      <c r="AN171" s="25"/>
      <c r="AO171" s="25"/>
      <c r="AP171" s="25">
        <v>2251.0228734867956</v>
      </c>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v>30.987689795786824</v>
      </c>
      <c r="CI171" s="25"/>
      <c r="CJ171" s="25"/>
      <c r="CK171" s="25">
        <v>948.87173451327396</v>
      </c>
      <c r="CL171" s="25">
        <v>387.01853111217565</v>
      </c>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v>2.9329747653895839</v>
      </c>
      <c r="DN171" s="25"/>
      <c r="DO171" s="25"/>
      <c r="DP171" s="25">
        <v>992.47493299921803</v>
      </c>
      <c r="DQ171" s="25"/>
      <c r="DR171" s="25"/>
      <c r="DS171" s="25"/>
      <c r="DT171" s="25"/>
      <c r="DU171" s="25"/>
      <c r="DV171" s="25"/>
      <c r="DW171" s="25"/>
      <c r="DX171" s="25"/>
      <c r="DY171" s="25"/>
      <c r="DZ171" s="25"/>
      <c r="EA171" s="25"/>
      <c r="EB171" s="25"/>
      <c r="EC171" s="25"/>
      <c r="ED171" s="25"/>
      <c r="EE171" s="25"/>
      <c r="EF171" s="25"/>
      <c r="EG171" s="25"/>
      <c r="EH171" s="25"/>
      <c r="EI171" s="25"/>
      <c r="EJ171" s="25">
        <v>9.3014368416215798E-2</v>
      </c>
      <c r="EK171" s="25"/>
      <c r="EL171" s="25"/>
      <c r="EM171" s="25"/>
      <c r="EN171" s="25"/>
      <c r="EO171" s="25"/>
      <c r="EP171" s="25"/>
      <c r="EQ171" s="25"/>
      <c r="ER171" s="25">
        <v>888.95591095035786</v>
      </c>
      <c r="ES171" s="25"/>
      <c r="ET171" s="25"/>
      <c r="EU171" s="25"/>
      <c r="EV171" s="25"/>
      <c r="EW171" s="25"/>
      <c r="EX171" s="25">
        <v>103.13846699951264</v>
      </c>
      <c r="EY171" s="25"/>
      <c r="EZ171" s="25"/>
      <c r="FA171" s="25"/>
      <c r="FB171" s="25"/>
      <c r="FC171" s="25"/>
      <c r="FD171" s="25"/>
      <c r="FE171" s="25"/>
      <c r="FF171" s="25"/>
      <c r="FG171" s="25"/>
      <c r="FH171" s="25"/>
      <c r="FI171" s="25"/>
      <c r="FJ171" s="25"/>
      <c r="FK171" s="25"/>
      <c r="FL171" s="25"/>
      <c r="FM171" s="25"/>
      <c r="FN171" s="25"/>
      <c r="FO171" s="25"/>
      <c r="FP171" s="25"/>
      <c r="FQ171" s="25"/>
      <c r="FR171" s="25"/>
      <c r="FS171" s="25"/>
      <c r="FT171" s="25"/>
      <c r="FU171" s="25"/>
      <c r="FV171" s="25"/>
      <c r="FW171" s="25">
        <v>34.877458196941191</v>
      </c>
      <c r="FX171" s="25"/>
      <c r="FY171" s="25"/>
      <c r="FZ171" s="25"/>
      <c r="GA171" s="25"/>
      <c r="GB171" s="25"/>
      <c r="GC171" s="25"/>
      <c r="GD171" s="25"/>
      <c r="GE171" s="25"/>
      <c r="GF171" s="25"/>
      <c r="GG171" s="25"/>
      <c r="GH171" s="25"/>
      <c r="GI171" s="25">
        <v>165.91355733335814</v>
      </c>
      <c r="GJ171" s="25"/>
      <c r="GK171" s="25"/>
      <c r="GL171" s="25"/>
      <c r="GM171" s="25"/>
      <c r="GN171" s="25"/>
      <c r="GO171" s="25"/>
      <c r="GP171" s="25"/>
      <c r="GQ171" s="25"/>
      <c r="GR171" s="25"/>
      <c r="GS171" s="25"/>
      <c r="GT171" s="25"/>
      <c r="GU171" s="25"/>
      <c r="GV171" s="25"/>
      <c r="GW171" s="25">
        <v>39.901636644117993</v>
      </c>
      <c r="GX171" s="25"/>
      <c r="GY171" s="25"/>
      <c r="GZ171" s="25"/>
      <c r="HA171" s="25"/>
      <c r="HB171" s="25"/>
      <c r="HC171" s="25"/>
      <c r="HD171" s="25"/>
      <c r="HE171" s="25"/>
      <c r="HF171" s="25"/>
      <c r="HG171" s="25"/>
      <c r="HH171" s="25">
        <v>6190.6830900056812</v>
      </c>
    </row>
    <row r="172" spans="1:216" s="23" customFormat="1">
      <c r="A172" s="24" t="s">
        <v>170</v>
      </c>
      <c r="B172" s="25"/>
      <c r="C172" s="25"/>
      <c r="D172" s="25"/>
      <c r="E172" s="25"/>
      <c r="F172" s="25"/>
      <c r="G172" s="25"/>
      <c r="H172" s="25">
        <v>0.37323736415217357</v>
      </c>
      <c r="I172" s="25"/>
      <c r="J172" s="25"/>
      <c r="K172" s="25">
        <v>1.32490430922177</v>
      </c>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v>2.3614973349362897E-2</v>
      </c>
      <c r="AK172" s="25"/>
      <c r="AL172" s="25"/>
      <c r="AM172" s="25"/>
      <c r="AN172" s="25"/>
      <c r="AO172" s="25"/>
      <c r="AP172" s="25">
        <v>0.76927664612957536</v>
      </c>
      <c r="AQ172" s="25">
        <v>0.55821109878304809</v>
      </c>
      <c r="AR172" s="25"/>
      <c r="AS172" s="25"/>
      <c r="AT172" s="25"/>
      <c r="AU172" s="25"/>
      <c r="AV172" s="25"/>
      <c r="AW172" s="25"/>
      <c r="AX172" s="25"/>
      <c r="AY172" s="25"/>
      <c r="AZ172" s="25"/>
      <c r="BA172" s="25"/>
      <c r="BB172" s="25"/>
      <c r="BC172" s="25"/>
      <c r="BD172" s="25">
        <v>0.93263819213558841</v>
      </c>
      <c r="BE172" s="25">
        <v>21.870218247675311</v>
      </c>
      <c r="BF172" s="25"/>
      <c r="BG172" s="25"/>
      <c r="BH172" s="25"/>
      <c r="BI172" s="25"/>
      <c r="BJ172" s="25"/>
      <c r="BK172" s="25"/>
      <c r="BL172" s="25"/>
      <c r="BM172" s="25"/>
      <c r="BN172" s="25"/>
      <c r="BO172" s="25"/>
      <c r="BP172" s="25"/>
      <c r="BQ172" s="25">
        <v>34.071665956663772</v>
      </c>
      <c r="BR172" s="25"/>
      <c r="BS172" s="25"/>
      <c r="BT172" s="25"/>
      <c r="BU172" s="25"/>
      <c r="BV172" s="25"/>
      <c r="BW172" s="25"/>
      <c r="BX172" s="25"/>
      <c r="BY172" s="25"/>
      <c r="BZ172" s="25"/>
      <c r="CA172" s="25"/>
      <c r="CB172" s="25"/>
      <c r="CC172" s="25"/>
      <c r="CD172" s="25"/>
      <c r="CE172" s="25">
        <v>1.438626900650293</v>
      </c>
      <c r="CF172" s="25">
        <v>3.6361839202452484</v>
      </c>
      <c r="CG172" s="25"/>
      <c r="CH172" s="25"/>
      <c r="CI172" s="25"/>
      <c r="CJ172" s="25"/>
      <c r="CK172" s="25">
        <v>3.2897841970988524</v>
      </c>
      <c r="CL172" s="25">
        <v>0.10632040843635832</v>
      </c>
      <c r="CM172" s="25"/>
      <c r="CN172" s="25"/>
      <c r="CO172" s="25"/>
      <c r="CP172" s="25"/>
      <c r="CQ172" s="25"/>
      <c r="CR172" s="25"/>
      <c r="CS172" s="25">
        <v>6.1054401793324526</v>
      </c>
      <c r="CT172" s="25"/>
      <c r="CU172" s="25"/>
      <c r="CV172" s="25"/>
      <c r="CW172" s="25"/>
      <c r="CX172" s="25"/>
      <c r="CY172" s="25"/>
      <c r="CZ172" s="25"/>
      <c r="DA172" s="25"/>
      <c r="DB172" s="25"/>
      <c r="DC172" s="25"/>
      <c r="DD172" s="25"/>
      <c r="DE172" s="25"/>
      <c r="DF172" s="25">
        <v>1.9411903336278649</v>
      </c>
      <c r="DG172" s="25"/>
      <c r="DH172" s="25"/>
      <c r="DI172" s="25"/>
      <c r="DJ172" s="25"/>
      <c r="DK172" s="25"/>
      <c r="DL172" s="25"/>
      <c r="DM172" s="25"/>
      <c r="DN172" s="25"/>
      <c r="DO172" s="25"/>
      <c r="DP172" s="25"/>
      <c r="DQ172" s="25"/>
      <c r="DR172" s="25"/>
      <c r="DS172" s="25"/>
      <c r="DT172" s="25"/>
      <c r="DU172" s="25"/>
      <c r="DV172" s="25"/>
      <c r="DW172" s="25"/>
      <c r="DX172" s="25"/>
      <c r="DY172" s="25"/>
      <c r="DZ172" s="25"/>
      <c r="EA172" s="25"/>
      <c r="EB172" s="25"/>
      <c r="EC172" s="25"/>
      <c r="ED172" s="25"/>
      <c r="EE172" s="25"/>
      <c r="EF172" s="25"/>
      <c r="EG172" s="25"/>
      <c r="EH172" s="25">
        <v>2.3490771318987664</v>
      </c>
      <c r="EI172" s="25"/>
      <c r="EJ172" s="25"/>
      <c r="EK172" s="25"/>
      <c r="EL172" s="25"/>
      <c r="EM172" s="25"/>
      <c r="EN172" s="25"/>
      <c r="EO172" s="25"/>
      <c r="EP172" s="25"/>
      <c r="EQ172" s="25"/>
      <c r="ER172" s="25"/>
      <c r="ES172" s="25"/>
      <c r="ET172" s="25"/>
      <c r="EU172" s="25"/>
      <c r="EV172" s="25"/>
      <c r="EW172" s="25"/>
      <c r="EX172" s="25"/>
      <c r="EY172" s="25"/>
      <c r="EZ172" s="25"/>
      <c r="FA172" s="25"/>
      <c r="FB172" s="25"/>
      <c r="FC172" s="25"/>
      <c r="FD172" s="25"/>
      <c r="FE172" s="25"/>
      <c r="FF172" s="25"/>
      <c r="FG172" s="25"/>
      <c r="FH172" s="25"/>
      <c r="FI172" s="25"/>
      <c r="FJ172" s="25"/>
      <c r="FK172" s="25"/>
      <c r="FL172" s="25"/>
      <c r="FM172" s="25"/>
      <c r="FN172" s="25"/>
      <c r="FO172" s="25"/>
      <c r="FP172" s="25"/>
      <c r="FQ172" s="25"/>
      <c r="FR172" s="25"/>
      <c r="FS172" s="25"/>
      <c r="FT172" s="25"/>
      <c r="FU172" s="25"/>
      <c r="FV172" s="25"/>
      <c r="FW172" s="25"/>
      <c r="FX172" s="25">
        <v>0.746114047892249</v>
      </c>
      <c r="FY172" s="25">
        <v>0.37328292982911138</v>
      </c>
      <c r="FZ172" s="25"/>
      <c r="GA172" s="25">
        <v>8.454332650965983E-2</v>
      </c>
      <c r="GB172" s="25"/>
      <c r="GC172" s="25">
        <v>0.24703723889783458</v>
      </c>
      <c r="GD172" s="25"/>
      <c r="GE172" s="25"/>
      <c r="GF172" s="25"/>
      <c r="GG172" s="25"/>
      <c r="GH172" s="25"/>
      <c r="GI172" s="25"/>
      <c r="GJ172" s="25"/>
      <c r="GK172" s="25"/>
      <c r="GL172" s="25"/>
      <c r="GM172" s="25">
        <v>0.12983217518140619</v>
      </c>
      <c r="GN172" s="25"/>
      <c r="GO172" s="25"/>
      <c r="GP172" s="25"/>
      <c r="GQ172" s="25"/>
      <c r="GR172" s="25"/>
      <c r="GS172" s="25"/>
      <c r="GT172" s="25"/>
      <c r="GU172" s="25"/>
      <c r="GV172" s="25">
        <v>1.0436152661729272</v>
      </c>
      <c r="GW172" s="25">
        <v>0.75933998280653914</v>
      </c>
      <c r="GX172" s="25"/>
      <c r="GY172" s="25"/>
      <c r="GZ172" s="25"/>
      <c r="HA172" s="25"/>
      <c r="HB172" s="25"/>
      <c r="HC172" s="25"/>
      <c r="HD172" s="25"/>
      <c r="HE172" s="25"/>
      <c r="HF172" s="25"/>
      <c r="HG172" s="25"/>
      <c r="HH172" s="25">
        <v>82.174154826690142</v>
      </c>
    </row>
    <row r="173" spans="1:216" s="23" customFormat="1">
      <c r="A173" s="24" t="s">
        <v>171</v>
      </c>
      <c r="B173" s="25">
        <v>1.2741600665434035E-2</v>
      </c>
      <c r="C173" s="25">
        <v>0.20115758947624729</v>
      </c>
      <c r="D173" s="25">
        <v>0.10610463813336554</v>
      </c>
      <c r="E173" s="25"/>
      <c r="F173" s="25"/>
      <c r="G173" s="25">
        <v>5.4525702039271502E-4</v>
      </c>
      <c r="H173" s="25"/>
      <c r="I173" s="25">
        <v>7.8610885293731711E-2</v>
      </c>
      <c r="J173" s="25">
        <v>0.33120259861127543</v>
      </c>
      <c r="K173" s="25">
        <v>1.9713581024999832E-3</v>
      </c>
      <c r="L173" s="25">
        <v>0.70896167562514556</v>
      </c>
      <c r="M173" s="25">
        <v>33.153238992184221</v>
      </c>
      <c r="N173" s="25">
        <v>8.6607171146572334E-2</v>
      </c>
      <c r="O173" s="25"/>
      <c r="P173" s="25"/>
      <c r="Q173" s="25">
        <v>7.3782280232988023E-2</v>
      </c>
      <c r="R173" s="25"/>
      <c r="S173" s="25">
        <v>0.20382538262770589</v>
      </c>
      <c r="T173" s="25">
        <v>28.973874292841945</v>
      </c>
      <c r="U173" s="25">
        <v>6.0950568910382837E-3</v>
      </c>
      <c r="V173" s="25">
        <v>5.887852097027222E-3</v>
      </c>
      <c r="W173" s="25"/>
      <c r="X173" s="25"/>
      <c r="Y173" s="25">
        <v>3.0875935458961695E-2</v>
      </c>
      <c r="Z173" s="25">
        <v>0.63245066331273714</v>
      </c>
      <c r="AA173" s="25">
        <v>2.8787945200621913E-3</v>
      </c>
      <c r="AB173" s="25">
        <v>0.36256779661541566</v>
      </c>
      <c r="AC173" s="25"/>
      <c r="AD173" s="25">
        <v>1.2540988595730833</v>
      </c>
      <c r="AE173" s="25">
        <v>1.1320137573015677E-3</v>
      </c>
      <c r="AF173" s="25">
        <v>1.0433571762460453E-3</v>
      </c>
      <c r="AG173" s="25"/>
      <c r="AH173" s="25">
        <v>1.2729043194787156E-2</v>
      </c>
      <c r="AI173" s="25">
        <v>1.2783752253944056E-2</v>
      </c>
      <c r="AJ173" s="25">
        <v>0.40569313189931133</v>
      </c>
      <c r="AK173" s="25">
        <v>1.4422196882604287E-2</v>
      </c>
      <c r="AL173" s="25"/>
      <c r="AM173" s="25"/>
      <c r="AN173" s="25"/>
      <c r="AO173" s="25">
        <v>4.7732132690544091E-3</v>
      </c>
      <c r="AP173" s="25">
        <v>6.1844104079251299</v>
      </c>
      <c r="AQ173" s="25">
        <v>0.21698103799103408</v>
      </c>
      <c r="AR173" s="25"/>
      <c r="AS173" s="25">
        <v>1.2230300661288345E-2</v>
      </c>
      <c r="AT173" s="25"/>
      <c r="AU173" s="25">
        <v>7.426148360338386E-2</v>
      </c>
      <c r="AV173" s="25">
        <v>3.5222610010188517E-3</v>
      </c>
      <c r="AW173" s="25">
        <v>5.8519197465760397</v>
      </c>
      <c r="AX173" s="25"/>
      <c r="AY173" s="25"/>
      <c r="AZ173" s="25">
        <v>0.80779017280586607</v>
      </c>
      <c r="BA173" s="25">
        <v>368.53259744699773</v>
      </c>
      <c r="BB173" s="25">
        <v>1.77810004218466</v>
      </c>
      <c r="BC173" s="25"/>
      <c r="BD173" s="25">
        <v>2.0254507026483894E-3</v>
      </c>
      <c r="BE173" s="25">
        <v>0.1849911641702234</v>
      </c>
      <c r="BF173" s="25">
        <v>0.18818116614584207</v>
      </c>
      <c r="BG173" s="25">
        <v>2.2394115844322782</v>
      </c>
      <c r="BH173" s="25">
        <v>8.0445693812199199E-3</v>
      </c>
      <c r="BI173" s="25"/>
      <c r="BJ173" s="25"/>
      <c r="BK173" s="25">
        <v>0.21084535195706011</v>
      </c>
      <c r="BL173" s="25">
        <v>2.9476981748520715E-3</v>
      </c>
      <c r="BM173" s="25">
        <v>1.631863801457217E-2</v>
      </c>
      <c r="BN173" s="25"/>
      <c r="BO173" s="25"/>
      <c r="BP173" s="25">
        <v>0.59371485471286067</v>
      </c>
      <c r="BQ173" s="25">
        <v>43.489850042245635</v>
      </c>
      <c r="BR173" s="25"/>
      <c r="BS173" s="25">
        <v>4.8113967764437643E-4</v>
      </c>
      <c r="BT173" s="25">
        <v>2.0217431558615703E-2</v>
      </c>
      <c r="BU173" s="25">
        <v>0.30721027037372028</v>
      </c>
      <c r="BV173" s="25">
        <v>37.145551350374511</v>
      </c>
      <c r="BW173" s="25">
        <v>0.13240480361899279</v>
      </c>
      <c r="BX173" s="25">
        <v>0.47375839240975026</v>
      </c>
      <c r="BY173" s="25"/>
      <c r="BZ173" s="25">
        <v>1.9026833789381676E-3</v>
      </c>
      <c r="CA173" s="25"/>
      <c r="CB173" s="25">
        <v>8.7796079854919606E-2</v>
      </c>
      <c r="CC173" s="25">
        <v>6.6734897743854849E-3</v>
      </c>
      <c r="CD173" s="25">
        <v>3.7138848156050403E-3</v>
      </c>
      <c r="CE173" s="25"/>
      <c r="CF173" s="25">
        <v>1.0753508760760269E-2</v>
      </c>
      <c r="CG173" s="25">
        <v>4.2927378949922011E-2</v>
      </c>
      <c r="CH173" s="25"/>
      <c r="CI173" s="25">
        <v>71.313744073491875</v>
      </c>
      <c r="CJ173" s="25">
        <v>0.49858171665834788</v>
      </c>
      <c r="CK173" s="25">
        <v>1.026609891935033</v>
      </c>
      <c r="CL173" s="25">
        <v>0.10494988869455889</v>
      </c>
      <c r="CM173" s="25"/>
      <c r="CN173" s="25">
        <v>5.810944326025598E-2</v>
      </c>
      <c r="CO173" s="25">
        <v>0.41104156488410298</v>
      </c>
      <c r="CP173" s="25"/>
      <c r="CQ173" s="25">
        <v>5.2833639471677403</v>
      </c>
      <c r="CR173" s="25">
        <v>13.027796122690852</v>
      </c>
      <c r="CS173" s="25">
        <v>4.6591202005711159E-2</v>
      </c>
      <c r="CT173" s="25">
        <v>1.0738185215819733</v>
      </c>
      <c r="CU173" s="25">
        <v>0.44345235947452338</v>
      </c>
      <c r="CV173" s="25">
        <v>2.1409338121625369E-2</v>
      </c>
      <c r="CW173" s="25">
        <v>0.23248365834590556</v>
      </c>
      <c r="CX173" s="25">
        <v>2.0516802437223206E-2</v>
      </c>
      <c r="CY173" s="25"/>
      <c r="CZ173" s="25">
        <v>2.1314126406582838</v>
      </c>
      <c r="DA173" s="25"/>
      <c r="DB173" s="25">
        <v>9.5718521181855035E-3</v>
      </c>
      <c r="DC173" s="25">
        <v>0.12335317124326717</v>
      </c>
      <c r="DD173" s="25">
        <v>1.0835287277455175E-3</v>
      </c>
      <c r="DE173" s="25">
        <v>0.73714282401780196</v>
      </c>
      <c r="DF173" s="25">
        <v>1.1066129751716702</v>
      </c>
      <c r="DG173" s="25">
        <v>1.2744531034419896E-2</v>
      </c>
      <c r="DH173" s="25">
        <v>4.1917900301090298E-3</v>
      </c>
      <c r="DI173" s="25"/>
      <c r="DJ173" s="25"/>
      <c r="DK173" s="25">
        <v>0.26383254705006348</v>
      </c>
      <c r="DL173" s="25">
        <v>2.8596544764942711</v>
      </c>
      <c r="DM173" s="25"/>
      <c r="DN173" s="25">
        <v>5.2516678789377866E-2</v>
      </c>
      <c r="DO173" s="25">
        <v>9.942471198735283E-3</v>
      </c>
      <c r="DP173" s="25">
        <v>2.0034551725981387E-2</v>
      </c>
      <c r="DQ173" s="25">
        <v>2.5349186377241519E-3</v>
      </c>
      <c r="DR173" s="25">
        <v>1.1957168352887005E-3</v>
      </c>
      <c r="DS173" s="25">
        <v>0.16413892716949077</v>
      </c>
      <c r="DT173" s="25"/>
      <c r="DU173" s="25"/>
      <c r="DV173" s="25">
        <v>4.3914488132761699E-2</v>
      </c>
      <c r="DW173" s="25">
        <v>0.81907011418087428</v>
      </c>
      <c r="DX173" s="25"/>
      <c r="DY173" s="25">
        <v>0.38670841801241823</v>
      </c>
      <c r="DZ173" s="25"/>
      <c r="EA173" s="25">
        <v>0.34519025435578993</v>
      </c>
      <c r="EB173" s="25">
        <v>0.26238641672418078</v>
      </c>
      <c r="EC173" s="25">
        <v>0.22686905718567205</v>
      </c>
      <c r="ED173" s="25">
        <v>4.213953136200735E-3</v>
      </c>
      <c r="EE173" s="25">
        <v>1.8305944839454764E-3</v>
      </c>
      <c r="EF173" s="25">
        <v>2.0509401286277671E-3</v>
      </c>
      <c r="EG173" s="25">
        <v>5.3579940414129855E-2</v>
      </c>
      <c r="EH173" s="25">
        <v>2.2170505274548273</v>
      </c>
      <c r="EI173" s="25"/>
      <c r="EJ173" s="25">
        <v>1.5479167710690193E-3</v>
      </c>
      <c r="EK173" s="25">
        <v>3.7226152787380611E-2</v>
      </c>
      <c r="EL173" s="25">
        <v>1.875475501016638E-2</v>
      </c>
      <c r="EM173" s="25">
        <v>1.7265973373246006</v>
      </c>
      <c r="EN173" s="25">
        <v>0.80487984627786435</v>
      </c>
      <c r="EO173" s="25"/>
      <c r="EP173" s="25">
        <v>4.1343435050348543</v>
      </c>
      <c r="EQ173" s="25">
        <v>9.0591679405777111E-3</v>
      </c>
      <c r="ER173" s="25">
        <v>0.69070679202596807</v>
      </c>
      <c r="ES173" s="25"/>
      <c r="ET173" s="25">
        <v>6.4235013561830673E-2</v>
      </c>
      <c r="EU173" s="25">
        <v>1.2734444977310973E-4</v>
      </c>
      <c r="EV173" s="25">
        <v>5.3829965189758008E-3</v>
      </c>
      <c r="EW173" s="25">
        <v>0.18439270339763941</v>
      </c>
      <c r="EX173" s="25">
        <v>0.39648663832022374</v>
      </c>
      <c r="EY173" s="25">
        <v>10.575561161353667</v>
      </c>
      <c r="EZ173" s="25">
        <v>0.77185364066624085</v>
      </c>
      <c r="FA173" s="25"/>
      <c r="FB173" s="25">
        <v>0.33437684962668734</v>
      </c>
      <c r="FC173" s="25">
        <v>19.708936679504564</v>
      </c>
      <c r="FD173" s="25">
        <v>2.8568800479608547</v>
      </c>
      <c r="FE173" s="25">
        <v>2.6837298821967125E-3</v>
      </c>
      <c r="FF173" s="25">
        <v>1.6632420126525837E-3</v>
      </c>
      <c r="FG173" s="25"/>
      <c r="FH173" s="25">
        <v>8.6629345331399297E-4</v>
      </c>
      <c r="FI173" s="25">
        <v>4.7132700043679421E-2</v>
      </c>
      <c r="FJ173" s="25">
        <v>8.2892023672585663E-2</v>
      </c>
      <c r="FK173" s="25">
        <v>12.45421015644451</v>
      </c>
      <c r="FL173" s="25">
        <v>2.6103529757726556E-3</v>
      </c>
      <c r="FM173" s="25">
        <v>2.2715093396838324E-3</v>
      </c>
      <c r="FN173" s="25"/>
      <c r="FO173" s="25"/>
      <c r="FP173" s="25"/>
      <c r="FQ173" s="25">
        <v>1.8088427177833237</v>
      </c>
      <c r="FR173" s="25">
        <v>3.1678520043975478E-2</v>
      </c>
      <c r="FS173" s="25">
        <v>2.0515108699237852E-2</v>
      </c>
      <c r="FT173" s="25">
        <v>0.15273187022489865</v>
      </c>
      <c r="FU173" s="25"/>
      <c r="FV173" s="25">
        <v>8.4504717409818078</v>
      </c>
      <c r="FW173" s="25">
        <v>6.8463587398572001E-2</v>
      </c>
      <c r="FX173" s="25">
        <v>6.9798753166308472E-4</v>
      </c>
      <c r="FY173" s="25">
        <v>8.1170164284184341E-4</v>
      </c>
      <c r="FZ173" s="25"/>
      <c r="GA173" s="25"/>
      <c r="GB173" s="25">
        <v>1.1384145786372384E-2</v>
      </c>
      <c r="GC173" s="25">
        <v>4.984765436032596E-4</v>
      </c>
      <c r="GD173" s="25">
        <v>3.5838754278821572</v>
      </c>
      <c r="GE173" s="25">
        <v>5.6998127547419015</v>
      </c>
      <c r="GF173" s="25"/>
      <c r="GG173" s="25">
        <v>6.4549488444665862E-2</v>
      </c>
      <c r="GH173" s="25">
        <v>1.8612713304195798E-3</v>
      </c>
      <c r="GI173" s="25">
        <v>0.96715760172216481</v>
      </c>
      <c r="GJ173" s="25"/>
      <c r="GK173" s="25">
        <v>5.4576723606096587E-3</v>
      </c>
      <c r="GL173" s="25"/>
      <c r="GM173" s="25">
        <v>5.516058353064025E-3</v>
      </c>
      <c r="GN173" s="25">
        <v>0.47399375051509446</v>
      </c>
      <c r="GO173" s="25">
        <v>8.5787779041539947E-2</v>
      </c>
      <c r="GP173" s="25"/>
      <c r="GQ173" s="25"/>
      <c r="GR173" s="25"/>
      <c r="GS173" s="25">
        <v>2.2626239815260484E-2</v>
      </c>
      <c r="GT173" s="25">
        <v>35.676462480895516</v>
      </c>
      <c r="GU173" s="25"/>
      <c r="GV173" s="25">
        <v>8.1461202975171911</v>
      </c>
      <c r="GW173" s="25">
        <v>6.5778691519715391</v>
      </c>
      <c r="GX173" s="25">
        <v>6.4820165074471305E-3</v>
      </c>
      <c r="GY173" s="25"/>
      <c r="GZ173" s="25">
        <v>1.8612107285182877E-2</v>
      </c>
      <c r="HA173" s="25"/>
      <c r="HB173" s="25">
        <v>11.791285285288856</v>
      </c>
      <c r="HC173" s="25"/>
      <c r="HD173" s="25">
        <v>5.9985391232904223E-2</v>
      </c>
      <c r="HE173" s="25"/>
      <c r="HF173" s="25">
        <v>1.8187221804669678E-2</v>
      </c>
      <c r="HG173" s="25">
        <v>1.4733918414337008E-2</v>
      </c>
      <c r="HH173" s="25">
        <v>779.41903638607369</v>
      </c>
    </row>
    <row r="174" spans="1:216" s="23" customFormat="1">
      <c r="A174" s="24" t="s">
        <v>172</v>
      </c>
      <c r="B174" s="25">
        <v>4.4475090495636324E-3</v>
      </c>
      <c r="C174" s="25">
        <v>0.24943819730896452</v>
      </c>
      <c r="D174" s="25">
        <v>3.3314831661393179E-2</v>
      </c>
      <c r="E174" s="25"/>
      <c r="F174" s="25"/>
      <c r="G174" s="25">
        <v>4.5023965656295743E-5</v>
      </c>
      <c r="H174" s="25"/>
      <c r="I174" s="25">
        <v>0.41270110016969275</v>
      </c>
      <c r="J174" s="25">
        <v>3.9172256647189332E-2</v>
      </c>
      <c r="K174" s="25">
        <v>1.0141799150070981E-3</v>
      </c>
      <c r="L174" s="25">
        <v>0.57384906506703437</v>
      </c>
      <c r="M174" s="25">
        <v>17.375754969829806</v>
      </c>
      <c r="N174" s="25">
        <v>5.4512114049972409E-2</v>
      </c>
      <c r="O174" s="25"/>
      <c r="P174" s="25"/>
      <c r="Q174" s="25">
        <v>0.12911223953501658</v>
      </c>
      <c r="R174" s="25"/>
      <c r="S174" s="25">
        <v>0.18843822237145655</v>
      </c>
      <c r="T174" s="25">
        <v>8.9066830066093328</v>
      </c>
      <c r="U174" s="25">
        <v>6.5182984876153757E-3</v>
      </c>
      <c r="V174" s="25">
        <v>9.2399645562990312E-4</v>
      </c>
      <c r="W174" s="25">
        <v>7.4432614089370394E-2</v>
      </c>
      <c r="X174" s="25"/>
      <c r="Y174" s="25">
        <v>2.9374347257862036E-2</v>
      </c>
      <c r="Z174" s="25">
        <v>186.12530784443928</v>
      </c>
      <c r="AA174" s="25">
        <v>1.9895943775911527E-3</v>
      </c>
      <c r="AB174" s="25">
        <v>0.45014689478282438</v>
      </c>
      <c r="AC174" s="25"/>
      <c r="AD174" s="25">
        <v>0.60188050523304237</v>
      </c>
      <c r="AE174" s="25">
        <v>3.8232452847588526E-3</v>
      </c>
      <c r="AF174" s="25">
        <v>7.3937304606792919E-4</v>
      </c>
      <c r="AG174" s="25">
        <v>4.6309208225828258E-3</v>
      </c>
      <c r="AH174" s="25">
        <v>5.777993626347463E-3</v>
      </c>
      <c r="AI174" s="25">
        <v>1.71103878405536E-2</v>
      </c>
      <c r="AJ174" s="25">
        <v>0.2294890999848343</v>
      </c>
      <c r="AK174" s="25"/>
      <c r="AL174" s="25"/>
      <c r="AM174" s="25"/>
      <c r="AN174" s="25"/>
      <c r="AO174" s="25">
        <v>4.909730233532846E-3</v>
      </c>
      <c r="AP174" s="25">
        <v>5.8877206432301685</v>
      </c>
      <c r="AQ174" s="25">
        <v>0.19326970943509603</v>
      </c>
      <c r="AR174" s="25"/>
      <c r="AS174" s="25">
        <v>1.8499625550869685E-2</v>
      </c>
      <c r="AT174" s="25"/>
      <c r="AU174" s="25">
        <v>4.977475008322272E-2</v>
      </c>
      <c r="AV174" s="25">
        <v>1.8948387421092346E-3</v>
      </c>
      <c r="AW174" s="25">
        <v>198.7317314267969</v>
      </c>
      <c r="AX174" s="25"/>
      <c r="AY174" s="25"/>
      <c r="AZ174" s="25">
        <v>5.5635604332330099E-2</v>
      </c>
      <c r="BA174" s="25">
        <v>1.6632185864414035</v>
      </c>
      <c r="BB174" s="25">
        <v>0.2980055936622335</v>
      </c>
      <c r="BC174" s="25"/>
      <c r="BD174" s="25">
        <v>7.0613450003802918E-4</v>
      </c>
      <c r="BE174" s="25">
        <v>1.2420858271843824</v>
      </c>
      <c r="BF174" s="25">
        <v>5.9500505626396964E-2</v>
      </c>
      <c r="BG174" s="25">
        <v>1.3141069707164901</v>
      </c>
      <c r="BH174" s="25">
        <v>8.4924307528955311E-3</v>
      </c>
      <c r="BI174" s="25"/>
      <c r="BJ174" s="25"/>
      <c r="BK174" s="25">
        <v>9.207944164126218E-2</v>
      </c>
      <c r="BL174" s="25">
        <v>3.1150121587604374E-3</v>
      </c>
      <c r="BM174" s="25">
        <v>8.467296582617103E-3</v>
      </c>
      <c r="BN174" s="25"/>
      <c r="BO174" s="25">
        <v>2.0326788776878942E-3</v>
      </c>
      <c r="BP174" s="25">
        <v>0.14562817191070168</v>
      </c>
      <c r="BQ174" s="25">
        <v>16.518270230594805</v>
      </c>
      <c r="BR174" s="25"/>
      <c r="BS174" s="25">
        <v>5.0045458016525113E-4</v>
      </c>
      <c r="BT174" s="25">
        <v>0.11370391566210723</v>
      </c>
      <c r="BU174" s="25">
        <v>8.9745575291558854E-2</v>
      </c>
      <c r="BV174" s="25">
        <v>41.130824644208246</v>
      </c>
      <c r="BW174" s="25">
        <v>0.29415181554606407</v>
      </c>
      <c r="BX174" s="25">
        <v>8.8145401330210829E-2</v>
      </c>
      <c r="BY174" s="25"/>
      <c r="BZ174" s="25"/>
      <c r="CA174" s="25"/>
      <c r="CB174" s="25">
        <v>6.1679124576523713E-2</v>
      </c>
      <c r="CC174" s="25">
        <v>5.817510846479944E-3</v>
      </c>
      <c r="CD174" s="25">
        <v>8.2044315418562025E-2</v>
      </c>
      <c r="CE174" s="25">
        <v>1.6151480124036509E-3</v>
      </c>
      <c r="CF174" s="25">
        <v>7.1537858935466041E-3</v>
      </c>
      <c r="CG174" s="25">
        <v>1.9797353384919333E-2</v>
      </c>
      <c r="CH174" s="25"/>
      <c r="CI174" s="25">
        <v>2.2327561739113411</v>
      </c>
      <c r="CJ174" s="25">
        <v>4.6596422117602607E-2</v>
      </c>
      <c r="CK174" s="25">
        <v>1.5922674793521863</v>
      </c>
      <c r="CL174" s="25">
        <v>0.15427649238017357</v>
      </c>
      <c r="CM174" s="25"/>
      <c r="CN174" s="25">
        <v>3.642159990506974E-2</v>
      </c>
      <c r="CO174" s="25">
        <v>1.5099486056967048E-2</v>
      </c>
      <c r="CP174" s="25"/>
      <c r="CQ174" s="25">
        <v>1.1144595826056951</v>
      </c>
      <c r="CR174" s="25">
        <v>14.330887479303625</v>
      </c>
      <c r="CS174" s="25">
        <v>1.5335011063149722E-2</v>
      </c>
      <c r="CT174" s="25">
        <v>0.67515535788088143</v>
      </c>
      <c r="CU174" s="25">
        <v>0.40481832334480872</v>
      </c>
      <c r="CV174" s="25">
        <v>1.7955999695598572E-2</v>
      </c>
      <c r="CW174" s="25">
        <v>0.25890839240951058</v>
      </c>
      <c r="CX174" s="25"/>
      <c r="CY174" s="25"/>
      <c r="CZ174" s="25">
        <v>0.17420199466918668</v>
      </c>
      <c r="DA174" s="25">
        <v>78.884715948328719</v>
      </c>
      <c r="DB174" s="25">
        <v>1.5953086863642507E-3</v>
      </c>
      <c r="DC174" s="25">
        <v>8.548660828900867E-2</v>
      </c>
      <c r="DD174" s="25">
        <v>5.7437196988329667E-4</v>
      </c>
      <c r="DE174" s="25">
        <v>0.22869109970906057</v>
      </c>
      <c r="DF174" s="25">
        <v>0.24819220074545045</v>
      </c>
      <c r="DG174" s="25"/>
      <c r="DH174" s="25">
        <v>3.2194579177330603E-2</v>
      </c>
      <c r="DI174" s="25"/>
      <c r="DJ174" s="25"/>
      <c r="DK174" s="25">
        <v>5.8751868159522394E-2</v>
      </c>
      <c r="DL174" s="25">
        <v>1.044873751026753</v>
      </c>
      <c r="DM174" s="25"/>
      <c r="DN174" s="25">
        <v>7.9264830489151214E-2</v>
      </c>
      <c r="DO174" s="25">
        <v>3.2556385299915796E-3</v>
      </c>
      <c r="DP174" s="25">
        <v>1.0303121177295073E-2</v>
      </c>
      <c r="DQ174" s="25">
        <v>1.4456108070885402E-2</v>
      </c>
      <c r="DR174" s="25">
        <v>8.0697304680617254E-3</v>
      </c>
      <c r="DS174" s="25">
        <v>3.9619741040911566E-2</v>
      </c>
      <c r="DT174" s="25"/>
      <c r="DU174" s="25"/>
      <c r="DV174" s="25">
        <v>7.5319999854540553E-3</v>
      </c>
      <c r="DW174" s="25">
        <v>0.45012224047432076</v>
      </c>
      <c r="DX174" s="25"/>
      <c r="DY174" s="25">
        <v>0.77897380999393595</v>
      </c>
      <c r="DZ174" s="25"/>
      <c r="EA174" s="25">
        <v>4.3217243318567584E-2</v>
      </c>
      <c r="EB174" s="25">
        <v>19.714986752996293</v>
      </c>
      <c r="EC174" s="25">
        <v>0.14761446499739864</v>
      </c>
      <c r="ED174" s="25">
        <v>6.0985561401934877E-3</v>
      </c>
      <c r="EE174" s="25">
        <v>1.9988320539927147E-3</v>
      </c>
      <c r="EF174" s="25">
        <v>4.3214010491996885E-3</v>
      </c>
      <c r="EG174" s="25">
        <v>0.10719503010470413</v>
      </c>
      <c r="EH174" s="25">
        <v>0.9490969111913361</v>
      </c>
      <c r="EI174" s="25"/>
      <c r="EJ174" s="25">
        <v>6.9765262921420591E-4</v>
      </c>
      <c r="EK174" s="25">
        <v>1.8457202577143481E-2</v>
      </c>
      <c r="EL174" s="25"/>
      <c r="EM174" s="25">
        <v>0.95706392172244314</v>
      </c>
      <c r="EN174" s="25">
        <v>18.247214366286308</v>
      </c>
      <c r="EO174" s="25"/>
      <c r="EP174" s="25">
        <v>0.10466692417809759</v>
      </c>
      <c r="EQ174" s="25">
        <v>3.105916137007698E-3</v>
      </c>
      <c r="ER174" s="25">
        <v>0.25290643160190601</v>
      </c>
      <c r="ES174" s="25"/>
      <c r="ET174" s="25">
        <v>1.166145272884289E-2</v>
      </c>
      <c r="EU174" s="25">
        <v>1.388711078011713E-4</v>
      </c>
      <c r="EV174" s="25">
        <v>3.5057183412281158E-3</v>
      </c>
      <c r="EW174" s="25">
        <v>0.157239094366802</v>
      </c>
      <c r="EX174" s="25">
        <v>1.1537318435019817</v>
      </c>
      <c r="EY174" s="25">
        <v>0.5921636271376769</v>
      </c>
      <c r="EZ174" s="25">
        <v>0.16719857478616315</v>
      </c>
      <c r="FA174" s="25"/>
      <c r="FB174" s="25">
        <v>0.19505316228223429</v>
      </c>
      <c r="FC174" s="25">
        <v>0.87163853033301442</v>
      </c>
      <c r="FD174" s="25">
        <v>3.6147580749490436</v>
      </c>
      <c r="FE174" s="25">
        <v>1.0549590179910282E-2</v>
      </c>
      <c r="FF174" s="25"/>
      <c r="FG174" s="25"/>
      <c r="FH174" s="25">
        <v>3.1437605906997396E-4</v>
      </c>
      <c r="FI174" s="25">
        <v>1.9503186224970794E-2</v>
      </c>
      <c r="FJ174" s="25">
        <v>2.0712249637903073E-2</v>
      </c>
      <c r="FK174" s="25">
        <v>150.29945119910116</v>
      </c>
      <c r="FL174" s="25"/>
      <c r="FM174" s="25">
        <v>1.2971709273241273E-2</v>
      </c>
      <c r="FN174" s="25"/>
      <c r="FO174" s="25"/>
      <c r="FP174" s="25">
        <v>2.9517056483531885</v>
      </c>
      <c r="FQ174" s="25"/>
      <c r="FR174" s="25"/>
      <c r="FS174" s="25">
        <v>3.0360264633274094E-2</v>
      </c>
      <c r="FT174" s="25">
        <v>9.3233511722396398E-2</v>
      </c>
      <c r="FU174" s="25"/>
      <c r="FV174" s="25">
        <v>1.1703859194080497</v>
      </c>
      <c r="FW174" s="25">
        <v>5.760199767846149E-2</v>
      </c>
      <c r="FX174" s="25"/>
      <c r="FY174" s="25">
        <v>8.4549483936885081E-4</v>
      </c>
      <c r="FZ174" s="25"/>
      <c r="GA174" s="25"/>
      <c r="GB174" s="25">
        <v>1.1153020867521247E-2</v>
      </c>
      <c r="GC174" s="25"/>
      <c r="GD174" s="25">
        <v>3.2081465523783828</v>
      </c>
      <c r="GE174" s="25">
        <v>4.2759481475603875</v>
      </c>
      <c r="GF174" s="25"/>
      <c r="GG174" s="25">
        <v>6.4424132791317007E-2</v>
      </c>
      <c r="GH174" s="25">
        <v>1.0355576224425516E-2</v>
      </c>
      <c r="GI174" s="25">
        <v>2.7388694661456072</v>
      </c>
      <c r="GJ174" s="25"/>
      <c r="GK174" s="25">
        <v>2.0453985507778924E-3</v>
      </c>
      <c r="GL174" s="25"/>
      <c r="GM174" s="25">
        <v>3.7841651928609775E-3</v>
      </c>
      <c r="GN174" s="25">
        <v>0.20467547911926645</v>
      </c>
      <c r="GO174" s="25">
        <v>8.3864518763588858E-2</v>
      </c>
      <c r="GP174" s="25"/>
      <c r="GQ174" s="25"/>
      <c r="GR174" s="25"/>
      <c r="GS174" s="25">
        <v>2.1213140415734032E-2</v>
      </c>
      <c r="GT174" s="25">
        <v>8.9206276050615561</v>
      </c>
      <c r="GU174" s="25"/>
      <c r="GV174" s="25">
        <v>0.62172824367748858</v>
      </c>
      <c r="GW174" s="25">
        <v>2.0495255462985007</v>
      </c>
      <c r="GX174" s="25">
        <v>4.9226029734779639E-3</v>
      </c>
      <c r="GY174" s="25"/>
      <c r="GZ174" s="25"/>
      <c r="HA174" s="25"/>
      <c r="HB174" s="25">
        <v>0.15272221937810768</v>
      </c>
      <c r="HC174" s="25"/>
      <c r="HD174" s="25">
        <v>1.3608014509228132E-2</v>
      </c>
      <c r="HE174" s="25"/>
      <c r="HF174" s="25">
        <v>1.1491545025514005E-2</v>
      </c>
      <c r="HG174" s="25">
        <v>3.7280882565465474E-2</v>
      </c>
      <c r="HH174" s="25">
        <v>811.19051679785969</v>
      </c>
    </row>
    <row r="175" spans="1:216" s="23" customFormat="1">
      <c r="A175" s="24" t="s">
        <v>173</v>
      </c>
      <c r="B175" s="25"/>
      <c r="C175" s="25"/>
      <c r="D175" s="25"/>
      <c r="E175" s="25"/>
      <c r="F175" s="25"/>
      <c r="G175" s="25"/>
      <c r="H175" s="25"/>
      <c r="I175" s="25"/>
      <c r="J175" s="25"/>
      <c r="K175" s="25"/>
      <c r="L175" s="25">
        <v>0.41141030855334998</v>
      </c>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v>0.807109923808079</v>
      </c>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v>0.16840137463237045</v>
      </c>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v>0.1148946349231614</v>
      </c>
      <c r="CM175" s="25"/>
      <c r="CN175" s="25"/>
      <c r="CO175" s="25"/>
      <c r="CP175" s="25"/>
      <c r="CQ175" s="25"/>
      <c r="CR175" s="25"/>
      <c r="CS175" s="25"/>
      <c r="CT175" s="25">
        <v>0.18004142876823506</v>
      </c>
      <c r="CU175" s="25"/>
      <c r="CV175" s="25"/>
      <c r="CW175" s="25"/>
      <c r="CX175" s="25">
        <v>0.49097743806077659</v>
      </c>
      <c r="CY175" s="25"/>
      <c r="CZ175" s="25">
        <v>0.1024717615701098</v>
      </c>
      <c r="DA175" s="25"/>
      <c r="DB175" s="25"/>
      <c r="DC175" s="25"/>
      <c r="DD175" s="25"/>
      <c r="DE175" s="25"/>
      <c r="DF175" s="25"/>
      <c r="DG175" s="25"/>
      <c r="DH175" s="25"/>
      <c r="DI175" s="25"/>
      <c r="DJ175" s="25"/>
      <c r="DK175" s="25"/>
      <c r="DL175" s="25"/>
      <c r="DM175" s="25"/>
      <c r="DN175" s="25"/>
      <c r="DO175" s="25"/>
      <c r="DP175" s="25">
        <v>7.9589216711944438E-2</v>
      </c>
      <c r="DQ175" s="25"/>
      <c r="DR175" s="25"/>
      <c r="DS175" s="25"/>
      <c r="DT175" s="25"/>
      <c r="DU175" s="25"/>
      <c r="DV175" s="25"/>
      <c r="DW175" s="25"/>
      <c r="DX175" s="25"/>
      <c r="DY175" s="25"/>
      <c r="DZ175" s="25"/>
      <c r="EA175" s="25"/>
      <c r="EB175" s="25"/>
      <c r="EC175" s="25"/>
      <c r="ED175" s="25"/>
      <c r="EE175" s="25"/>
      <c r="EF175" s="25"/>
      <c r="EG175" s="25"/>
      <c r="EH175" s="25"/>
      <c r="EI175" s="25"/>
      <c r="EJ175" s="25">
        <v>1.5479167710690193E-3</v>
      </c>
      <c r="EK175" s="25"/>
      <c r="EL175" s="25"/>
      <c r="EM175" s="25"/>
      <c r="EN175" s="25"/>
      <c r="EO175" s="25"/>
      <c r="EP175" s="25"/>
      <c r="EQ175" s="25"/>
      <c r="ER175" s="25"/>
      <c r="ES175" s="25"/>
      <c r="ET175" s="25"/>
      <c r="EU175" s="25">
        <v>1.5533805975462273E-2</v>
      </c>
      <c r="EV175" s="25"/>
      <c r="EW175" s="25"/>
      <c r="EX175" s="25">
        <v>0.5120363201097653</v>
      </c>
      <c r="EY175" s="25"/>
      <c r="EZ175" s="25"/>
      <c r="FA175" s="25"/>
      <c r="FB175" s="25"/>
      <c r="FC175" s="25"/>
      <c r="FD175" s="25"/>
      <c r="FE175" s="25"/>
      <c r="FF175" s="25"/>
      <c r="FG175" s="25"/>
      <c r="FH175" s="25"/>
      <c r="FI175" s="25"/>
      <c r="FJ175" s="25"/>
      <c r="FK175" s="25"/>
      <c r="FL175" s="25"/>
      <c r="FM175" s="25"/>
      <c r="FN175" s="25"/>
      <c r="FO175" s="25"/>
      <c r="FP175" s="25"/>
      <c r="FQ175" s="25"/>
      <c r="FR175" s="25"/>
      <c r="FS175" s="25"/>
      <c r="FT175" s="25"/>
      <c r="FU175" s="25"/>
      <c r="FV175" s="25"/>
      <c r="FW175" s="25"/>
      <c r="FX175" s="25"/>
      <c r="FY175" s="25"/>
      <c r="FZ175" s="25"/>
      <c r="GA175" s="25"/>
      <c r="GB175" s="25"/>
      <c r="GC175" s="25"/>
      <c r="GD175" s="25"/>
      <c r="GE175" s="25"/>
      <c r="GF175" s="25"/>
      <c r="GG175" s="25"/>
      <c r="GH175" s="25"/>
      <c r="GI175" s="25"/>
      <c r="GJ175" s="25"/>
      <c r="GK175" s="25"/>
      <c r="GL175" s="25"/>
      <c r="GM175" s="25"/>
      <c r="GN175" s="25"/>
      <c r="GO175" s="25"/>
      <c r="GP175" s="25"/>
      <c r="GQ175" s="25"/>
      <c r="GR175" s="25"/>
      <c r="GS175" s="25"/>
      <c r="GT175" s="25"/>
      <c r="GU175" s="25"/>
      <c r="GV175" s="25">
        <v>2.8125801499695915E-2</v>
      </c>
      <c r="GW175" s="25">
        <v>6.4624679387790568E-2</v>
      </c>
      <c r="GX175" s="25"/>
      <c r="GY175" s="25"/>
      <c r="GZ175" s="25">
        <v>0.70306922429631835</v>
      </c>
      <c r="HA175" s="25"/>
      <c r="HB175" s="25"/>
      <c r="HC175" s="25"/>
      <c r="HD175" s="25"/>
      <c r="HE175" s="25"/>
      <c r="HF175" s="25"/>
      <c r="HG175" s="25"/>
      <c r="HH175" s="25">
        <v>3.6798338350681288</v>
      </c>
    </row>
    <row r="176" spans="1:216" s="23" customFormat="1">
      <c r="A176" s="24" t="s">
        <v>174</v>
      </c>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v>4.6149403156059163</v>
      </c>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c r="DU176" s="25"/>
      <c r="DV176" s="25"/>
      <c r="DW176" s="25"/>
      <c r="DX176" s="25"/>
      <c r="DY176" s="25"/>
      <c r="DZ176" s="25"/>
      <c r="EA176" s="25"/>
      <c r="EB176" s="25"/>
      <c r="EC176" s="25"/>
      <c r="ED176" s="25"/>
      <c r="EE176" s="25"/>
      <c r="EF176" s="25"/>
      <c r="EG176" s="25"/>
      <c r="EH176" s="25"/>
      <c r="EI176" s="25"/>
      <c r="EJ176" s="25"/>
      <c r="EK176" s="25"/>
      <c r="EL176" s="25"/>
      <c r="EM176" s="25"/>
      <c r="EN176" s="25"/>
      <c r="EO176" s="25"/>
      <c r="EP176" s="25"/>
      <c r="EQ176" s="25"/>
      <c r="ER176" s="25"/>
      <c r="ES176" s="25"/>
      <c r="ET176" s="25"/>
      <c r="EU176" s="25"/>
      <c r="EV176" s="25"/>
      <c r="EW176" s="25"/>
      <c r="EX176" s="25"/>
      <c r="EY176" s="25"/>
      <c r="EZ176" s="25"/>
      <c r="FA176" s="25"/>
      <c r="FB176" s="25"/>
      <c r="FC176" s="25"/>
      <c r="FD176" s="25"/>
      <c r="FE176" s="25"/>
      <c r="FF176" s="25"/>
      <c r="FG176" s="25"/>
      <c r="FH176" s="25"/>
      <c r="FI176" s="25"/>
      <c r="FJ176" s="25"/>
      <c r="FK176" s="25"/>
      <c r="FL176" s="25"/>
      <c r="FM176" s="25"/>
      <c r="FN176" s="25"/>
      <c r="FO176" s="25"/>
      <c r="FP176" s="25"/>
      <c r="FQ176" s="25"/>
      <c r="FR176" s="25"/>
      <c r="FS176" s="25"/>
      <c r="FT176" s="25"/>
      <c r="FU176" s="25"/>
      <c r="FV176" s="25"/>
      <c r="FW176" s="25"/>
      <c r="FX176" s="25"/>
      <c r="FY176" s="25"/>
      <c r="FZ176" s="25"/>
      <c r="GA176" s="25"/>
      <c r="GB176" s="25"/>
      <c r="GC176" s="25"/>
      <c r="GD176" s="25"/>
      <c r="GE176" s="25"/>
      <c r="GF176" s="25"/>
      <c r="GG176" s="25"/>
      <c r="GH176" s="25"/>
      <c r="GI176" s="25"/>
      <c r="GJ176" s="25"/>
      <c r="GK176" s="25"/>
      <c r="GL176" s="25"/>
      <c r="GM176" s="25"/>
      <c r="GN176" s="25"/>
      <c r="GO176" s="25"/>
      <c r="GP176" s="25"/>
      <c r="GQ176" s="25"/>
      <c r="GR176" s="25"/>
      <c r="GS176" s="25"/>
      <c r="GT176" s="25"/>
      <c r="GU176" s="25"/>
      <c r="GV176" s="25"/>
      <c r="GW176" s="25"/>
      <c r="GX176" s="25"/>
      <c r="GY176" s="25"/>
      <c r="GZ176" s="25"/>
      <c r="HA176" s="25"/>
      <c r="HB176" s="25"/>
      <c r="HC176" s="25"/>
      <c r="HD176" s="25"/>
      <c r="HE176" s="25"/>
      <c r="HF176" s="25"/>
      <c r="HG176" s="25"/>
      <c r="HH176" s="25">
        <v>4.6149403156059163</v>
      </c>
    </row>
    <row r="177" spans="1:216" s="23" customFormat="1">
      <c r="A177" s="24" t="s">
        <v>175</v>
      </c>
      <c r="B177" s="25">
        <v>4.8813517282875682E-3</v>
      </c>
      <c r="C177" s="25">
        <v>0.21679522676951904</v>
      </c>
      <c r="D177" s="25">
        <v>0.39328200282760511</v>
      </c>
      <c r="E177" s="25"/>
      <c r="F177" s="25"/>
      <c r="G177" s="25">
        <v>0.85481331886695489</v>
      </c>
      <c r="H177" s="25"/>
      <c r="I177" s="25">
        <v>2.2929592644783021</v>
      </c>
      <c r="J177" s="25"/>
      <c r="K177" s="25"/>
      <c r="L177" s="25">
        <v>8.7610660172006742</v>
      </c>
      <c r="M177" s="25">
        <v>40.392100404096134</v>
      </c>
      <c r="N177" s="25"/>
      <c r="O177" s="25"/>
      <c r="P177" s="25"/>
      <c r="Q177" s="25">
        <v>39.60543025840996</v>
      </c>
      <c r="R177" s="25"/>
      <c r="S177" s="25">
        <v>0.20570379015511744</v>
      </c>
      <c r="T177" s="25">
        <v>260.05885108017554</v>
      </c>
      <c r="U177" s="25"/>
      <c r="V177" s="25">
        <v>7.7965958075015801E-2</v>
      </c>
      <c r="W177" s="25">
        <v>5.2102829862559279</v>
      </c>
      <c r="X177" s="25"/>
      <c r="Y177" s="25">
        <v>0.26498384882662968</v>
      </c>
      <c r="Z177" s="25">
        <v>0.30351185811225684</v>
      </c>
      <c r="AA177" s="25">
        <v>44.656007858574306</v>
      </c>
      <c r="AB177" s="25">
        <v>6.3594528587979164</v>
      </c>
      <c r="AC177" s="25"/>
      <c r="AD177" s="25">
        <v>2.2178239850489345</v>
      </c>
      <c r="AE177" s="25"/>
      <c r="AF177" s="25">
        <v>1.0597512340000561</v>
      </c>
      <c r="AG177" s="25"/>
      <c r="AH177" s="25"/>
      <c r="AI177" s="25">
        <v>1.7089636511087916</v>
      </c>
      <c r="AJ177" s="25">
        <v>4.1532077488020542</v>
      </c>
      <c r="AK177" s="25"/>
      <c r="AL177" s="25"/>
      <c r="AM177" s="25"/>
      <c r="AN177" s="25"/>
      <c r="AO177" s="25">
        <v>8.9310276257403953E-2</v>
      </c>
      <c r="AP177" s="25">
        <v>29.064364652130511</v>
      </c>
      <c r="AQ177" s="25">
        <v>1.8282693785830106</v>
      </c>
      <c r="AR177" s="25">
        <v>0.23337178717845794</v>
      </c>
      <c r="AS177" s="25">
        <v>52.922421924486173</v>
      </c>
      <c r="AT177" s="25"/>
      <c r="AU177" s="25"/>
      <c r="AV177" s="25">
        <v>0.41456299916685668</v>
      </c>
      <c r="AW177" s="25">
        <v>5.3828727439878845</v>
      </c>
      <c r="AX177" s="25"/>
      <c r="AY177" s="25"/>
      <c r="AZ177" s="25">
        <v>25.028807553220496</v>
      </c>
      <c r="BA177" s="25">
        <v>10.033982723481788</v>
      </c>
      <c r="BB177" s="25">
        <v>15.118817118463978</v>
      </c>
      <c r="BC177" s="25"/>
      <c r="BD177" s="25"/>
      <c r="BE177" s="25"/>
      <c r="BF177" s="25"/>
      <c r="BG177" s="25">
        <v>39.942060121690695</v>
      </c>
      <c r="BH177" s="25"/>
      <c r="BI177" s="25"/>
      <c r="BJ177" s="25"/>
      <c r="BK177" s="25">
        <v>0.47717632285018868</v>
      </c>
      <c r="BL177" s="25">
        <v>117.9617215185916</v>
      </c>
      <c r="BM177" s="25">
        <v>13.398295612018734</v>
      </c>
      <c r="BN177" s="25"/>
      <c r="BO177" s="25">
        <v>9.2164318595875441E-2</v>
      </c>
      <c r="BP177" s="25">
        <v>2.1844225786605254</v>
      </c>
      <c r="BQ177" s="25">
        <v>138.86718794917522</v>
      </c>
      <c r="BR177" s="25"/>
      <c r="BS177" s="25">
        <v>8.1114753415184856E-2</v>
      </c>
      <c r="BT177" s="25"/>
      <c r="BU177" s="25"/>
      <c r="BV177" s="25">
        <v>89.493383371002466</v>
      </c>
      <c r="BW177" s="25">
        <v>31.162514491798564</v>
      </c>
      <c r="BX177" s="25">
        <v>7.0671312366834611</v>
      </c>
      <c r="BY177" s="25"/>
      <c r="BZ177" s="25"/>
      <c r="CA177" s="25"/>
      <c r="CB177" s="25">
        <v>0.91609962705317993</v>
      </c>
      <c r="CC177" s="25">
        <v>5.1265537069979834E-2</v>
      </c>
      <c r="CD177" s="25">
        <v>4.5130228885885873E-2</v>
      </c>
      <c r="CE177" s="25">
        <v>5.0544311664168659E-2</v>
      </c>
      <c r="CF177" s="25"/>
      <c r="CG177" s="25"/>
      <c r="CH177" s="25">
        <v>0.88434913475357912</v>
      </c>
      <c r="CI177" s="25"/>
      <c r="CJ177" s="25">
        <v>0.15842783519984885</v>
      </c>
      <c r="CK177" s="25">
        <v>123.6687128966294</v>
      </c>
      <c r="CL177" s="25">
        <v>2.5623746719829397</v>
      </c>
      <c r="CM177" s="25"/>
      <c r="CN177" s="25">
        <v>4.6762601110846423E-2</v>
      </c>
      <c r="CO177" s="25">
        <v>3.49493183623323</v>
      </c>
      <c r="CP177" s="25"/>
      <c r="CQ177" s="25">
        <v>111.0744717330343</v>
      </c>
      <c r="CR177" s="25">
        <v>87.668744331732981</v>
      </c>
      <c r="CS177" s="25">
        <v>0.59655938941721587</v>
      </c>
      <c r="CT177" s="25">
        <v>13.541687463782251</v>
      </c>
      <c r="CU177" s="25">
        <v>0.34480013147201238</v>
      </c>
      <c r="CV177" s="25"/>
      <c r="CW177" s="25">
        <v>106.808881856344</v>
      </c>
      <c r="CX177" s="25"/>
      <c r="CY177" s="25"/>
      <c r="CZ177" s="25">
        <v>6.8485293982690045</v>
      </c>
      <c r="DA177" s="25"/>
      <c r="DB177" s="25">
        <v>1.0568920047163161E-2</v>
      </c>
      <c r="DC177" s="25">
        <v>0.11928306235046614</v>
      </c>
      <c r="DD177" s="25">
        <v>5.3704512284522849E-3</v>
      </c>
      <c r="DE177" s="25">
        <v>1.6701929751394342</v>
      </c>
      <c r="DF177" s="25">
        <v>6.695599232185824</v>
      </c>
      <c r="DG177" s="25">
        <v>476.77787077200225</v>
      </c>
      <c r="DH177" s="25">
        <v>0.88350105118554989</v>
      </c>
      <c r="DI177" s="25"/>
      <c r="DJ177" s="25"/>
      <c r="DK177" s="25">
        <v>0.58602436718032536</v>
      </c>
      <c r="DL177" s="25">
        <v>0.79740365209936404</v>
      </c>
      <c r="DM177" s="25"/>
      <c r="DN177" s="25">
        <v>1.0093256243687441</v>
      </c>
      <c r="DO177" s="25">
        <v>95.051901839952819</v>
      </c>
      <c r="DP177" s="25">
        <v>0.83075982396467729</v>
      </c>
      <c r="DQ177" s="25">
        <v>7.8207065962169003E-2</v>
      </c>
      <c r="DR177" s="25">
        <v>0.11330153430614169</v>
      </c>
      <c r="DS177" s="25">
        <v>1.15463245319228</v>
      </c>
      <c r="DT177" s="25"/>
      <c r="DU177" s="25"/>
      <c r="DV177" s="25">
        <v>14.561133164745822</v>
      </c>
      <c r="DW177" s="25">
        <v>1.4071484937680836</v>
      </c>
      <c r="DX177" s="25"/>
      <c r="DY177" s="25"/>
      <c r="DZ177" s="25"/>
      <c r="EA177" s="25"/>
      <c r="EB177" s="25"/>
      <c r="EC177" s="25">
        <v>3.453275130512321</v>
      </c>
      <c r="ED177" s="25">
        <v>254.16098442106815</v>
      </c>
      <c r="EE177" s="25">
        <v>0.12833818590943094</v>
      </c>
      <c r="EF177" s="25">
        <v>33.333319467628158</v>
      </c>
      <c r="EG177" s="25">
        <v>0.3645295628974814</v>
      </c>
      <c r="EH177" s="25">
        <v>25.374018733320078</v>
      </c>
      <c r="EI177" s="25"/>
      <c r="EJ177" s="25">
        <v>8.2846249719186943E-2</v>
      </c>
      <c r="EK177" s="25">
        <v>0.31592155531545291</v>
      </c>
      <c r="EL177" s="25">
        <v>4.2514683752361511E-2</v>
      </c>
      <c r="EM177" s="25">
        <v>339.7191406039268</v>
      </c>
      <c r="EN177" s="25">
        <v>0.11752109448128796</v>
      </c>
      <c r="EO177" s="25"/>
      <c r="EP177" s="25">
        <v>4.7100115880143907</v>
      </c>
      <c r="EQ177" s="25">
        <v>5.2007336074638977E-2</v>
      </c>
      <c r="ER177" s="25">
        <v>55.233028700984882</v>
      </c>
      <c r="ES177" s="25"/>
      <c r="ET177" s="25">
        <v>0.25389296888412316</v>
      </c>
      <c r="EU177" s="25">
        <v>2.3607024076677972E-3</v>
      </c>
      <c r="EV177" s="25">
        <v>8.4931748880921948E-2</v>
      </c>
      <c r="EW177" s="25">
        <v>0.49220044695111237</v>
      </c>
      <c r="EX177" s="25">
        <v>8.4406067101477209</v>
      </c>
      <c r="EY177" s="25">
        <v>16.737488737878525</v>
      </c>
      <c r="EZ177" s="25">
        <v>26.926341270418476</v>
      </c>
      <c r="FA177" s="25"/>
      <c r="FB177" s="25"/>
      <c r="FC177" s="25">
        <v>3.9260669446441239</v>
      </c>
      <c r="FD177" s="25">
        <v>3.6098766994286957</v>
      </c>
      <c r="FE177" s="25">
        <v>5.7667004077711779</v>
      </c>
      <c r="FF177" s="25"/>
      <c r="FG177" s="25"/>
      <c r="FH177" s="25"/>
      <c r="FI177" s="25">
        <v>0.60459877297409459</v>
      </c>
      <c r="FJ177" s="25">
        <v>10.032566504132278</v>
      </c>
      <c r="FK177" s="25">
        <v>21.308569059045332</v>
      </c>
      <c r="FL177" s="25">
        <v>0.257383268221623</v>
      </c>
      <c r="FM177" s="25">
        <v>0.48564096340008284</v>
      </c>
      <c r="FN177" s="25"/>
      <c r="FO177" s="25"/>
      <c r="FP177" s="25">
        <v>2.5524784050587748</v>
      </c>
      <c r="FQ177" s="25"/>
      <c r="FR177" s="25"/>
      <c r="FS177" s="25">
        <v>45.839768683323712</v>
      </c>
      <c r="FT177" s="25"/>
      <c r="FU177" s="25"/>
      <c r="FV177" s="25">
        <v>10.061983535252597</v>
      </c>
      <c r="FW177" s="25">
        <v>2.8153659518162706</v>
      </c>
      <c r="FX177" s="25">
        <v>1.968817778787554E-2</v>
      </c>
      <c r="FY177" s="25"/>
      <c r="FZ177" s="25"/>
      <c r="GA177" s="25"/>
      <c r="GB177" s="25">
        <v>1.7705406767156326</v>
      </c>
      <c r="GC177" s="25"/>
      <c r="GD177" s="25">
        <v>2.7649791607585459</v>
      </c>
      <c r="GE177" s="25">
        <v>10.297981027474863</v>
      </c>
      <c r="GF177" s="25"/>
      <c r="GG177" s="25"/>
      <c r="GH177" s="25">
        <v>16.657665076224976</v>
      </c>
      <c r="GI177" s="25">
        <v>7.5670164192563272</v>
      </c>
      <c r="GJ177" s="25"/>
      <c r="GK177" s="25"/>
      <c r="GL177" s="25"/>
      <c r="GM177" s="25">
        <v>1.7271252661746693E-2</v>
      </c>
      <c r="GN177" s="25">
        <v>0.27505773815900048</v>
      </c>
      <c r="GO177" s="25">
        <v>0.26076196588629524</v>
      </c>
      <c r="GP177" s="25"/>
      <c r="GQ177" s="25"/>
      <c r="GR177" s="25"/>
      <c r="GS177" s="25">
        <v>8.2927817049057069</v>
      </c>
      <c r="GT177" s="25">
        <v>12.155544825411797</v>
      </c>
      <c r="GU177" s="25"/>
      <c r="GV177" s="25">
        <v>50.136461631221096</v>
      </c>
      <c r="GW177" s="25">
        <v>17.146312256139144</v>
      </c>
      <c r="GX177" s="25">
        <v>4.4112578494185872E-2</v>
      </c>
      <c r="GY177" s="25"/>
      <c r="GZ177" s="25"/>
      <c r="HA177" s="25"/>
      <c r="HB177" s="25">
        <v>0.83348821541423057</v>
      </c>
      <c r="HC177" s="25"/>
      <c r="HD177" s="25">
        <v>9.7178152874429213E-2</v>
      </c>
      <c r="HE177" s="25"/>
      <c r="HF177" s="25">
        <v>23.46491629734534</v>
      </c>
      <c r="HG177" s="25">
        <v>956.61685362622416</v>
      </c>
      <c r="HH177" s="25">
        <v>4045.8611754792601</v>
      </c>
    </row>
    <row r="178" spans="1:216" s="23" customFormat="1">
      <c r="A178" s="24" t="s">
        <v>176</v>
      </c>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v>38.182979833542824</v>
      </c>
      <c r="AT178" s="25"/>
      <c r="AU178" s="25"/>
      <c r="AV178" s="25"/>
      <c r="AW178" s="25"/>
      <c r="AX178" s="25"/>
      <c r="AY178" s="25"/>
      <c r="AZ178" s="25"/>
      <c r="BA178" s="25"/>
      <c r="BB178" s="25"/>
      <c r="BC178" s="25"/>
      <c r="BD178" s="25"/>
      <c r="BE178" s="25"/>
      <c r="BF178" s="25"/>
      <c r="BG178" s="25">
        <v>37.267861502907365</v>
      </c>
      <c r="BH178" s="25"/>
      <c r="BI178" s="25"/>
      <c r="BJ178" s="25"/>
      <c r="BK178" s="25"/>
      <c r="BL178" s="25"/>
      <c r="BM178" s="25">
        <v>2.7799056946146647</v>
      </c>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v>5.4169287518139058</v>
      </c>
      <c r="CL178" s="25"/>
      <c r="CM178" s="25"/>
      <c r="CN178" s="25"/>
      <c r="CO178" s="25"/>
      <c r="CP178" s="25"/>
      <c r="CQ178" s="25"/>
      <c r="CR178" s="25"/>
      <c r="CS178" s="25"/>
      <c r="CT178" s="25"/>
      <c r="CU178" s="25"/>
      <c r="CV178" s="25"/>
      <c r="CW178" s="25">
        <v>44.213074823668528</v>
      </c>
      <c r="CX178" s="25"/>
      <c r="CY178" s="25"/>
      <c r="CZ178" s="25"/>
      <c r="DA178" s="25"/>
      <c r="DB178" s="25"/>
      <c r="DC178" s="25"/>
      <c r="DD178" s="25"/>
      <c r="DE178" s="25"/>
      <c r="DF178" s="25"/>
      <c r="DG178" s="25"/>
      <c r="DH178" s="25"/>
      <c r="DI178" s="25"/>
      <c r="DJ178" s="25"/>
      <c r="DK178" s="25"/>
      <c r="DL178" s="25"/>
      <c r="DM178" s="25"/>
      <c r="DN178" s="25"/>
      <c r="DO178" s="25"/>
      <c r="DP178" s="25"/>
      <c r="DQ178" s="25"/>
      <c r="DR178" s="25">
        <v>0.12665070808556234</v>
      </c>
      <c r="DS178" s="25"/>
      <c r="DT178" s="25"/>
      <c r="DU178" s="25"/>
      <c r="DV178" s="25"/>
      <c r="DW178" s="25"/>
      <c r="DX178" s="25"/>
      <c r="DY178" s="25"/>
      <c r="DZ178" s="25"/>
      <c r="EA178" s="25"/>
      <c r="EB178" s="25"/>
      <c r="EC178" s="25"/>
      <c r="ED178" s="25"/>
      <c r="EE178" s="25"/>
      <c r="EF178" s="25"/>
      <c r="EG178" s="25"/>
      <c r="EH178" s="25"/>
      <c r="EI178" s="25"/>
      <c r="EJ178" s="25"/>
      <c r="EK178" s="25"/>
      <c r="EL178" s="25"/>
      <c r="EM178" s="25">
        <v>28.967273801532514</v>
      </c>
      <c r="EN178" s="25"/>
      <c r="EO178" s="25"/>
      <c r="EP178" s="25"/>
      <c r="EQ178" s="25"/>
      <c r="ER178" s="25"/>
      <c r="ES178" s="25"/>
      <c r="ET178" s="25"/>
      <c r="EU178" s="25"/>
      <c r="EV178" s="25"/>
      <c r="EW178" s="25"/>
      <c r="EX178" s="25"/>
      <c r="EY178" s="25"/>
      <c r="EZ178" s="25"/>
      <c r="FA178" s="25"/>
      <c r="FB178" s="25"/>
      <c r="FC178" s="25"/>
      <c r="FD178" s="25"/>
      <c r="FE178" s="25"/>
      <c r="FF178" s="25"/>
      <c r="FG178" s="25"/>
      <c r="FH178" s="25"/>
      <c r="FI178" s="25"/>
      <c r="FJ178" s="25"/>
      <c r="FK178" s="25"/>
      <c r="FL178" s="25"/>
      <c r="FM178" s="25"/>
      <c r="FN178" s="25"/>
      <c r="FO178" s="25"/>
      <c r="FP178" s="25"/>
      <c r="FQ178" s="25"/>
      <c r="FR178" s="25"/>
      <c r="FS178" s="25"/>
      <c r="FT178" s="25"/>
      <c r="FU178" s="25"/>
      <c r="FV178" s="25"/>
      <c r="FW178" s="25"/>
      <c r="FX178" s="25"/>
      <c r="FY178" s="25"/>
      <c r="FZ178" s="25"/>
      <c r="GA178" s="25"/>
      <c r="GB178" s="25">
        <v>227.51321477067032</v>
      </c>
      <c r="GC178" s="25"/>
      <c r="GD178" s="25"/>
      <c r="GE178" s="25"/>
      <c r="GF178" s="25"/>
      <c r="GG178" s="25"/>
      <c r="GH178" s="25"/>
      <c r="GI178" s="25"/>
      <c r="GJ178" s="25"/>
      <c r="GK178" s="25"/>
      <c r="GL178" s="25"/>
      <c r="GM178" s="25"/>
      <c r="GN178" s="25"/>
      <c r="GO178" s="25"/>
      <c r="GP178" s="25"/>
      <c r="GQ178" s="25"/>
      <c r="GR178" s="25"/>
      <c r="GS178" s="25">
        <v>144.66957941225962</v>
      </c>
      <c r="GT178" s="25"/>
      <c r="GU178" s="25"/>
      <c r="GV178" s="25"/>
      <c r="GW178" s="25"/>
      <c r="GX178" s="25"/>
      <c r="GY178" s="25"/>
      <c r="GZ178" s="25"/>
      <c r="HA178" s="25"/>
      <c r="HB178" s="25"/>
      <c r="HC178" s="25"/>
      <c r="HD178" s="25"/>
      <c r="HE178" s="25"/>
      <c r="HF178" s="25"/>
      <c r="HG178" s="25"/>
      <c r="HH178" s="25">
        <v>529.1374692990953</v>
      </c>
    </row>
    <row r="179" spans="1:216" s="23" customFormat="1">
      <c r="A179" s="24" t="s">
        <v>177</v>
      </c>
      <c r="B179" s="25">
        <v>4.0524086513816816E-2</v>
      </c>
      <c r="C179" s="25">
        <v>3.3622362082883259</v>
      </c>
      <c r="D179" s="25">
        <v>52.188384383131648</v>
      </c>
      <c r="E179" s="25"/>
      <c r="F179" s="25"/>
      <c r="G179" s="25">
        <v>0.10654380072540119</v>
      </c>
      <c r="H179" s="25">
        <v>1.3008524726279841E-2</v>
      </c>
      <c r="I179" s="25">
        <v>253.66194860362273</v>
      </c>
      <c r="J179" s="25">
        <v>24.973408595034307</v>
      </c>
      <c r="K179" s="25"/>
      <c r="L179" s="25">
        <v>6.8118009390364636</v>
      </c>
      <c r="M179" s="25">
        <v>72.425927837737277</v>
      </c>
      <c r="N179" s="25">
        <v>1.2301866931320276</v>
      </c>
      <c r="O179" s="25"/>
      <c r="P179" s="25"/>
      <c r="Q179" s="25">
        <v>45.556912652254091</v>
      </c>
      <c r="R179" s="25"/>
      <c r="S179" s="25">
        <v>3.9260854599434216</v>
      </c>
      <c r="T179" s="25">
        <v>1102.8265760592219</v>
      </c>
      <c r="U179" s="25">
        <v>9.4424932920225912E-2</v>
      </c>
      <c r="V179" s="25">
        <v>0.24340886252563898</v>
      </c>
      <c r="W179" s="25"/>
      <c r="X179" s="25">
        <v>1.1212336914894079E-2</v>
      </c>
      <c r="Y179" s="25">
        <v>258.33608666997338</v>
      </c>
      <c r="Z179" s="25">
        <v>3.985845319116577</v>
      </c>
      <c r="AA179" s="25">
        <v>3.2611543915216264E-2</v>
      </c>
      <c r="AB179" s="25">
        <v>259.18612778218107</v>
      </c>
      <c r="AC179" s="25"/>
      <c r="AD179" s="25">
        <v>91.322261750820076</v>
      </c>
      <c r="AE179" s="25">
        <v>0.96479560583348623</v>
      </c>
      <c r="AF179" s="25">
        <v>3.3735250199952736E-2</v>
      </c>
      <c r="AG179" s="25">
        <v>9.1493696598823657</v>
      </c>
      <c r="AH179" s="25">
        <v>0.14674780676717958</v>
      </c>
      <c r="AI179" s="25">
        <v>5.346714185332873</v>
      </c>
      <c r="AJ179" s="25">
        <v>3.2207190575708018</v>
      </c>
      <c r="AK179" s="25"/>
      <c r="AL179" s="25"/>
      <c r="AM179" s="25"/>
      <c r="AN179" s="25"/>
      <c r="AO179" s="25">
        <v>7.1884935352192008</v>
      </c>
      <c r="AP179" s="25">
        <v>813.41877605745367</v>
      </c>
      <c r="AQ179" s="25">
        <v>1290.5227361612601</v>
      </c>
      <c r="AR179" s="25">
        <v>1.5133453853872719E-2</v>
      </c>
      <c r="AS179" s="25">
        <v>2.74218762724737</v>
      </c>
      <c r="AT179" s="25"/>
      <c r="AU179" s="25">
        <v>17.153077007316593</v>
      </c>
      <c r="AV179" s="25">
        <v>1.4922104112172969</v>
      </c>
      <c r="AW179" s="25">
        <v>12.952609388620251</v>
      </c>
      <c r="AX179" s="25"/>
      <c r="AY179" s="25"/>
      <c r="AZ179" s="25">
        <v>4.2517778883154023</v>
      </c>
      <c r="BA179" s="25">
        <v>58.586590504161265</v>
      </c>
      <c r="BB179" s="25">
        <v>76.403667455102294</v>
      </c>
      <c r="BC179" s="25">
        <v>0.11173384966624129</v>
      </c>
      <c r="BD179" s="25">
        <v>0.91179243956584033</v>
      </c>
      <c r="BE179" s="25">
        <v>1170.3650762162654</v>
      </c>
      <c r="BF179" s="25">
        <v>1586.4635077774401</v>
      </c>
      <c r="BG179" s="25">
        <v>45.970611893672881</v>
      </c>
      <c r="BH179" s="25">
        <v>52.16183918810264</v>
      </c>
      <c r="BI179" s="25"/>
      <c r="BJ179" s="25"/>
      <c r="BK179" s="25">
        <v>10.253742379385452</v>
      </c>
      <c r="BL179" s="25">
        <v>7.4001034390324794E-2</v>
      </c>
      <c r="BM179" s="25">
        <v>2.1881558454055745</v>
      </c>
      <c r="BN179" s="25"/>
      <c r="BO179" s="25">
        <v>8.4643699437224593E-2</v>
      </c>
      <c r="BP179" s="25">
        <v>44.898285616776342</v>
      </c>
      <c r="BQ179" s="25">
        <v>3089.6309155054291</v>
      </c>
      <c r="BR179" s="25"/>
      <c r="BS179" s="25">
        <v>9.2908015056680046E-2</v>
      </c>
      <c r="BT179" s="25">
        <v>69.219108618076916</v>
      </c>
      <c r="BU179" s="25">
        <v>33.356195174386215</v>
      </c>
      <c r="BV179" s="25">
        <v>1035.9014167963762</v>
      </c>
      <c r="BW179" s="25">
        <v>85.184163493780048</v>
      </c>
      <c r="BX179" s="25">
        <v>5.3668542489539881</v>
      </c>
      <c r="BY179" s="25"/>
      <c r="BZ179" s="25">
        <v>0.82273014175958181</v>
      </c>
      <c r="CA179" s="25"/>
      <c r="CB179" s="25">
        <v>101.82762655725685</v>
      </c>
      <c r="CC179" s="25">
        <v>8.5025142493892911</v>
      </c>
      <c r="CD179" s="25">
        <v>14.903024554651775</v>
      </c>
      <c r="CE179" s="25">
        <v>0.11888513974103027</v>
      </c>
      <c r="CF179" s="25">
        <v>2.2839455039138459</v>
      </c>
      <c r="CG179" s="25">
        <v>647.26864307171263</v>
      </c>
      <c r="CH179" s="25"/>
      <c r="CI179" s="25">
        <v>82.396244442009618</v>
      </c>
      <c r="CJ179" s="25">
        <v>8.6296573761800026</v>
      </c>
      <c r="CK179" s="25">
        <v>219.95376544537393</v>
      </c>
      <c r="CL179" s="25">
        <v>5.3262242479535757</v>
      </c>
      <c r="CM179" s="25"/>
      <c r="CN179" s="25">
        <v>0.68483375996077744</v>
      </c>
      <c r="CO179" s="25">
        <v>5.2982418853224376</v>
      </c>
      <c r="CP179" s="25"/>
      <c r="CQ179" s="25">
        <v>79.580669454214103</v>
      </c>
      <c r="CR179" s="25">
        <v>607.33097804122121</v>
      </c>
      <c r="CS179" s="25">
        <v>1.1512946106423081</v>
      </c>
      <c r="CT179" s="25">
        <v>40.232829278673094</v>
      </c>
      <c r="CU179" s="25">
        <v>18.265564513253196</v>
      </c>
      <c r="CV179" s="25">
        <v>0.2712754780238239</v>
      </c>
      <c r="CW179" s="25">
        <v>14.465818854956503</v>
      </c>
      <c r="CX179" s="25">
        <v>6.3095479048799544E-3</v>
      </c>
      <c r="CY179" s="25"/>
      <c r="CZ179" s="25">
        <v>19.312511330580026</v>
      </c>
      <c r="DA179" s="25"/>
      <c r="DB179" s="25">
        <v>6.4809415383547675E-2</v>
      </c>
      <c r="DC179" s="25">
        <v>1.6404293183870744</v>
      </c>
      <c r="DD179" s="25">
        <v>4.7539498084169365E-2</v>
      </c>
      <c r="DE179" s="25">
        <v>30.381085804236417</v>
      </c>
      <c r="DF179" s="25">
        <v>31.674876963207673</v>
      </c>
      <c r="DG179" s="25">
        <v>3.8186788913055214E-2</v>
      </c>
      <c r="DH179" s="25">
        <v>1.7324651096356938</v>
      </c>
      <c r="DI179" s="25"/>
      <c r="DJ179" s="25"/>
      <c r="DK179" s="25">
        <v>31.386346553444191</v>
      </c>
      <c r="DL179" s="25">
        <v>27.194214204354175</v>
      </c>
      <c r="DM179" s="25"/>
      <c r="DN179" s="25">
        <v>1.9177636205129294</v>
      </c>
      <c r="DO179" s="25">
        <v>0.13659463244511671</v>
      </c>
      <c r="DP179" s="25">
        <v>0.63964645291972144</v>
      </c>
      <c r="DQ179" s="25">
        <v>1.5665618296791185E-2</v>
      </c>
      <c r="DR179" s="25">
        <v>33.820887694023149</v>
      </c>
      <c r="DS179" s="25">
        <v>1.879107717940377</v>
      </c>
      <c r="DT179" s="25">
        <v>2.4270337959270403E-3</v>
      </c>
      <c r="DU179" s="25">
        <v>12.931498487043624</v>
      </c>
      <c r="DV179" s="25">
        <v>0.48558948390027901</v>
      </c>
      <c r="DW179" s="25">
        <v>272.28946337747345</v>
      </c>
      <c r="DX179" s="25"/>
      <c r="DY179" s="25">
        <v>47.326292540728453</v>
      </c>
      <c r="DZ179" s="25"/>
      <c r="EA179" s="25">
        <v>3.025582814157167</v>
      </c>
      <c r="EB179" s="25">
        <v>1.2870948593014631</v>
      </c>
      <c r="EC179" s="25">
        <v>2494.527042926672</v>
      </c>
      <c r="ED179" s="25">
        <v>1.9186975251428431</v>
      </c>
      <c r="EE179" s="25">
        <v>7.6052078716858762E-2</v>
      </c>
      <c r="EF179" s="25">
        <v>0.1797572752631996</v>
      </c>
      <c r="EG179" s="25">
        <v>13.528496238751968</v>
      </c>
      <c r="EH179" s="25">
        <v>140.14499508323721</v>
      </c>
      <c r="EI179" s="25"/>
      <c r="EJ179" s="25">
        <v>3.1525178182616929E-2</v>
      </c>
      <c r="EK179" s="25">
        <v>129.88627552198909</v>
      </c>
      <c r="EL179" s="25">
        <v>1.1384478903410231</v>
      </c>
      <c r="EM179" s="25">
        <v>346.54685104341104</v>
      </c>
      <c r="EN179" s="25">
        <v>0.75078925364865468</v>
      </c>
      <c r="EO179" s="25"/>
      <c r="EP179" s="25">
        <v>55.940982075720548</v>
      </c>
      <c r="EQ179" s="25">
        <v>0.1020000512750102</v>
      </c>
      <c r="ER179" s="25">
        <v>439.48747487677082</v>
      </c>
      <c r="ES179" s="25"/>
      <c r="ET179" s="25">
        <v>22.166950337584495</v>
      </c>
      <c r="EU179" s="25">
        <v>1.7768539390414638E-3</v>
      </c>
      <c r="EV179" s="25">
        <v>51.907974029388548</v>
      </c>
      <c r="EW179" s="25">
        <v>504.80153753292376</v>
      </c>
      <c r="EX179" s="25">
        <v>270.42555685522882</v>
      </c>
      <c r="EY179" s="25">
        <v>139.85073568988824</v>
      </c>
      <c r="EZ179" s="25">
        <v>315.41285238704944</v>
      </c>
      <c r="FA179" s="25"/>
      <c r="FB179" s="25">
        <v>5.3221648565581079</v>
      </c>
      <c r="FC179" s="25">
        <v>2005.1955647527357</v>
      </c>
      <c r="FD179" s="25">
        <v>83.560028815605634</v>
      </c>
      <c r="FE179" s="25">
        <v>0.37038584146809966</v>
      </c>
      <c r="FF179" s="25">
        <v>1.0558580042819397E-2</v>
      </c>
      <c r="FG179" s="25"/>
      <c r="FH179" s="25">
        <v>7.7996672022850475E-2</v>
      </c>
      <c r="FI179" s="25">
        <v>1.6992150998505804</v>
      </c>
      <c r="FJ179" s="25">
        <v>258.8894567809092</v>
      </c>
      <c r="FK179" s="25">
        <v>26.006004241019294</v>
      </c>
      <c r="FL179" s="25">
        <v>1.7366283147566563E-2</v>
      </c>
      <c r="FM179" s="25">
        <v>1.7502117443205774</v>
      </c>
      <c r="FN179" s="25"/>
      <c r="FO179" s="25"/>
      <c r="FP179" s="25">
        <v>61.879957224124055</v>
      </c>
      <c r="FQ179" s="25">
        <v>11.135545597638396</v>
      </c>
      <c r="FR179" s="25">
        <v>5.7829195627214371E-2</v>
      </c>
      <c r="FS179" s="25">
        <v>0.47055511619406376</v>
      </c>
      <c r="FT179" s="25">
        <v>4.3379420502492128</v>
      </c>
      <c r="FU179" s="25"/>
      <c r="FV179" s="25"/>
      <c r="FW179" s="25">
        <v>2.3031118144859617</v>
      </c>
      <c r="FX179" s="25">
        <v>2.1437194409881697E-3</v>
      </c>
      <c r="FY179" s="25">
        <v>4.9509969760273484E-2</v>
      </c>
      <c r="FZ179" s="25"/>
      <c r="GA179" s="25">
        <v>1.19982541102649E-2</v>
      </c>
      <c r="GB179" s="25">
        <v>0.33810936485913634</v>
      </c>
      <c r="GC179" s="25">
        <v>0.26308121577641158</v>
      </c>
      <c r="GD179" s="25">
        <v>282.55774845256934</v>
      </c>
      <c r="GE179" s="25">
        <v>274.80151486001637</v>
      </c>
      <c r="GF179" s="25"/>
      <c r="GG179" s="25">
        <v>0.75147913949132994</v>
      </c>
      <c r="GH179" s="25">
        <v>0.9871608535469526</v>
      </c>
      <c r="GI179" s="25">
        <v>22.186470319348032</v>
      </c>
      <c r="GJ179" s="25"/>
      <c r="GK179" s="25">
        <v>1.3696092320588944</v>
      </c>
      <c r="GL179" s="25">
        <v>2.8527225812304307E-2</v>
      </c>
      <c r="GM179" s="25">
        <v>0.17256052608853725</v>
      </c>
      <c r="GN179" s="25">
        <v>8.4081859864255755</v>
      </c>
      <c r="GO179" s="25">
        <v>1.07112440786692</v>
      </c>
      <c r="GP179" s="25"/>
      <c r="GQ179" s="25"/>
      <c r="GR179" s="25"/>
      <c r="GS179" s="25">
        <v>0.67276534025606782</v>
      </c>
      <c r="GT179" s="25">
        <v>323.20280346512658</v>
      </c>
      <c r="GU179" s="25"/>
      <c r="GV179" s="25">
        <v>275.37084065147013</v>
      </c>
      <c r="GW179" s="25">
        <v>126.18891860171647</v>
      </c>
      <c r="GX179" s="25">
        <v>28.475017693779218</v>
      </c>
      <c r="GY179" s="25"/>
      <c r="GZ179" s="25"/>
      <c r="HA179" s="25"/>
      <c r="HB179" s="25">
        <v>11.126823674119924</v>
      </c>
      <c r="HC179" s="25"/>
      <c r="HD179" s="25">
        <v>2.6583008029588737</v>
      </c>
      <c r="HE179" s="25"/>
      <c r="HF179" s="25">
        <v>0.36809391402661301</v>
      </c>
      <c r="HG179" s="25">
        <v>1.3361199581045595</v>
      </c>
      <c r="HH179" s="25">
        <v>22849.020544362</v>
      </c>
    </row>
    <row r="180" spans="1:216" s="23" customFormat="1">
      <c r="A180" s="24" t="s">
        <v>178</v>
      </c>
      <c r="B180" s="25">
        <v>5.7599187151961646E-3</v>
      </c>
      <c r="C180" s="25"/>
      <c r="D180" s="25"/>
      <c r="E180" s="25"/>
      <c r="F180" s="25"/>
      <c r="G180" s="25"/>
      <c r="H180" s="25"/>
      <c r="I180" s="25"/>
      <c r="J180" s="25"/>
      <c r="K180" s="25"/>
      <c r="L180" s="25">
        <v>0.71958851016342407</v>
      </c>
      <c r="M180" s="25"/>
      <c r="N180" s="25"/>
      <c r="O180" s="25"/>
      <c r="P180" s="25"/>
      <c r="Q180" s="25">
        <v>1.7061124404847576</v>
      </c>
      <c r="R180" s="25"/>
      <c r="S180" s="25"/>
      <c r="T180" s="25"/>
      <c r="U180" s="25"/>
      <c r="V180" s="25"/>
      <c r="W180" s="25"/>
      <c r="X180" s="25">
        <v>0.22293432869260196</v>
      </c>
      <c r="Y180" s="25"/>
      <c r="Z180" s="25"/>
      <c r="AA180" s="25"/>
      <c r="AB180" s="25"/>
      <c r="AC180" s="25"/>
      <c r="AD180" s="25"/>
      <c r="AE180" s="25"/>
      <c r="AF180" s="25"/>
      <c r="AG180" s="25"/>
      <c r="AH180" s="25"/>
      <c r="AI180" s="25"/>
      <c r="AJ180" s="25">
        <v>0.15198354642795098</v>
      </c>
      <c r="AK180" s="25"/>
      <c r="AL180" s="25"/>
      <c r="AM180" s="25"/>
      <c r="AN180" s="25"/>
      <c r="AO180" s="25"/>
      <c r="AP180" s="25">
        <v>10.429373546707522</v>
      </c>
      <c r="AQ180" s="25"/>
      <c r="AR180" s="25"/>
      <c r="AS180" s="25"/>
      <c r="AT180" s="25"/>
      <c r="AU180" s="25"/>
      <c r="AV180" s="25"/>
      <c r="AW180" s="25"/>
      <c r="AX180" s="25"/>
      <c r="AY180" s="25"/>
      <c r="AZ180" s="25">
        <v>1.0615462480328397</v>
      </c>
      <c r="BA180" s="25"/>
      <c r="BB180" s="25"/>
      <c r="BC180" s="25"/>
      <c r="BD180" s="25"/>
      <c r="BE180" s="25"/>
      <c r="BF180" s="25"/>
      <c r="BG180" s="25">
        <v>0.93709761173819861</v>
      </c>
      <c r="BH180" s="25"/>
      <c r="BI180" s="25"/>
      <c r="BJ180" s="25"/>
      <c r="BK180" s="25"/>
      <c r="BL180" s="25"/>
      <c r="BM180" s="25"/>
      <c r="BN180" s="25"/>
      <c r="BO180" s="25"/>
      <c r="BP180" s="25">
        <v>0.16803250605080966</v>
      </c>
      <c r="BQ180" s="25">
        <v>4.37376969918662</v>
      </c>
      <c r="BR180" s="25"/>
      <c r="BS180" s="25"/>
      <c r="BT180" s="25"/>
      <c r="BU180" s="25"/>
      <c r="BV180" s="25">
        <v>3.0199635244206919</v>
      </c>
      <c r="BW180" s="25"/>
      <c r="BX180" s="25">
        <v>5.7820801623904024E-2</v>
      </c>
      <c r="BY180" s="25"/>
      <c r="BZ180" s="25"/>
      <c r="CA180" s="25"/>
      <c r="CB180" s="25"/>
      <c r="CC180" s="25"/>
      <c r="CD180" s="25"/>
      <c r="CE180" s="25"/>
      <c r="CF180" s="25">
        <v>6.0247536696918493E-2</v>
      </c>
      <c r="CG180" s="25"/>
      <c r="CH180" s="25"/>
      <c r="CI180" s="25"/>
      <c r="CJ180" s="25"/>
      <c r="CK180" s="25">
        <v>44.607725345389738</v>
      </c>
      <c r="CL180" s="25">
        <v>0.56305442340896961</v>
      </c>
      <c r="CM180" s="25"/>
      <c r="CN180" s="25">
        <v>9.2286244706446269E-3</v>
      </c>
      <c r="CO180" s="25"/>
      <c r="CP180" s="25"/>
      <c r="CQ180" s="25">
        <v>1.1144595826056951</v>
      </c>
      <c r="CR180" s="25">
        <v>16.110947681757914</v>
      </c>
      <c r="CS180" s="25"/>
      <c r="CT180" s="25">
        <v>5.4526832712665465</v>
      </c>
      <c r="CU180" s="25">
        <v>1.4159469616780038</v>
      </c>
      <c r="CV180" s="25"/>
      <c r="CW180" s="25"/>
      <c r="CX180" s="25"/>
      <c r="CY180" s="25"/>
      <c r="CZ180" s="25">
        <v>2.0870082106445693</v>
      </c>
      <c r="DA180" s="25"/>
      <c r="DB180" s="25">
        <v>0.17478600794978322</v>
      </c>
      <c r="DC180" s="25"/>
      <c r="DD180" s="25"/>
      <c r="DE180" s="25"/>
      <c r="DF180" s="25">
        <v>4.4397978081964808</v>
      </c>
      <c r="DG180" s="25"/>
      <c r="DH180" s="25"/>
      <c r="DI180" s="25"/>
      <c r="DJ180" s="25"/>
      <c r="DK180" s="25"/>
      <c r="DL180" s="25"/>
      <c r="DM180" s="25"/>
      <c r="DN180" s="25"/>
      <c r="DO180" s="25"/>
      <c r="DP180" s="25">
        <v>0.70114309960522481</v>
      </c>
      <c r="DQ180" s="25">
        <v>1.6435156548467755</v>
      </c>
      <c r="DR180" s="25"/>
      <c r="DS180" s="25"/>
      <c r="DT180" s="25"/>
      <c r="DU180" s="25"/>
      <c r="DV180" s="25"/>
      <c r="DW180" s="25"/>
      <c r="DX180" s="25"/>
      <c r="DY180" s="25"/>
      <c r="DZ180" s="25"/>
      <c r="EA180" s="25"/>
      <c r="EB180" s="25"/>
      <c r="EC180" s="25"/>
      <c r="ED180" s="25"/>
      <c r="EE180" s="25"/>
      <c r="EF180" s="25"/>
      <c r="EG180" s="25">
        <v>0.82937179042915143</v>
      </c>
      <c r="EH180" s="25"/>
      <c r="EI180" s="25"/>
      <c r="EJ180" s="25">
        <v>2.4199825575867769E-3</v>
      </c>
      <c r="EK180" s="25"/>
      <c r="EL180" s="25"/>
      <c r="EM180" s="25"/>
      <c r="EN180" s="25"/>
      <c r="EO180" s="25"/>
      <c r="EP180" s="25">
        <v>0.40820100429458056</v>
      </c>
      <c r="EQ180" s="25">
        <v>0.49184080687729997</v>
      </c>
      <c r="ER180" s="25">
        <v>4.4705300665275169</v>
      </c>
      <c r="ES180" s="25"/>
      <c r="ET180" s="25"/>
      <c r="EU180" s="25"/>
      <c r="EV180" s="25"/>
      <c r="EW180" s="25"/>
      <c r="EX180" s="25"/>
      <c r="EY180" s="25"/>
      <c r="EZ180" s="25">
        <v>7.2645048533293247E-2</v>
      </c>
      <c r="FA180" s="25"/>
      <c r="FB180" s="25">
        <v>7.6628028039449196</v>
      </c>
      <c r="FC180" s="25"/>
      <c r="FD180" s="25">
        <v>0.13239156599371743</v>
      </c>
      <c r="FE180" s="25"/>
      <c r="FF180" s="25"/>
      <c r="FG180" s="25"/>
      <c r="FH180" s="25"/>
      <c r="FI180" s="25">
        <v>1.1506879872732769</v>
      </c>
      <c r="FJ180" s="25"/>
      <c r="FK180" s="25"/>
      <c r="FL180" s="25">
        <v>7.6830826334812821E-3</v>
      </c>
      <c r="FM180" s="25"/>
      <c r="FN180" s="25"/>
      <c r="FO180" s="25"/>
      <c r="FP180" s="25"/>
      <c r="FQ180" s="25"/>
      <c r="FR180" s="25"/>
      <c r="FS180" s="25"/>
      <c r="FT180" s="25">
        <v>0.22226826132278996</v>
      </c>
      <c r="FU180" s="25"/>
      <c r="FV180" s="25">
        <v>0.19360919083111958</v>
      </c>
      <c r="FW180" s="25"/>
      <c r="FX180" s="25"/>
      <c r="FY180" s="25"/>
      <c r="FZ180" s="25"/>
      <c r="GA180" s="25"/>
      <c r="GB180" s="25"/>
      <c r="GC180" s="25"/>
      <c r="GD180" s="25">
        <v>1.2524295850125819</v>
      </c>
      <c r="GE180" s="25">
        <v>1.2627545445952264</v>
      </c>
      <c r="GF180" s="25"/>
      <c r="GG180" s="25"/>
      <c r="GH180" s="25"/>
      <c r="GI180" s="25">
        <v>1.9814957606401771</v>
      </c>
      <c r="GJ180" s="25"/>
      <c r="GK180" s="25"/>
      <c r="GL180" s="25"/>
      <c r="GM180" s="25"/>
      <c r="GN180" s="25"/>
      <c r="GO180" s="25">
        <v>8.4426243554061725E-3</v>
      </c>
      <c r="GP180" s="25"/>
      <c r="GQ180" s="25"/>
      <c r="GR180" s="25"/>
      <c r="GS180" s="25"/>
      <c r="GT180" s="25"/>
      <c r="GU180" s="25"/>
      <c r="GV180" s="25">
        <v>0.88226198388519816</v>
      </c>
      <c r="GW180" s="25">
        <v>1.4148188737398433</v>
      </c>
      <c r="GX180" s="25"/>
      <c r="GY180" s="25"/>
      <c r="GZ180" s="25"/>
      <c r="HA180" s="25"/>
      <c r="HB180" s="25"/>
      <c r="HC180" s="25"/>
      <c r="HD180" s="25"/>
      <c r="HE180" s="25"/>
      <c r="HF180" s="25"/>
      <c r="HG180" s="25"/>
      <c r="HH180" s="25">
        <v>123.68118185420894</v>
      </c>
    </row>
    <row r="181" spans="1:216" s="23" customFormat="1">
      <c r="A181" s="24" t="s">
        <v>179</v>
      </c>
      <c r="B181" s="25"/>
      <c r="C181" s="25"/>
      <c r="D181" s="25"/>
      <c r="E181" s="25"/>
      <c r="F181" s="25"/>
      <c r="G181" s="25"/>
      <c r="H181" s="25">
        <v>0.2864044456255958</v>
      </c>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v>0.13472175812611797</v>
      </c>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v>5.371787471684468E-2</v>
      </c>
      <c r="CA181" s="25"/>
      <c r="CB181" s="25"/>
      <c r="CC181" s="25"/>
      <c r="CD181" s="25"/>
      <c r="CE181" s="25">
        <v>0.61621007585459753</v>
      </c>
      <c r="CF181" s="25"/>
      <c r="CG181" s="25"/>
      <c r="CH181" s="25"/>
      <c r="CI181" s="25"/>
      <c r="CJ181" s="25"/>
      <c r="CK181" s="25"/>
      <c r="CL181" s="25"/>
      <c r="CM181" s="25"/>
      <c r="CN181" s="25"/>
      <c r="CO181" s="25"/>
      <c r="CP181" s="25"/>
      <c r="CQ181" s="25"/>
      <c r="CR181" s="25"/>
      <c r="CS181" s="25">
        <v>0.40422486210929487</v>
      </c>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c r="DR181" s="25"/>
      <c r="DS181" s="25"/>
      <c r="DT181" s="25"/>
      <c r="DU181" s="25"/>
      <c r="DV181" s="25"/>
      <c r="DW181" s="25"/>
      <c r="DX181" s="25"/>
      <c r="DY181" s="25"/>
      <c r="DZ181" s="25"/>
      <c r="EA181" s="25"/>
      <c r="EB181" s="25"/>
      <c r="EC181" s="25"/>
      <c r="ED181" s="25"/>
      <c r="EE181" s="25"/>
      <c r="EF181" s="25"/>
      <c r="EG181" s="25"/>
      <c r="EH181" s="25"/>
      <c r="EI181" s="25"/>
      <c r="EJ181" s="25"/>
      <c r="EK181" s="25"/>
      <c r="EL181" s="25"/>
      <c r="EM181" s="25"/>
      <c r="EN181" s="25"/>
      <c r="EO181" s="25"/>
      <c r="EP181" s="25"/>
      <c r="EQ181" s="25"/>
      <c r="ER181" s="25"/>
      <c r="ES181" s="25"/>
      <c r="ET181" s="25"/>
      <c r="EU181" s="25"/>
      <c r="EV181" s="25"/>
      <c r="EW181" s="25"/>
      <c r="EX181" s="25"/>
      <c r="EY181" s="25"/>
      <c r="EZ181" s="25"/>
      <c r="FA181" s="25"/>
      <c r="FB181" s="25"/>
      <c r="FC181" s="25"/>
      <c r="FD181" s="25"/>
      <c r="FE181" s="25"/>
      <c r="FF181" s="25"/>
      <c r="FG181" s="25"/>
      <c r="FH181" s="25"/>
      <c r="FI181" s="25"/>
      <c r="FJ181" s="25"/>
      <c r="FK181" s="25"/>
      <c r="FL181" s="25"/>
      <c r="FM181" s="25"/>
      <c r="FN181" s="25"/>
      <c r="FO181" s="25"/>
      <c r="FP181" s="25"/>
      <c r="FQ181" s="25"/>
      <c r="FR181" s="25"/>
      <c r="FS181" s="25"/>
      <c r="FT181" s="25"/>
      <c r="FU181" s="25"/>
      <c r="FV181" s="25"/>
      <c r="FW181" s="25"/>
      <c r="FX181" s="25"/>
      <c r="FY181" s="25">
        <v>8.199329952526177E-2</v>
      </c>
      <c r="FZ181" s="25"/>
      <c r="GA181" s="25">
        <v>0.21677160938572329</v>
      </c>
      <c r="GB181" s="25"/>
      <c r="GC181" s="25"/>
      <c r="GD181" s="25"/>
      <c r="GE181" s="25"/>
      <c r="GF181" s="25"/>
      <c r="GG181" s="25"/>
      <c r="GH181" s="25"/>
      <c r="GI181" s="25"/>
      <c r="GJ181" s="25"/>
      <c r="GK181" s="25"/>
      <c r="GL181" s="25"/>
      <c r="GM181" s="25">
        <v>0.16415593537997611</v>
      </c>
      <c r="GN181" s="25"/>
      <c r="GO181" s="25"/>
      <c r="GP181" s="25"/>
      <c r="GQ181" s="25"/>
      <c r="GR181" s="25"/>
      <c r="GS181" s="25"/>
      <c r="GT181" s="25"/>
      <c r="GU181" s="25"/>
      <c r="GV181" s="25">
        <v>0.51440610637601736</v>
      </c>
      <c r="GW181" s="25"/>
      <c r="GX181" s="25"/>
      <c r="GY181" s="25"/>
      <c r="GZ181" s="25"/>
      <c r="HA181" s="25"/>
      <c r="HB181" s="25"/>
      <c r="HC181" s="25"/>
      <c r="HD181" s="25"/>
      <c r="HE181" s="25"/>
      <c r="HF181" s="25"/>
      <c r="HG181" s="25"/>
      <c r="HH181" s="25">
        <v>2.4726059670994296</v>
      </c>
    </row>
    <row r="182" spans="1:216" s="23" customFormat="1">
      <c r="A182" s="24" t="s">
        <v>180</v>
      </c>
      <c r="B182" s="25"/>
      <c r="C182" s="25"/>
      <c r="D182" s="25"/>
      <c r="E182" s="25"/>
      <c r="F182" s="25"/>
      <c r="G182" s="25"/>
      <c r="H182" s="25">
        <v>5.6350223717468471E-2</v>
      </c>
      <c r="I182" s="25"/>
      <c r="J182" s="25"/>
      <c r="K182" s="25">
        <v>2.6341985529446096E-2</v>
      </c>
      <c r="L182" s="25">
        <v>1.5181192197540589E-2</v>
      </c>
      <c r="M182" s="25">
        <v>4.9751624824136885E-2</v>
      </c>
      <c r="N182" s="25"/>
      <c r="O182" s="25"/>
      <c r="P182" s="25"/>
      <c r="Q182" s="25"/>
      <c r="R182" s="25"/>
      <c r="S182" s="25"/>
      <c r="T182" s="25">
        <v>0.19008164953129672</v>
      </c>
      <c r="U182" s="25"/>
      <c r="V182" s="25"/>
      <c r="W182" s="25"/>
      <c r="X182" s="25"/>
      <c r="Y182" s="25"/>
      <c r="Z182" s="25"/>
      <c r="AA182" s="25"/>
      <c r="AB182" s="25">
        <v>1.0793979392584864E-2</v>
      </c>
      <c r="AC182" s="25"/>
      <c r="AD182" s="25"/>
      <c r="AE182" s="25"/>
      <c r="AF182" s="25"/>
      <c r="AG182" s="25"/>
      <c r="AH182" s="25"/>
      <c r="AI182" s="25"/>
      <c r="AJ182" s="25">
        <v>0.14835047360497206</v>
      </c>
      <c r="AK182" s="25">
        <v>5.7688787530417146E-2</v>
      </c>
      <c r="AL182" s="25"/>
      <c r="AM182" s="25"/>
      <c r="AN182" s="25"/>
      <c r="AO182" s="25"/>
      <c r="AP182" s="25">
        <v>0.20598117847185352</v>
      </c>
      <c r="AQ182" s="25"/>
      <c r="AR182" s="25"/>
      <c r="AS182" s="25"/>
      <c r="AT182" s="25"/>
      <c r="AU182" s="25"/>
      <c r="AV182" s="25"/>
      <c r="AW182" s="25"/>
      <c r="AX182" s="25"/>
      <c r="AY182" s="25"/>
      <c r="AZ182" s="25"/>
      <c r="BA182" s="25"/>
      <c r="BB182" s="25"/>
      <c r="BC182" s="25"/>
      <c r="BD182" s="25">
        <v>0.15055157571339559</v>
      </c>
      <c r="BE182" s="25">
        <v>0.20347093000229555</v>
      </c>
      <c r="BF182" s="25"/>
      <c r="BG182" s="25"/>
      <c r="BH182" s="25"/>
      <c r="BI182" s="25"/>
      <c r="BJ182" s="25"/>
      <c r="BK182" s="25"/>
      <c r="BL182" s="25"/>
      <c r="BM182" s="25"/>
      <c r="BN182" s="25"/>
      <c r="BO182" s="25"/>
      <c r="BP182" s="25"/>
      <c r="BQ182" s="25">
        <v>7.0417692156904597</v>
      </c>
      <c r="BR182" s="25"/>
      <c r="BS182" s="25"/>
      <c r="BT182" s="25"/>
      <c r="BU182" s="25"/>
      <c r="BV182" s="25">
        <v>0.25346122437102236</v>
      </c>
      <c r="BW182" s="25">
        <v>6.1824705032935745E-2</v>
      </c>
      <c r="BX182" s="25"/>
      <c r="BY182" s="25"/>
      <c r="BZ182" s="25">
        <v>0.13940738369635894</v>
      </c>
      <c r="CA182" s="25"/>
      <c r="CB182" s="25">
        <v>8.6165263711897987E-3</v>
      </c>
      <c r="CC182" s="25"/>
      <c r="CD182" s="25"/>
      <c r="CE182" s="25">
        <v>1.5925230137770152</v>
      </c>
      <c r="CF182" s="25">
        <v>3.6830941585617193E-2</v>
      </c>
      <c r="CG182" s="25"/>
      <c r="CH182" s="25"/>
      <c r="CI182" s="25"/>
      <c r="CJ182" s="25"/>
      <c r="CK182" s="25">
        <v>0.88106054349390261</v>
      </c>
      <c r="CL182" s="25"/>
      <c r="CM182" s="25"/>
      <c r="CN182" s="25"/>
      <c r="CO182" s="25">
        <v>3.5951157278492972E-3</v>
      </c>
      <c r="CP182" s="25"/>
      <c r="CQ182" s="25"/>
      <c r="CR182" s="25">
        <v>3.7409321242471934E-2</v>
      </c>
      <c r="CS182" s="25">
        <v>0.96039881950627914</v>
      </c>
      <c r="CT182" s="25">
        <v>5.1440408219495727E-2</v>
      </c>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v>6.0639403209100523E-3</v>
      </c>
      <c r="DQ182" s="25"/>
      <c r="DR182" s="25"/>
      <c r="DS182" s="25"/>
      <c r="DT182" s="25"/>
      <c r="DU182" s="25"/>
      <c r="DV182" s="25"/>
      <c r="DW182" s="25">
        <v>6.5639579884225474E-2</v>
      </c>
      <c r="DX182" s="25"/>
      <c r="DY182" s="25"/>
      <c r="DZ182" s="25"/>
      <c r="EA182" s="25"/>
      <c r="EB182" s="25"/>
      <c r="EC182" s="25"/>
      <c r="ED182" s="25"/>
      <c r="EE182" s="25"/>
      <c r="EF182" s="25"/>
      <c r="EG182" s="25"/>
      <c r="EH182" s="25">
        <v>2.4910680083762102E-2</v>
      </c>
      <c r="EI182" s="25"/>
      <c r="EJ182" s="25"/>
      <c r="EK182" s="25"/>
      <c r="EL182" s="25"/>
      <c r="EM182" s="25">
        <v>0.60729152691581323</v>
      </c>
      <c r="EN182" s="25"/>
      <c r="EO182" s="25"/>
      <c r="EP182" s="25"/>
      <c r="EQ182" s="25"/>
      <c r="ER182" s="25"/>
      <c r="ES182" s="25"/>
      <c r="ET182" s="25">
        <v>1.8668600653244351E-2</v>
      </c>
      <c r="EU182" s="25"/>
      <c r="EV182" s="25"/>
      <c r="EW182" s="25"/>
      <c r="EX182" s="25">
        <v>9.7959372900525851E-2</v>
      </c>
      <c r="EY182" s="25"/>
      <c r="EZ182" s="25"/>
      <c r="FA182" s="25"/>
      <c r="FB182" s="25"/>
      <c r="FC182" s="25"/>
      <c r="FD182" s="25"/>
      <c r="FE182" s="25"/>
      <c r="FF182" s="25"/>
      <c r="FG182" s="25"/>
      <c r="FH182" s="25"/>
      <c r="FI182" s="25"/>
      <c r="FJ182" s="25"/>
      <c r="FK182" s="25"/>
      <c r="FL182" s="25"/>
      <c r="FM182" s="25"/>
      <c r="FN182" s="25"/>
      <c r="FO182" s="25"/>
      <c r="FP182" s="25"/>
      <c r="FQ182" s="25"/>
      <c r="FR182" s="25"/>
      <c r="FS182" s="25"/>
      <c r="FT182" s="25">
        <v>2.5450564273601902E-3</v>
      </c>
      <c r="FU182" s="25"/>
      <c r="FV182" s="25"/>
      <c r="FW182" s="25"/>
      <c r="FX182" s="25">
        <v>2.2403788517237684E-2</v>
      </c>
      <c r="FY182" s="25"/>
      <c r="FZ182" s="25"/>
      <c r="GA182" s="25">
        <v>0.36365211676757797</v>
      </c>
      <c r="GB182" s="25"/>
      <c r="GC182" s="25">
        <v>8.9995351146752115E-3</v>
      </c>
      <c r="GD182" s="25"/>
      <c r="GE182" s="25">
        <v>3.0480282110919261E-2</v>
      </c>
      <c r="GF182" s="25"/>
      <c r="GG182" s="25"/>
      <c r="GH182" s="25"/>
      <c r="GI182" s="25"/>
      <c r="GJ182" s="25"/>
      <c r="GK182" s="25"/>
      <c r="GL182" s="25"/>
      <c r="GM182" s="25">
        <v>0.30016246005242531</v>
      </c>
      <c r="GN182" s="25"/>
      <c r="GO182" s="25"/>
      <c r="GP182" s="25"/>
      <c r="GQ182" s="25"/>
      <c r="GR182" s="25"/>
      <c r="GS182" s="25"/>
      <c r="GT182" s="25"/>
      <c r="GU182" s="25"/>
      <c r="GV182" s="25">
        <v>0.58842137348048029</v>
      </c>
      <c r="GW182" s="25">
        <v>1.9641286485360632</v>
      </c>
      <c r="GX182" s="25"/>
      <c r="GY182" s="25"/>
      <c r="GZ182" s="25"/>
      <c r="HA182" s="25"/>
      <c r="HB182" s="25"/>
      <c r="HC182" s="25"/>
      <c r="HD182" s="25"/>
      <c r="HE182" s="25"/>
      <c r="HF182" s="25"/>
      <c r="HG182" s="25"/>
      <c r="HH182" s="25">
        <v>16.284207780995224</v>
      </c>
    </row>
    <row r="183" spans="1:216" s="23" customFormat="1">
      <c r="A183" s="24" t="s">
        <v>181</v>
      </c>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c r="DU183" s="25"/>
      <c r="DV183" s="25"/>
      <c r="DW183" s="25"/>
      <c r="DX183" s="25"/>
      <c r="DY183" s="25"/>
      <c r="DZ183" s="25"/>
      <c r="EA183" s="25"/>
      <c r="EB183" s="25"/>
      <c r="EC183" s="25"/>
      <c r="ED183" s="25"/>
      <c r="EE183" s="25"/>
      <c r="EF183" s="25"/>
      <c r="EG183" s="25"/>
      <c r="EH183" s="25"/>
      <c r="EI183" s="25"/>
      <c r="EJ183" s="25"/>
      <c r="EK183" s="25"/>
      <c r="EL183" s="25"/>
      <c r="EM183" s="25"/>
      <c r="EN183" s="25"/>
      <c r="EO183" s="25"/>
      <c r="EP183" s="25"/>
      <c r="EQ183" s="25"/>
      <c r="ER183" s="25"/>
      <c r="ES183" s="25"/>
      <c r="ET183" s="25"/>
      <c r="EU183" s="25"/>
      <c r="EV183" s="25"/>
      <c r="EW183" s="25"/>
      <c r="EX183" s="25"/>
      <c r="EY183" s="25"/>
      <c r="EZ183" s="25"/>
      <c r="FA183" s="25"/>
      <c r="FB183" s="25"/>
      <c r="FC183" s="25"/>
      <c r="FD183" s="25"/>
      <c r="FE183" s="25"/>
      <c r="FF183" s="25"/>
      <c r="FG183" s="25"/>
      <c r="FH183" s="25"/>
      <c r="FI183" s="25"/>
      <c r="FJ183" s="25"/>
      <c r="FK183" s="25"/>
      <c r="FL183" s="25"/>
      <c r="FM183" s="25"/>
      <c r="FN183" s="25"/>
      <c r="FO183" s="25"/>
      <c r="FP183" s="25"/>
      <c r="FQ183" s="25"/>
      <c r="FR183" s="25"/>
      <c r="FS183" s="25"/>
      <c r="FT183" s="25"/>
      <c r="FU183" s="25"/>
      <c r="FV183" s="25"/>
      <c r="FW183" s="25"/>
      <c r="FX183" s="25"/>
      <c r="FY183" s="25"/>
      <c r="FZ183" s="25"/>
      <c r="GA183" s="25"/>
      <c r="GB183" s="25"/>
      <c r="GC183" s="25"/>
      <c r="GD183" s="25"/>
      <c r="GE183" s="25"/>
      <c r="GF183" s="25"/>
      <c r="GG183" s="25"/>
      <c r="GH183" s="25"/>
      <c r="GI183" s="25"/>
      <c r="GJ183" s="25"/>
      <c r="GK183" s="25"/>
      <c r="GL183" s="25"/>
      <c r="GM183" s="25"/>
      <c r="GN183" s="25"/>
      <c r="GO183" s="25"/>
      <c r="GP183" s="25"/>
      <c r="GQ183" s="25"/>
      <c r="GR183" s="25"/>
      <c r="GS183" s="25"/>
      <c r="GT183" s="25"/>
      <c r="GU183" s="25"/>
      <c r="GV183" s="25"/>
      <c r="GW183" s="25"/>
      <c r="GX183" s="25"/>
      <c r="GY183" s="25"/>
      <c r="GZ183" s="25"/>
      <c r="HA183" s="25"/>
      <c r="HB183" s="25"/>
      <c r="HC183" s="25"/>
      <c r="HD183" s="25"/>
      <c r="HE183" s="25"/>
      <c r="HF183" s="25"/>
      <c r="HG183" s="25"/>
      <c r="HH183" s="25">
        <v>0</v>
      </c>
    </row>
    <row r="184" spans="1:216" s="23" customFormat="1">
      <c r="A184" s="24" t="s">
        <v>182</v>
      </c>
      <c r="B184" s="25"/>
      <c r="C184" s="25"/>
      <c r="D184" s="25"/>
      <c r="E184" s="25"/>
      <c r="F184" s="25"/>
      <c r="G184" s="25"/>
      <c r="H184" s="25">
        <v>3.7124853272685117E-2</v>
      </c>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v>0.10475359972922516</v>
      </c>
      <c r="AK184" s="25"/>
      <c r="AL184" s="25"/>
      <c r="AM184" s="25"/>
      <c r="AN184" s="25"/>
      <c r="AO184" s="25"/>
      <c r="AP184" s="25"/>
      <c r="AQ184" s="25"/>
      <c r="AR184" s="25"/>
      <c r="AS184" s="25"/>
      <c r="AT184" s="25"/>
      <c r="AU184" s="25"/>
      <c r="AV184" s="25"/>
      <c r="AW184" s="25"/>
      <c r="AX184" s="25"/>
      <c r="AY184" s="25"/>
      <c r="AZ184" s="25"/>
      <c r="BA184" s="25"/>
      <c r="BB184" s="25"/>
      <c r="BC184" s="25"/>
      <c r="BD184" s="25">
        <v>5.2065313609334057E-2</v>
      </c>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v>0.39208326664600951</v>
      </c>
      <c r="CA184" s="25"/>
      <c r="CB184" s="25"/>
      <c r="CC184" s="25"/>
      <c r="CD184" s="25"/>
      <c r="CE184" s="25">
        <v>0.18784378513997008</v>
      </c>
      <c r="CF184" s="25"/>
      <c r="CG184" s="25"/>
      <c r="CH184" s="25"/>
      <c r="CI184" s="25"/>
      <c r="CJ184" s="25"/>
      <c r="CK184" s="25"/>
      <c r="CL184" s="25"/>
      <c r="CM184" s="25"/>
      <c r="CN184" s="25"/>
      <c r="CO184" s="25"/>
      <c r="CP184" s="25"/>
      <c r="CQ184" s="25"/>
      <c r="CR184" s="25"/>
      <c r="CS184" s="25">
        <v>0.32226075122299841</v>
      </c>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c r="EH184" s="25">
        <v>0.50319573769199444</v>
      </c>
      <c r="EI184" s="25"/>
      <c r="EJ184" s="25"/>
      <c r="EK184" s="25"/>
      <c r="EL184" s="25"/>
      <c r="EM184" s="25"/>
      <c r="EN184" s="25"/>
      <c r="EO184" s="25"/>
      <c r="EP184" s="25"/>
      <c r="EQ184" s="25"/>
      <c r="ER184" s="25"/>
      <c r="ES184" s="25"/>
      <c r="ET184" s="25"/>
      <c r="EU184" s="25"/>
      <c r="EV184" s="25"/>
      <c r="EW184" s="25"/>
      <c r="EX184" s="25"/>
      <c r="EY184" s="25"/>
      <c r="EZ184" s="25"/>
      <c r="FA184" s="25"/>
      <c r="FB184" s="25"/>
      <c r="FC184" s="25"/>
      <c r="FD184" s="25"/>
      <c r="FE184" s="25"/>
      <c r="FF184" s="25"/>
      <c r="FG184" s="25"/>
      <c r="FH184" s="25"/>
      <c r="FI184" s="25"/>
      <c r="FJ184" s="25"/>
      <c r="FK184" s="25"/>
      <c r="FL184" s="25"/>
      <c r="FM184" s="25"/>
      <c r="FN184" s="25"/>
      <c r="FO184" s="25"/>
      <c r="FP184" s="25"/>
      <c r="FQ184" s="25"/>
      <c r="FR184" s="25"/>
      <c r="FS184" s="25"/>
      <c r="FT184" s="25"/>
      <c r="FU184" s="25"/>
      <c r="FV184" s="25"/>
      <c r="FW184" s="25"/>
      <c r="FX184" s="25">
        <v>2.5119399246599828E-2</v>
      </c>
      <c r="FY184" s="25">
        <v>0.17587975685011956</v>
      </c>
      <c r="FZ184" s="25"/>
      <c r="GA184" s="25"/>
      <c r="GB184" s="25"/>
      <c r="GC184" s="25"/>
      <c r="GD184" s="25"/>
      <c r="GE184" s="25"/>
      <c r="GF184" s="25"/>
      <c r="GG184" s="25"/>
      <c r="GH184" s="25"/>
      <c r="GI184" s="25"/>
      <c r="GJ184" s="25"/>
      <c r="GK184" s="25"/>
      <c r="GL184" s="25"/>
      <c r="GM184" s="25">
        <v>0.60211160141468645</v>
      </c>
      <c r="GN184" s="25"/>
      <c r="GO184" s="25"/>
      <c r="GP184" s="25"/>
      <c r="GQ184" s="25"/>
      <c r="GR184" s="25"/>
      <c r="GS184" s="25"/>
      <c r="GT184" s="25"/>
      <c r="GU184" s="25"/>
      <c r="GV184" s="25">
        <v>0.61358656429599767</v>
      </c>
      <c r="GW184" s="25">
        <v>0.79857639529198332</v>
      </c>
      <c r="GX184" s="25"/>
      <c r="GY184" s="25"/>
      <c r="GZ184" s="25"/>
      <c r="HA184" s="25"/>
      <c r="HB184" s="25"/>
      <c r="HC184" s="25"/>
      <c r="HD184" s="25"/>
      <c r="HE184" s="25"/>
      <c r="HF184" s="25"/>
      <c r="HG184" s="25"/>
      <c r="HH184" s="25">
        <v>3.8146010244116035</v>
      </c>
    </row>
    <row r="185" spans="1:216" s="23" customFormat="1">
      <c r="A185" s="24" t="s">
        <v>183</v>
      </c>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v>6.456879390464632</v>
      </c>
      <c r="AQ185" s="25"/>
      <c r="AR185" s="25"/>
      <c r="AS185" s="25">
        <v>5.5708242452059133</v>
      </c>
      <c r="AT185" s="25"/>
      <c r="AU185" s="25"/>
      <c r="AV185" s="25"/>
      <c r="AW185" s="25"/>
      <c r="AX185" s="25"/>
      <c r="AY185" s="25"/>
      <c r="AZ185" s="25"/>
      <c r="BA185" s="25"/>
      <c r="BB185" s="25"/>
      <c r="BC185" s="25"/>
      <c r="BD185" s="25"/>
      <c r="BE185" s="25"/>
      <c r="BF185" s="25"/>
      <c r="BG185" s="25">
        <v>131.1687424953513</v>
      </c>
      <c r="BH185" s="25"/>
      <c r="BI185" s="25"/>
      <c r="BJ185" s="25"/>
      <c r="BK185" s="25"/>
      <c r="BL185" s="25"/>
      <c r="BM185" s="25">
        <v>16.201751743057244</v>
      </c>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v>6.5945219587299722</v>
      </c>
      <c r="CL185" s="25"/>
      <c r="CM185" s="25"/>
      <c r="CN185" s="25"/>
      <c r="CO185" s="25"/>
      <c r="CP185" s="25"/>
      <c r="CQ185" s="25"/>
      <c r="CR185" s="25"/>
      <c r="CS185" s="25"/>
      <c r="CT185" s="25"/>
      <c r="CU185" s="25"/>
      <c r="CV185" s="25"/>
      <c r="CW185" s="25">
        <v>16.065587698682002</v>
      </c>
      <c r="CX185" s="25"/>
      <c r="CY185" s="25"/>
      <c r="CZ185" s="25"/>
      <c r="DA185" s="25"/>
      <c r="DB185" s="25"/>
      <c r="DC185" s="25"/>
      <c r="DD185" s="25"/>
      <c r="DE185" s="25"/>
      <c r="DF185" s="25"/>
      <c r="DG185" s="25"/>
      <c r="DH185" s="25"/>
      <c r="DI185" s="25"/>
      <c r="DJ185" s="25"/>
      <c r="DK185" s="25"/>
      <c r="DL185" s="25"/>
      <c r="DM185" s="25"/>
      <c r="DN185" s="25"/>
      <c r="DO185" s="25"/>
      <c r="DP185" s="25"/>
      <c r="DQ185" s="25"/>
      <c r="DR185" s="25">
        <v>0.63296747376921858</v>
      </c>
      <c r="DS185" s="25"/>
      <c r="DT185" s="25"/>
      <c r="DU185" s="25"/>
      <c r="DV185" s="25"/>
      <c r="DW185" s="25"/>
      <c r="DX185" s="25"/>
      <c r="DY185" s="25"/>
      <c r="DZ185" s="25"/>
      <c r="EA185" s="25"/>
      <c r="EB185" s="25"/>
      <c r="EC185" s="25"/>
      <c r="ED185" s="25"/>
      <c r="EE185" s="25"/>
      <c r="EF185" s="25"/>
      <c r="EG185" s="25"/>
      <c r="EH185" s="25"/>
      <c r="EI185" s="25"/>
      <c r="EJ185" s="25"/>
      <c r="EK185" s="25"/>
      <c r="EL185" s="25"/>
      <c r="EM185" s="25">
        <v>163.83365998947289</v>
      </c>
      <c r="EN185" s="25"/>
      <c r="EO185" s="25"/>
      <c r="EP185" s="25"/>
      <c r="EQ185" s="25"/>
      <c r="ER185" s="25"/>
      <c r="ES185" s="25"/>
      <c r="ET185" s="25"/>
      <c r="EU185" s="25"/>
      <c r="EV185" s="25"/>
      <c r="EW185" s="25"/>
      <c r="EX185" s="25"/>
      <c r="EY185" s="25"/>
      <c r="EZ185" s="25"/>
      <c r="FA185" s="25"/>
      <c r="FB185" s="25"/>
      <c r="FC185" s="25"/>
      <c r="FD185" s="25"/>
      <c r="FE185" s="25"/>
      <c r="FF185" s="25"/>
      <c r="FG185" s="25"/>
      <c r="FH185" s="25"/>
      <c r="FI185" s="25"/>
      <c r="FJ185" s="25"/>
      <c r="FK185" s="25"/>
      <c r="FL185" s="25"/>
      <c r="FM185" s="25"/>
      <c r="FN185" s="25"/>
      <c r="FO185" s="25"/>
      <c r="FP185" s="25"/>
      <c r="FQ185" s="25"/>
      <c r="FR185" s="25"/>
      <c r="FS185" s="25">
        <v>9.373236388587064E-2</v>
      </c>
      <c r="FT185" s="25"/>
      <c r="FU185" s="25">
        <v>449.48386818572141</v>
      </c>
      <c r="FV185" s="25"/>
      <c r="FW185" s="25"/>
      <c r="FX185" s="25"/>
      <c r="FY185" s="25"/>
      <c r="FZ185" s="25"/>
      <c r="GA185" s="25"/>
      <c r="GB185" s="25"/>
      <c r="GC185" s="25"/>
      <c r="GD185" s="25"/>
      <c r="GE185" s="25"/>
      <c r="GF185" s="25"/>
      <c r="GG185" s="25"/>
      <c r="GH185" s="25"/>
      <c r="GI185" s="25"/>
      <c r="GJ185" s="25"/>
      <c r="GK185" s="25"/>
      <c r="GL185" s="25"/>
      <c r="GM185" s="25"/>
      <c r="GN185" s="25"/>
      <c r="GO185" s="25"/>
      <c r="GP185" s="25"/>
      <c r="GQ185" s="25"/>
      <c r="GR185" s="25"/>
      <c r="GS185" s="25">
        <v>1.8363060688740953</v>
      </c>
      <c r="GT185" s="25"/>
      <c r="GU185" s="25"/>
      <c r="GV185" s="25"/>
      <c r="GW185" s="25"/>
      <c r="GX185" s="25"/>
      <c r="GY185" s="25"/>
      <c r="GZ185" s="25"/>
      <c r="HA185" s="25"/>
      <c r="HB185" s="25"/>
      <c r="HC185" s="25"/>
      <c r="HD185" s="25"/>
      <c r="HE185" s="25"/>
      <c r="HF185" s="25"/>
      <c r="HG185" s="25"/>
      <c r="HH185" s="25">
        <v>797.93884161321455</v>
      </c>
    </row>
    <row r="186" spans="1:216" s="23" customFormat="1">
      <c r="A186" s="24" t="s">
        <v>184</v>
      </c>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v>10.013214883187894</v>
      </c>
      <c r="AC186" s="25"/>
      <c r="AD186" s="25"/>
      <c r="AE186" s="25"/>
      <c r="AF186" s="25"/>
      <c r="AG186" s="25"/>
      <c r="AH186" s="25"/>
      <c r="AI186" s="25"/>
      <c r="AJ186" s="25"/>
      <c r="AK186" s="25"/>
      <c r="AL186" s="25"/>
      <c r="AM186" s="25"/>
      <c r="AN186" s="25"/>
      <c r="AO186" s="25"/>
      <c r="AP186" s="25">
        <v>22.893336693014575</v>
      </c>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v>10.227301988524395</v>
      </c>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c r="DV186" s="25"/>
      <c r="DW186" s="25"/>
      <c r="DX186" s="25"/>
      <c r="DY186" s="25"/>
      <c r="DZ186" s="25"/>
      <c r="EA186" s="25"/>
      <c r="EB186" s="25"/>
      <c r="EC186" s="25"/>
      <c r="ED186" s="25"/>
      <c r="EE186" s="25"/>
      <c r="EF186" s="25"/>
      <c r="EG186" s="25"/>
      <c r="EH186" s="25">
        <v>8.6589523971157067</v>
      </c>
      <c r="EI186" s="25"/>
      <c r="EJ186" s="25"/>
      <c r="EK186" s="25"/>
      <c r="EL186" s="25"/>
      <c r="EM186" s="25"/>
      <c r="EN186" s="25"/>
      <c r="EO186" s="25"/>
      <c r="EP186" s="25"/>
      <c r="EQ186" s="25"/>
      <c r="ER186" s="25"/>
      <c r="ES186" s="25"/>
      <c r="ET186" s="25"/>
      <c r="EU186" s="25"/>
      <c r="EV186" s="25"/>
      <c r="EW186" s="25"/>
      <c r="EX186" s="25"/>
      <c r="EY186" s="25"/>
      <c r="EZ186" s="25"/>
      <c r="FA186" s="25"/>
      <c r="FB186" s="25"/>
      <c r="FC186" s="25"/>
      <c r="FD186" s="25"/>
      <c r="FE186" s="25"/>
      <c r="FF186" s="25"/>
      <c r="FG186" s="25"/>
      <c r="FH186" s="25"/>
      <c r="FI186" s="25"/>
      <c r="FJ186" s="25"/>
      <c r="FK186" s="25"/>
      <c r="FL186" s="25"/>
      <c r="FM186" s="25"/>
      <c r="FN186" s="25"/>
      <c r="FO186" s="25"/>
      <c r="FP186" s="25"/>
      <c r="FQ186" s="25"/>
      <c r="FR186" s="25"/>
      <c r="FS186" s="25"/>
      <c r="FT186" s="25"/>
      <c r="FU186" s="25"/>
      <c r="FV186" s="25"/>
      <c r="FW186" s="25"/>
      <c r="FX186" s="25"/>
      <c r="FY186" s="25"/>
      <c r="FZ186" s="25"/>
      <c r="GA186" s="25"/>
      <c r="GB186" s="25"/>
      <c r="GC186" s="25"/>
      <c r="GD186" s="25"/>
      <c r="GE186" s="25"/>
      <c r="GF186" s="25"/>
      <c r="GG186" s="25"/>
      <c r="GH186" s="25"/>
      <c r="GI186" s="25"/>
      <c r="GJ186" s="25"/>
      <c r="GK186" s="25"/>
      <c r="GL186" s="25"/>
      <c r="GM186" s="25"/>
      <c r="GN186" s="25"/>
      <c r="GO186" s="25"/>
      <c r="GP186" s="25"/>
      <c r="GQ186" s="25"/>
      <c r="GR186" s="25"/>
      <c r="GS186" s="25"/>
      <c r="GT186" s="25"/>
      <c r="GU186" s="25"/>
      <c r="GV186" s="25"/>
      <c r="GW186" s="25"/>
      <c r="GX186" s="25"/>
      <c r="GY186" s="25"/>
      <c r="GZ186" s="25"/>
      <c r="HA186" s="25"/>
      <c r="HB186" s="25"/>
      <c r="HC186" s="25"/>
      <c r="HD186" s="25"/>
      <c r="HE186" s="25"/>
      <c r="HF186" s="25"/>
      <c r="HG186" s="25"/>
      <c r="HH186" s="25">
        <v>51.792805961842568</v>
      </c>
    </row>
    <row r="187" spans="1:216" s="23" customFormat="1">
      <c r="A187" s="24" t="s">
        <v>185</v>
      </c>
      <c r="B187" s="25">
        <v>5.0021048978001765</v>
      </c>
      <c r="C187" s="25">
        <v>11.611721378013407</v>
      </c>
      <c r="D187" s="25">
        <v>3.2427864501426122</v>
      </c>
      <c r="E187" s="25"/>
      <c r="F187" s="25"/>
      <c r="G187" s="25">
        <v>2.0814947897379189E-2</v>
      </c>
      <c r="H187" s="25">
        <v>5.3284289178474721E-3</v>
      </c>
      <c r="I187" s="25">
        <v>3.7077633475105705</v>
      </c>
      <c r="J187" s="25">
        <v>7.3043415892643253</v>
      </c>
      <c r="K187" s="25"/>
      <c r="L187" s="25">
        <v>7.8385487733193262</v>
      </c>
      <c r="M187" s="25">
        <v>35.157262059820255</v>
      </c>
      <c r="N187" s="25">
        <v>5.851338545498475</v>
      </c>
      <c r="O187" s="25"/>
      <c r="P187" s="25"/>
      <c r="Q187" s="25">
        <v>44.790861046441506</v>
      </c>
      <c r="R187" s="25"/>
      <c r="S187" s="25">
        <v>3.1630795849688789</v>
      </c>
      <c r="T187" s="25">
        <v>94.41454087630396</v>
      </c>
      <c r="U187" s="25">
        <v>4.3038024890834269E-2</v>
      </c>
      <c r="V187" s="25">
        <v>6.5289409061495773E-2</v>
      </c>
      <c r="W187" s="25">
        <v>2.3818436508598526</v>
      </c>
      <c r="X187" s="25">
        <v>4.8599177164528454E-2</v>
      </c>
      <c r="Y187" s="25">
        <v>8.2961746486958976</v>
      </c>
      <c r="Z187" s="25">
        <v>88.962058403152099</v>
      </c>
      <c r="AA187" s="25">
        <v>0.16129229322191782</v>
      </c>
      <c r="AB187" s="25">
        <v>25.224756987837804</v>
      </c>
      <c r="AC187" s="25"/>
      <c r="AD187" s="25">
        <v>5.1692488364415041</v>
      </c>
      <c r="AE187" s="25">
        <v>7.4841775547948297E-2</v>
      </c>
      <c r="AF187" s="25">
        <v>1.120526826497751</v>
      </c>
      <c r="AG187" s="25">
        <v>0.71336793207129989</v>
      </c>
      <c r="AH187" s="25">
        <v>1.0059746956276376</v>
      </c>
      <c r="AI187" s="25">
        <v>1.9520084477755442</v>
      </c>
      <c r="AJ187" s="25">
        <v>2.7603278818178727</v>
      </c>
      <c r="AK187" s="25"/>
      <c r="AL187" s="25"/>
      <c r="AM187" s="25"/>
      <c r="AN187" s="25"/>
      <c r="AO187" s="25">
        <v>3.3837873036552857</v>
      </c>
      <c r="AP187" s="25">
        <v>190.09901449981086</v>
      </c>
      <c r="AQ187" s="25">
        <v>40.746321390443853</v>
      </c>
      <c r="AR187" s="25">
        <v>9.6692908545035032E-3</v>
      </c>
      <c r="AS187" s="25">
        <v>10.753880839217738</v>
      </c>
      <c r="AT187" s="25"/>
      <c r="AU187" s="25">
        <v>2.0900222387085012</v>
      </c>
      <c r="AV187" s="25">
        <v>0.49441403059517958</v>
      </c>
      <c r="AW187" s="25">
        <v>59.606692243069652</v>
      </c>
      <c r="AX187" s="25"/>
      <c r="AY187" s="25"/>
      <c r="AZ187" s="25">
        <v>4.093849449990504</v>
      </c>
      <c r="BA187" s="25">
        <v>11.266756278265939</v>
      </c>
      <c r="BB187" s="25">
        <v>191.09112017601285</v>
      </c>
      <c r="BC187" s="25">
        <v>1.6700579442916346</v>
      </c>
      <c r="BD187" s="25">
        <v>3.5404946271701057E-2</v>
      </c>
      <c r="BE187" s="25">
        <v>6.3079424693761048</v>
      </c>
      <c r="BF187" s="25">
        <v>10.840543704517508</v>
      </c>
      <c r="BG187" s="25">
        <v>90.816893130611945</v>
      </c>
      <c r="BH187" s="25">
        <v>15.391078090345342</v>
      </c>
      <c r="BI187" s="25"/>
      <c r="BJ187" s="25"/>
      <c r="BK187" s="25">
        <v>27.284422123297126</v>
      </c>
      <c r="BL187" s="25">
        <v>0.13488976647263887</v>
      </c>
      <c r="BM187" s="25">
        <v>11.789549152198296</v>
      </c>
      <c r="BN187" s="25"/>
      <c r="BO187" s="25">
        <v>0.18688936211127499</v>
      </c>
      <c r="BP187" s="25">
        <v>386.73125962916998</v>
      </c>
      <c r="BQ187" s="25">
        <v>187.30447735656287</v>
      </c>
      <c r="BR187" s="25"/>
      <c r="BS187" s="25">
        <v>9.7970139089957747E-3</v>
      </c>
      <c r="BT187" s="25">
        <v>25.512202502514945</v>
      </c>
      <c r="BU187" s="25">
        <v>7.9179714077930372</v>
      </c>
      <c r="BV187" s="25">
        <v>286.70341647194101</v>
      </c>
      <c r="BW187" s="25">
        <v>20.064663771409624</v>
      </c>
      <c r="BX187" s="25">
        <v>13.880798493597128</v>
      </c>
      <c r="BY187" s="25"/>
      <c r="BZ187" s="25">
        <v>4.0609737691493314E-2</v>
      </c>
      <c r="CA187" s="25"/>
      <c r="CB187" s="25">
        <v>10.153772955362488</v>
      </c>
      <c r="CC187" s="25">
        <v>0.69323778813330983</v>
      </c>
      <c r="CD187" s="25">
        <v>0.39331381540359001</v>
      </c>
      <c r="CE187" s="25">
        <v>0.11355716277341221</v>
      </c>
      <c r="CF187" s="25">
        <v>0.42889324674006718</v>
      </c>
      <c r="CG187" s="25">
        <v>3.3756659836515612</v>
      </c>
      <c r="CH187" s="25">
        <v>0.27991493457202837</v>
      </c>
      <c r="CI187" s="25">
        <v>78.739121071042646</v>
      </c>
      <c r="CJ187" s="25">
        <v>27.82931995676827</v>
      </c>
      <c r="CK187" s="25">
        <v>263.81038322921319</v>
      </c>
      <c r="CL187" s="25">
        <v>6.9268532445617499</v>
      </c>
      <c r="CM187" s="25"/>
      <c r="CN187" s="25">
        <v>44.177140556184675</v>
      </c>
      <c r="CO187" s="25">
        <v>0.76767704508675327</v>
      </c>
      <c r="CP187" s="25"/>
      <c r="CQ187" s="25">
        <v>60.168739373325522</v>
      </c>
      <c r="CR187" s="25">
        <v>47.411423455272512</v>
      </c>
      <c r="CS187" s="25">
        <v>1.4309712897162132</v>
      </c>
      <c r="CT187" s="25">
        <v>25.213118806201162</v>
      </c>
      <c r="CU187" s="25">
        <v>36.016888144615677</v>
      </c>
      <c r="CV187" s="25">
        <v>0.20517790935552177</v>
      </c>
      <c r="CW187" s="25">
        <v>41.278129000136737</v>
      </c>
      <c r="CX187" s="25">
        <v>2.1823813339908568E-2</v>
      </c>
      <c r="CY187" s="25"/>
      <c r="CZ187" s="25">
        <v>41.356878525361026</v>
      </c>
      <c r="DA187" s="25">
        <v>42.193927534596611</v>
      </c>
      <c r="DB187" s="25">
        <v>0.3800391804720476</v>
      </c>
      <c r="DC187" s="25">
        <v>5.9641686205121465</v>
      </c>
      <c r="DD187" s="25">
        <v>0.10639116098880122</v>
      </c>
      <c r="DE187" s="25">
        <v>32.778912222482788</v>
      </c>
      <c r="DF187" s="25">
        <v>223.27830368702604</v>
      </c>
      <c r="DG187" s="25">
        <v>0.3066184174310424</v>
      </c>
      <c r="DH187" s="25">
        <v>1.9945967104900657</v>
      </c>
      <c r="DI187" s="25"/>
      <c r="DJ187" s="25"/>
      <c r="DK187" s="25">
        <v>20.790493554571515</v>
      </c>
      <c r="DL187" s="25">
        <v>12.483491657003837</v>
      </c>
      <c r="DM187" s="25"/>
      <c r="DN187" s="25">
        <v>0.59001221402682935</v>
      </c>
      <c r="DO187" s="25">
        <v>0.27527695972430299</v>
      </c>
      <c r="DP187" s="25">
        <v>1.4962210160336935</v>
      </c>
      <c r="DQ187" s="25">
        <v>3.7368314938783773E-2</v>
      </c>
      <c r="DR187" s="25">
        <v>0.37715043878902993</v>
      </c>
      <c r="DS187" s="25">
        <v>0.77157427149704638</v>
      </c>
      <c r="DT187" s="25">
        <v>5.5030670354438843E-3</v>
      </c>
      <c r="DU187" s="25">
        <v>0.15825881698411284</v>
      </c>
      <c r="DV187" s="25">
        <v>0.3335069439691255</v>
      </c>
      <c r="DW187" s="25">
        <v>17.444609599550308</v>
      </c>
      <c r="DX187" s="25"/>
      <c r="DY187" s="25">
        <v>3.2455449982631146</v>
      </c>
      <c r="DZ187" s="25"/>
      <c r="EA187" s="25">
        <v>30.718711508209445</v>
      </c>
      <c r="EB187" s="25">
        <v>8.8737588804150942</v>
      </c>
      <c r="EC187" s="25">
        <v>42.635519375011235</v>
      </c>
      <c r="ED187" s="25">
        <v>0.56382808822266384</v>
      </c>
      <c r="EE187" s="25">
        <v>1.1792518620349668</v>
      </c>
      <c r="EF187" s="25">
        <v>0.19913464367355391</v>
      </c>
      <c r="EG187" s="25">
        <v>5.0988872904476858</v>
      </c>
      <c r="EH187" s="25">
        <v>33.686712677271494</v>
      </c>
      <c r="EI187" s="25"/>
      <c r="EJ187" s="25">
        <v>2.9956476535287768E-2</v>
      </c>
      <c r="EK187" s="25">
        <v>3.9778226893674717</v>
      </c>
      <c r="EL187" s="25">
        <v>0.37957511875814337</v>
      </c>
      <c r="EM187" s="25">
        <v>102.31823061102524</v>
      </c>
      <c r="EN187" s="25">
        <v>9.599228904598144</v>
      </c>
      <c r="EO187" s="25"/>
      <c r="EP187" s="25">
        <v>141.73645982450714</v>
      </c>
      <c r="EQ187" s="25">
        <v>0.16420424004389239</v>
      </c>
      <c r="ER187" s="25">
        <v>141.29549239972525</v>
      </c>
      <c r="ES187" s="25">
        <v>4.3617909729884432E-3</v>
      </c>
      <c r="ET187" s="25">
        <v>1.2926019583745672</v>
      </c>
      <c r="EU187" s="25">
        <v>1.620244514658887E-3</v>
      </c>
      <c r="EV187" s="25">
        <v>0.16514917275319507</v>
      </c>
      <c r="EW187" s="25">
        <v>20.769927566519055</v>
      </c>
      <c r="EX187" s="25">
        <v>97.544620828848522</v>
      </c>
      <c r="EY187" s="25">
        <v>141.20362262886593</v>
      </c>
      <c r="EZ187" s="25">
        <v>10.746147610503304</v>
      </c>
      <c r="FA187" s="25"/>
      <c r="FB187" s="25">
        <v>10.588600238178433</v>
      </c>
      <c r="FC187" s="25">
        <v>71.934468829405432</v>
      </c>
      <c r="FD187" s="25">
        <v>22.142622325732937</v>
      </c>
      <c r="FE187" s="25">
        <v>1.7368457008780906</v>
      </c>
      <c r="FF187" s="25">
        <v>5.5068588639983047E-2</v>
      </c>
      <c r="FG187" s="25"/>
      <c r="FH187" s="25">
        <v>6.3755065310332386E-3</v>
      </c>
      <c r="FI187" s="25">
        <v>5.9352652007240403</v>
      </c>
      <c r="FJ187" s="25">
        <v>5.3166690634267333</v>
      </c>
      <c r="FK187" s="25">
        <v>86.849813946005</v>
      </c>
      <c r="FL187" s="25">
        <v>2.3670601985012515E-2</v>
      </c>
      <c r="FM187" s="25">
        <v>1.5108442360935441</v>
      </c>
      <c r="FN187" s="25"/>
      <c r="FO187" s="25"/>
      <c r="FP187" s="25">
        <v>11.800398755330438</v>
      </c>
      <c r="FQ187" s="25">
        <v>6.8500520447203517</v>
      </c>
      <c r="FR187" s="25">
        <v>5.4968405901953878E-2</v>
      </c>
      <c r="FS187" s="25">
        <v>112.29163879158907</v>
      </c>
      <c r="FT187" s="25">
        <v>4.1338994844080901</v>
      </c>
      <c r="FU187" s="25">
        <v>1.969226962459544</v>
      </c>
      <c r="FV187" s="25">
        <v>79.502568563748781</v>
      </c>
      <c r="FW187" s="25">
        <v>23.10233792597581</v>
      </c>
      <c r="FX187" s="25">
        <v>1.4925005916040989E-3</v>
      </c>
      <c r="FY187" s="25">
        <v>3.9449875785861607E-2</v>
      </c>
      <c r="FZ187" s="25"/>
      <c r="GA187" s="25">
        <v>2.5627059806360934E-2</v>
      </c>
      <c r="GB187" s="25">
        <v>5.7134058305838087</v>
      </c>
      <c r="GC187" s="25">
        <v>3.1291637465137717E-2</v>
      </c>
      <c r="GD187" s="25"/>
      <c r="GE187" s="25">
        <v>19.354979140433731</v>
      </c>
      <c r="GF187" s="25"/>
      <c r="GG187" s="25">
        <v>2.8834745790336709</v>
      </c>
      <c r="GH187" s="25">
        <v>5.4325532996199888</v>
      </c>
      <c r="GI187" s="25">
        <v>375.63978329549434</v>
      </c>
      <c r="GJ187" s="25">
        <v>2.6940216457572053E-2</v>
      </c>
      <c r="GK187" s="25">
        <v>0.97144244744717034</v>
      </c>
      <c r="GL187" s="25">
        <v>8.9018309827894951E-2</v>
      </c>
      <c r="GM187" s="25">
        <v>0.21040322369033865</v>
      </c>
      <c r="GN187" s="25">
        <v>14.858512786791954</v>
      </c>
      <c r="GO187" s="25">
        <v>11.169955475371983</v>
      </c>
      <c r="GP187" s="25"/>
      <c r="GQ187" s="25"/>
      <c r="GR187" s="25"/>
      <c r="GS187" s="25">
        <v>13.859517423349581</v>
      </c>
      <c r="GT187" s="25">
        <v>41.84178961492367</v>
      </c>
      <c r="GU187" s="25"/>
      <c r="GV187" s="25">
        <v>24.225267156427869</v>
      </c>
      <c r="GW187" s="25">
        <v>55.791870530037897</v>
      </c>
      <c r="GX187" s="25">
        <v>0.79671593696202991</v>
      </c>
      <c r="GY187" s="25"/>
      <c r="GZ187" s="25">
        <v>4.7429386169948316E-2</v>
      </c>
      <c r="HA187" s="25"/>
      <c r="HB187" s="25">
        <v>117.36430728811969</v>
      </c>
      <c r="HC187" s="25"/>
      <c r="HD187" s="25">
        <v>9.5761635011858939</v>
      </c>
      <c r="HE187" s="25"/>
      <c r="HF187" s="25">
        <v>1.3171396496998102</v>
      </c>
      <c r="HG187" s="25">
        <v>1.9824405516741908</v>
      </c>
      <c r="HH187" s="25">
        <v>4965.3933387043589</v>
      </c>
    </row>
    <row r="188" spans="1:216" s="23" customFormat="1">
      <c r="A188" s="24" t="s">
        <v>186</v>
      </c>
      <c r="B188" s="25">
        <v>1.676019711435824</v>
      </c>
      <c r="C188" s="25">
        <v>7.942259351851007</v>
      </c>
      <c r="D188" s="25">
        <v>9.9009431945137507</v>
      </c>
      <c r="E188" s="25"/>
      <c r="F188" s="25"/>
      <c r="G188" s="25">
        <v>0.1849213402013167</v>
      </c>
      <c r="H188" s="25">
        <v>4.8758177397863915E-2</v>
      </c>
      <c r="I188" s="25">
        <v>9.5427561148636801</v>
      </c>
      <c r="J188" s="25">
        <v>2.6322207655417995</v>
      </c>
      <c r="K188" s="25"/>
      <c r="L188" s="25">
        <v>10.518684537778906</v>
      </c>
      <c r="M188" s="25">
        <v>372.96899695457569</v>
      </c>
      <c r="N188" s="25">
        <v>1.5446624085960035</v>
      </c>
      <c r="O188" s="25"/>
      <c r="P188" s="25"/>
      <c r="Q188" s="25">
        <v>10.524003106985719</v>
      </c>
      <c r="R188" s="25"/>
      <c r="S188" s="25">
        <v>1.5477482161123024</v>
      </c>
      <c r="T188" s="25">
        <v>497.60680993769887</v>
      </c>
      <c r="U188" s="25">
        <v>0.1329281445006304</v>
      </c>
      <c r="V188" s="25">
        <v>0.39314076738388942</v>
      </c>
      <c r="W188" s="25"/>
      <c r="X188" s="25">
        <v>0.11116815239351766</v>
      </c>
      <c r="Y188" s="25">
        <v>9.4642827208687397</v>
      </c>
      <c r="Z188" s="25">
        <v>88.57761635454662</v>
      </c>
      <c r="AA188" s="25">
        <v>9.2344505441647559E-2</v>
      </c>
      <c r="AB188" s="25">
        <v>101.88599172276996</v>
      </c>
      <c r="AC188" s="25"/>
      <c r="AD188" s="25">
        <v>7.053115032543209</v>
      </c>
      <c r="AE188" s="25">
        <v>0.62154091500469077</v>
      </c>
      <c r="AF188" s="25">
        <v>0.25506864569924226</v>
      </c>
      <c r="AG188" s="25">
        <v>5.2487122582501664</v>
      </c>
      <c r="AH188" s="25">
        <v>3.6114433864560969</v>
      </c>
      <c r="AI188" s="25">
        <v>8.1365268430019047</v>
      </c>
      <c r="AJ188" s="25">
        <v>7.8137987641446909</v>
      </c>
      <c r="AK188" s="25"/>
      <c r="AL188" s="25"/>
      <c r="AM188" s="25"/>
      <c r="AN188" s="25"/>
      <c r="AO188" s="25">
        <v>0.97162626750194259</v>
      </c>
      <c r="AP188" s="25">
        <v>141.15301685014998</v>
      </c>
      <c r="AQ188" s="25">
        <v>48.179754192028781</v>
      </c>
      <c r="AR188" s="25">
        <v>9.2117505054300636E-2</v>
      </c>
      <c r="AS188" s="25">
        <v>14.965686359648242</v>
      </c>
      <c r="AT188" s="25"/>
      <c r="AU188" s="25">
        <v>4.7037325161329893</v>
      </c>
      <c r="AV188" s="25">
        <v>1.6592264928374416</v>
      </c>
      <c r="AW188" s="25">
        <v>135.54688197926933</v>
      </c>
      <c r="AX188" s="25"/>
      <c r="AY188" s="25"/>
      <c r="AZ188" s="25">
        <v>2.7480289049633209</v>
      </c>
      <c r="BA188" s="25">
        <v>70.114845263386187</v>
      </c>
      <c r="BB188" s="25">
        <v>27.533707298572029</v>
      </c>
      <c r="BC188" s="25">
        <v>0.50478575884117338</v>
      </c>
      <c r="BD188" s="25">
        <v>0.20427131385773631</v>
      </c>
      <c r="BE188" s="25">
        <v>88.840752965928672</v>
      </c>
      <c r="BF188" s="25">
        <v>34.45643025670114</v>
      </c>
      <c r="BG188" s="25">
        <v>62.701715471745793</v>
      </c>
      <c r="BH188" s="25">
        <v>4.9516269202183834</v>
      </c>
      <c r="BI188" s="25"/>
      <c r="BJ188" s="25"/>
      <c r="BK188" s="25">
        <v>3.039550829796418</v>
      </c>
      <c r="BL188" s="25">
        <v>0.32097485352207106</v>
      </c>
      <c r="BM188" s="25">
        <v>4.8236719435735251</v>
      </c>
      <c r="BN188" s="25"/>
      <c r="BO188" s="25">
        <v>0.24609475249957222</v>
      </c>
      <c r="BP188" s="25">
        <v>15.899282282772118</v>
      </c>
      <c r="BQ188" s="25">
        <v>2699.9132432495539</v>
      </c>
      <c r="BR188" s="25"/>
      <c r="BS188" s="25">
        <v>9.0414084796640606E-2</v>
      </c>
      <c r="BT188" s="25">
        <v>4.9623068577220586</v>
      </c>
      <c r="BU188" s="25">
        <v>4.3018699782867591</v>
      </c>
      <c r="BV188" s="25">
        <v>1990.9118706689051</v>
      </c>
      <c r="BW188" s="25">
        <v>17.011746814934984</v>
      </c>
      <c r="BX188" s="25">
        <v>11.887687883893019</v>
      </c>
      <c r="BY188" s="25"/>
      <c r="BZ188" s="25">
        <v>4.9745700141398085E-2</v>
      </c>
      <c r="CA188" s="25"/>
      <c r="CB188" s="25">
        <v>13.644302921211098</v>
      </c>
      <c r="CC188" s="25">
        <v>2.018087491149362</v>
      </c>
      <c r="CD188" s="25">
        <v>2.4799160971697383</v>
      </c>
      <c r="CE188" s="25">
        <v>0.13157666003597412</v>
      </c>
      <c r="CF188" s="25">
        <v>5.6059226107369193</v>
      </c>
      <c r="CG188" s="25">
        <v>6.4858117880985366</v>
      </c>
      <c r="CH188" s="25"/>
      <c r="CI188" s="25">
        <v>134.0649673563745</v>
      </c>
      <c r="CJ188" s="25">
        <v>2.2557487490421959</v>
      </c>
      <c r="CK188" s="25">
        <v>143.69493432989461</v>
      </c>
      <c r="CL188" s="25">
        <v>8.9371501498447721</v>
      </c>
      <c r="CM188" s="25"/>
      <c r="CN188" s="25">
        <v>3.5005907776013885</v>
      </c>
      <c r="CO188" s="25">
        <v>1.0445009561311491</v>
      </c>
      <c r="CP188" s="25"/>
      <c r="CQ188" s="25">
        <v>91.691343584315007</v>
      </c>
      <c r="CR188" s="25">
        <v>882.24717421044465</v>
      </c>
      <c r="CS188" s="25">
        <v>3.0693924281241807</v>
      </c>
      <c r="CT188" s="25">
        <v>53.600600607861203</v>
      </c>
      <c r="CU188" s="25">
        <v>7.0306649553681142</v>
      </c>
      <c r="CV188" s="25">
        <v>0.33580704798184496</v>
      </c>
      <c r="CW188" s="25">
        <v>33.337471974246036</v>
      </c>
      <c r="CX188" s="25">
        <v>2.3785432803017183E-2</v>
      </c>
      <c r="CY188" s="25"/>
      <c r="CZ188" s="25">
        <v>15.377984188146913</v>
      </c>
      <c r="DA188" s="25">
        <v>420.20965500950581</v>
      </c>
      <c r="DB188" s="25">
        <v>5.7437011643509589E-2</v>
      </c>
      <c r="DC188" s="25">
        <v>3.3647301082976462</v>
      </c>
      <c r="DD188" s="25">
        <v>0.22615517580119449</v>
      </c>
      <c r="DE188" s="25">
        <v>10.361798831459192</v>
      </c>
      <c r="DF188" s="25">
        <v>63.157587329367367</v>
      </c>
      <c r="DG188" s="25">
        <v>0.36504598343236172</v>
      </c>
      <c r="DH188" s="25">
        <v>0.94637496978653801</v>
      </c>
      <c r="DI188" s="25"/>
      <c r="DJ188" s="25"/>
      <c r="DK188" s="25">
        <v>3.6420974517413187</v>
      </c>
      <c r="DL188" s="25">
        <v>67.724317073128745</v>
      </c>
      <c r="DM188" s="25"/>
      <c r="DN188" s="25">
        <v>8.8664354016796185</v>
      </c>
      <c r="DO188" s="25">
        <v>0.36737050197188431</v>
      </c>
      <c r="DP188" s="25">
        <v>2.1590321271422619</v>
      </c>
      <c r="DQ188" s="25">
        <v>0.12061646832222989</v>
      </c>
      <c r="DR188" s="25">
        <v>0.96735948699414831</v>
      </c>
      <c r="DS188" s="25">
        <v>1.1590259374396481</v>
      </c>
      <c r="DT188" s="25">
        <v>2.6739290436872804E-2</v>
      </c>
      <c r="DU188" s="25">
        <v>0.30548246951632985</v>
      </c>
      <c r="DV188" s="25">
        <v>4.6571142491141133</v>
      </c>
      <c r="DW188" s="25">
        <v>41.517126569190104</v>
      </c>
      <c r="DX188" s="25"/>
      <c r="DY188" s="25">
        <v>7.5812658570584421</v>
      </c>
      <c r="DZ188" s="25"/>
      <c r="EA188" s="25">
        <v>7.3216689874496286</v>
      </c>
      <c r="EB188" s="25">
        <v>18.883729882345783</v>
      </c>
      <c r="EC188" s="25">
        <v>73.949830906253496</v>
      </c>
      <c r="ED188" s="25">
        <v>2.3631433286620491</v>
      </c>
      <c r="EE188" s="25">
        <v>0.31973192012236229</v>
      </c>
      <c r="EF188" s="25">
        <v>0.45189651603635095</v>
      </c>
      <c r="EG188" s="25">
        <v>4.6068597060420604</v>
      </c>
      <c r="EH188" s="25">
        <v>60.099253587562124</v>
      </c>
      <c r="EI188" s="25"/>
      <c r="EJ188" s="25">
        <v>4.4622431609069521E-2</v>
      </c>
      <c r="EK188" s="25">
        <v>3.3995944631068249</v>
      </c>
      <c r="EL188" s="25">
        <v>0.95008150454976836</v>
      </c>
      <c r="EM188" s="25">
        <v>60.069825120515738</v>
      </c>
      <c r="EN188" s="25">
        <v>75.040584064792967</v>
      </c>
      <c r="EO188" s="25"/>
      <c r="EP188" s="25">
        <v>7.0719951769667926</v>
      </c>
      <c r="EQ188" s="25">
        <v>0.16998693318735233</v>
      </c>
      <c r="ER188" s="25">
        <v>34.880483522640475</v>
      </c>
      <c r="ES188" s="25">
        <v>4.524643561720814E-3</v>
      </c>
      <c r="ET188" s="25">
        <v>2.4630384946464723</v>
      </c>
      <c r="EU188" s="25">
        <v>1.431544034682595E-2</v>
      </c>
      <c r="EV188" s="25">
        <v>1.0738625709470946</v>
      </c>
      <c r="EW188" s="25">
        <v>28.722752800274435</v>
      </c>
      <c r="EX188" s="25">
        <v>96.117098721742167</v>
      </c>
      <c r="EY188" s="25">
        <v>67.981089523654347</v>
      </c>
      <c r="EZ188" s="25">
        <v>631.98858096533661</v>
      </c>
      <c r="FA188" s="25"/>
      <c r="FB188" s="25">
        <v>3.3159037587979832</v>
      </c>
      <c r="FC188" s="25">
        <v>65.107651425761205</v>
      </c>
      <c r="FD188" s="25">
        <v>25.703913394629321</v>
      </c>
      <c r="FE188" s="25">
        <v>2.1970685270129167</v>
      </c>
      <c r="FF188" s="25">
        <v>3.7916410173082088E-2</v>
      </c>
      <c r="FG188" s="25"/>
      <c r="FH188" s="25">
        <v>3.1140456683386799E-2</v>
      </c>
      <c r="FI188" s="25">
        <v>1.238814111852798</v>
      </c>
      <c r="FJ188" s="25">
        <v>17.127416384535941</v>
      </c>
      <c r="FK188" s="25">
        <v>360.27050276383613</v>
      </c>
      <c r="FL188" s="25">
        <v>8.1045535430256832E-2</v>
      </c>
      <c r="FM188" s="25">
        <v>0.65502081032405424</v>
      </c>
      <c r="FN188" s="25"/>
      <c r="FO188" s="25"/>
      <c r="FP188" s="25">
        <v>118.39931927405328</v>
      </c>
      <c r="FQ188" s="25">
        <v>39.413635451154768</v>
      </c>
      <c r="FR188" s="25">
        <v>0.19785516215215107</v>
      </c>
      <c r="FS188" s="25">
        <v>15.050534346041532</v>
      </c>
      <c r="FT188" s="25">
        <v>9.4549229455246628</v>
      </c>
      <c r="FU188" s="25">
        <v>0.16949824521301615</v>
      </c>
      <c r="FV188" s="25">
        <v>521.5485808836155</v>
      </c>
      <c r="FW188" s="25">
        <v>109.02014425941856</v>
      </c>
      <c r="FX188" s="25">
        <v>4.062432655657848E-2</v>
      </c>
      <c r="FY188" s="25">
        <v>2.0565518943458313E-2</v>
      </c>
      <c r="FZ188" s="25"/>
      <c r="GA188" s="25">
        <v>1.7807599351038306E-2</v>
      </c>
      <c r="GB188" s="25">
        <v>1.9916923068693584</v>
      </c>
      <c r="GC188" s="25">
        <v>7.5458319504260546E-2</v>
      </c>
      <c r="GD188" s="25">
        <v>96.100577658820328</v>
      </c>
      <c r="GE188" s="25"/>
      <c r="GF188" s="25"/>
      <c r="GG188" s="25">
        <v>1.8374764482308192</v>
      </c>
      <c r="GH188" s="25">
        <v>2.4518167686276615</v>
      </c>
      <c r="GI188" s="25">
        <v>185.14940435159082</v>
      </c>
      <c r="GJ188" s="25">
        <v>0.11033958599113269</v>
      </c>
      <c r="GK188" s="25">
        <v>6.0905303006899087</v>
      </c>
      <c r="GL188" s="25">
        <v>5.5062985093743584E-2</v>
      </c>
      <c r="GM188" s="25">
        <v>0.23702181879896547</v>
      </c>
      <c r="GN188" s="25">
        <v>34.141560445690509</v>
      </c>
      <c r="GO188" s="25">
        <v>17.550756241946491</v>
      </c>
      <c r="GP188" s="25"/>
      <c r="GQ188" s="25"/>
      <c r="GR188" s="25"/>
      <c r="GS188" s="25">
        <v>2.4710289509936332</v>
      </c>
      <c r="GT188" s="25">
        <v>40.019990318027752</v>
      </c>
      <c r="GU188" s="25"/>
      <c r="GV188" s="25">
        <v>36.548245551290385</v>
      </c>
      <c r="GW188" s="25">
        <v>93.085606611691389</v>
      </c>
      <c r="GX188" s="25">
        <v>0.62761702484892457</v>
      </c>
      <c r="GY188" s="25"/>
      <c r="GZ188" s="25">
        <v>0.3390509072144135</v>
      </c>
      <c r="HA188" s="25"/>
      <c r="HB188" s="25">
        <v>71.699059314374665</v>
      </c>
      <c r="HC188" s="25"/>
      <c r="HD188" s="25">
        <v>0.34489440720184955</v>
      </c>
      <c r="HE188" s="25"/>
      <c r="HF188" s="25">
        <v>0.78887320646110748</v>
      </c>
      <c r="HG188" s="25">
        <v>2.8673364935431507</v>
      </c>
      <c r="HH188" s="25">
        <v>11662.85546268832</v>
      </c>
    </row>
    <row r="189" spans="1:216" s="23" customFormat="1">
      <c r="A189" s="24" t="s">
        <v>187</v>
      </c>
      <c r="B189" s="25">
        <v>3.2484780898923427E-2</v>
      </c>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v>46.020741852088307</v>
      </c>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c r="DU189" s="25"/>
      <c r="DV189" s="25"/>
      <c r="DW189" s="25"/>
      <c r="DX189" s="25"/>
      <c r="DY189" s="25"/>
      <c r="DZ189" s="25"/>
      <c r="EA189" s="25"/>
      <c r="EB189" s="25"/>
      <c r="EC189" s="25"/>
      <c r="ED189" s="25"/>
      <c r="EE189" s="25"/>
      <c r="EF189" s="25"/>
      <c r="EG189" s="25"/>
      <c r="EH189" s="25"/>
      <c r="EI189" s="25"/>
      <c r="EJ189" s="25"/>
      <c r="EK189" s="25"/>
      <c r="EL189" s="25"/>
      <c r="EM189" s="25"/>
      <c r="EN189" s="25"/>
      <c r="EO189" s="25"/>
      <c r="EP189" s="25"/>
      <c r="EQ189" s="25"/>
      <c r="ER189" s="25"/>
      <c r="ES189" s="25"/>
      <c r="ET189" s="25"/>
      <c r="EU189" s="25"/>
      <c r="EV189" s="25"/>
      <c r="EW189" s="25"/>
      <c r="EX189" s="25"/>
      <c r="EY189" s="25"/>
      <c r="EZ189" s="25"/>
      <c r="FA189" s="25"/>
      <c r="FB189" s="25"/>
      <c r="FC189" s="25"/>
      <c r="FD189" s="25"/>
      <c r="FE189" s="25"/>
      <c r="FF189" s="25"/>
      <c r="FG189" s="25"/>
      <c r="FH189" s="25"/>
      <c r="FI189" s="25"/>
      <c r="FJ189" s="25"/>
      <c r="FK189" s="25"/>
      <c r="FL189" s="25"/>
      <c r="FM189" s="25"/>
      <c r="FN189" s="25"/>
      <c r="FO189" s="25"/>
      <c r="FP189" s="25"/>
      <c r="FQ189" s="25"/>
      <c r="FR189" s="25"/>
      <c r="FS189" s="25">
        <v>0.43863199153995658</v>
      </c>
      <c r="FT189" s="25"/>
      <c r="FU189" s="25"/>
      <c r="FV189" s="25"/>
      <c r="FW189" s="25"/>
      <c r="FX189" s="25"/>
      <c r="FY189" s="25"/>
      <c r="FZ189" s="25"/>
      <c r="GA189" s="25"/>
      <c r="GB189" s="25">
        <v>8.0913478166362796E-2</v>
      </c>
      <c r="GC189" s="25"/>
      <c r="GD189" s="25"/>
      <c r="GE189" s="25"/>
      <c r="GF189" s="25"/>
      <c r="GG189" s="25"/>
      <c r="GH189" s="25"/>
      <c r="GI189" s="25"/>
      <c r="GJ189" s="25"/>
      <c r="GK189" s="25"/>
      <c r="GL189" s="25"/>
      <c r="GM189" s="25"/>
      <c r="GN189" s="25"/>
      <c r="GO189" s="25"/>
      <c r="GP189" s="25"/>
      <c r="GQ189" s="25"/>
      <c r="GR189" s="25"/>
      <c r="GS189" s="25"/>
      <c r="GT189" s="25"/>
      <c r="GU189" s="25"/>
      <c r="GV189" s="25"/>
      <c r="GW189" s="25"/>
      <c r="GX189" s="25"/>
      <c r="GY189" s="25"/>
      <c r="GZ189" s="25"/>
      <c r="HA189" s="25"/>
      <c r="HB189" s="25"/>
      <c r="HC189" s="25"/>
      <c r="HD189" s="25">
        <v>461.61182576017848</v>
      </c>
      <c r="HE189" s="25"/>
      <c r="HF189" s="25"/>
      <c r="HG189" s="25"/>
      <c r="HH189" s="25">
        <v>508.18459786287201</v>
      </c>
    </row>
    <row r="190" spans="1:216" s="23" customFormat="1">
      <c r="A190" s="24" t="s">
        <v>188</v>
      </c>
      <c r="B190" s="25">
        <v>0.42292071961229938</v>
      </c>
      <c r="C190" s="25"/>
      <c r="D190" s="25">
        <v>9.1093192494809849E-2</v>
      </c>
      <c r="E190" s="25"/>
      <c r="F190" s="25"/>
      <c r="G190" s="25"/>
      <c r="H190" s="25"/>
      <c r="I190" s="25"/>
      <c r="J190" s="25">
        <v>0.32710457765469192</v>
      </c>
      <c r="K190" s="25"/>
      <c r="L190" s="25"/>
      <c r="M190" s="25">
        <v>0.37935613928404377</v>
      </c>
      <c r="N190" s="25">
        <v>0.2010974377663344</v>
      </c>
      <c r="O190" s="25"/>
      <c r="P190" s="25"/>
      <c r="Q190" s="25"/>
      <c r="R190" s="25"/>
      <c r="S190" s="25">
        <v>0.48908593463454497</v>
      </c>
      <c r="T190" s="25"/>
      <c r="U190" s="25"/>
      <c r="V190" s="25"/>
      <c r="W190" s="25"/>
      <c r="X190" s="25"/>
      <c r="Y190" s="25"/>
      <c r="Z190" s="25"/>
      <c r="AA190" s="25"/>
      <c r="AB190" s="25"/>
      <c r="AC190" s="25"/>
      <c r="AD190" s="25"/>
      <c r="AE190" s="25"/>
      <c r="AF190" s="25"/>
      <c r="AG190" s="25"/>
      <c r="AH190" s="25"/>
      <c r="AI190" s="25"/>
      <c r="AJ190" s="25">
        <v>2.8459070446668108E-2</v>
      </c>
      <c r="AK190" s="25"/>
      <c r="AL190" s="25"/>
      <c r="AM190" s="25"/>
      <c r="AN190" s="25"/>
      <c r="AO190" s="25"/>
      <c r="AP190" s="25">
        <v>0.19337008591235227</v>
      </c>
      <c r="AQ190" s="25"/>
      <c r="AR190" s="25"/>
      <c r="AS190" s="25"/>
      <c r="AT190" s="25"/>
      <c r="AU190" s="25"/>
      <c r="AV190" s="25"/>
      <c r="AW190" s="25"/>
      <c r="AX190" s="25"/>
      <c r="AY190" s="25"/>
      <c r="AZ190" s="25"/>
      <c r="BA190" s="25"/>
      <c r="BB190" s="25">
        <v>0.64071202637380198</v>
      </c>
      <c r="BC190" s="25"/>
      <c r="BD190" s="25"/>
      <c r="BE190" s="25"/>
      <c r="BF190" s="25"/>
      <c r="BG190" s="25"/>
      <c r="BH190" s="25"/>
      <c r="BI190" s="25"/>
      <c r="BJ190" s="25"/>
      <c r="BK190" s="25"/>
      <c r="BL190" s="25"/>
      <c r="BM190" s="25"/>
      <c r="BN190" s="25"/>
      <c r="BO190" s="25"/>
      <c r="BP190" s="25"/>
      <c r="BQ190" s="25"/>
      <c r="BR190" s="25"/>
      <c r="BS190" s="25"/>
      <c r="BT190" s="25"/>
      <c r="BU190" s="25">
        <v>1.8166107734005166</v>
      </c>
      <c r="BV190" s="25">
        <v>0.71184854504202033</v>
      </c>
      <c r="BW190" s="25"/>
      <c r="BX190" s="25"/>
      <c r="BY190" s="25"/>
      <c r="BZ190" s="25"/>
      <c r="CA190" s="25"/>
      <c r="CB190" s="25"/>
      <c r="CC190" s="25"/>
      <c r="CD190" s="25"/>
      <c r="CE190" s="25"/>
      <c r="CF190" s="25"/>
      <c r="CG190" s="25"/>
      <c r="CH190" s="25"/>
      <c r="CI190" s="25"/>
      <c r="CJ190" s="25"/>
      <c r="CK190" s="25">
        <v>2.3103257202353302</v>
      </c>
      <c r="CL190" s="25"/>
      <c r="CM190" s="25"/>
      <c r="CN190" s="25">
        <v>1.3601988695365575E-2</v>
      </c>
      <c r="CO190" s="25"/>
      <c r="CP190" s="25"/>
      <c r="CQ190" s="25"/>
      <c r="CR190" s="25"/>
      <c r="CS190" s="25"/>
      <c r="CT190" s="25"/>
      <c r="CU190" s="25"/>
      <c r="CV190" s="25">
        <v>5.8662083984227543E-2</v>
      </c>
      <c r="CW190" s="25"/>
      <c r="CX190" s="25"/>
      <c r="CY190" s="25"/>
      <c r="CZ190" s="25"/>
      <c r="DA190" s="25"/>
      <c r="DB190" s="25"/>
      <c r="DC190" s="25">
        <v>27.403166036854262</v>
      </c>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v>1.3636096824973618</v>
      </c>
      <c r="DZ190" s="25"/>
      <c r="EA190" s="25"/>
      <c r="EB190" s="25"/>
      <c r="EC190" s="25"/>
      <c r="ED190" s="25"/>
      <c r="EE190" s="25"/>
      <c r="EF190" s="25"/>
      <c r="EG190" s="25"/>
      <c r="EH190" s="25">
        <v>0.11957126440205809</v>
      </c>
      <c r="EI190" s="25"/>
      <c r="EJ190" s="25">
        <v>2.3327759789350008E-3</v>
      </c>
      <c r="EK190" s="25"/>
      <c r="EL190" s="25">
        <v>2.6533409852910403E-2</v>
      </c>
      <c r="EM190" s="25"/>
      <c r="EN190" s="25"/>
      <c r="EO190" s="25"/>
      <c r="EP190" s="25"/>
      <c r="EQ190" s="25">
        <v>5.0521412186792146E-2</v>
      </c>
      <c r="ER190" s="25">
        <v>0.37110260988827298</v>
      </c>
      <c r="ES190" s="25"/>
      <c r="ET190" s="25"/>
      <c r="EU190" s="25"/>
      <c r="EV190" s="25"/>
      <c r="EW190" s="25"/>
      <c r="EX190" s="25"/>
      <c r="EY190" s="25">
        <v>4.9227908052583896E-2</v>
      </c>
      <c r="EZ190" s="25"/>
      <c r="FA190" s="25"/>
      <c r="FB190" s="25"/>
      <c r="FC190" s="25"/>
      <c r="FD190" s="25">
        <v>207.4116881692774</v>
      </c>
      <c r="FE190" s="25"/>
      <c r="FF190" s="25"/>
      <c r="FG190" s="25"/>
      <c r="FH190" s="25"/>
      <c r="FI190" s="25"/>
      <c r="FJ190" s="25"/>
      <c r="FK190" s="25"/>
      <c r="FL190" s="25"/>
      <c r="FM190" s="25"/>
      <c r="FN190" s="25"/>
      <c r="FO190" s="25"/>
      <c r="FP190" s="25"/>
      <c r="FQ190" s="25"/>
      <c r="FR190" s="25"/>
      <c r="FS190" s="25"/>
      <c r="FT190" s="25"/>
      <c r="FU190" s="25"/>
      <c r="FV190" s="25"/>
      <c r="FW190" s="25"/>
      <c r="FX190" s="25"/>
      <c r="FY190" s="25"/>
      <c r="FZ190" s="25"/>
      <c r="GA190" s="25"/>
      <c r="GB190" s="25"/>
      <c r="GC190" s="25"/>
      <c r="GD190" s="25"/>
      <c r="GE190" s="25">
        <v>0.21771630079228041</v>
      </c>
      <c r="GF190" s="25"/>
      <c r="GG190" s="25"/>
      <c r="GH190" s="25"/>
      <c r="GI190" s="25"/>
      <c r="GJ190" s="25"/>
      <c r="GK190" s="25"/>
      <c r="GL190" s="25"/>
      <c r="GM190" s="25"/>
      <c r="GN190" s="25"/>
      <c r="GO190" s="25">
        <v>0.14908907100342267</v>
      </c>
      <c r="GP190" s="25"/>
      <c r="GQ190" s="25"/>
      <c r="GR190" s="25"/>
      <c r="GS190" s="25"/>
      <c r="GT190" s="25">
        <v>3.1953181389240415</v>
      </c>
      <c r="GU190" s="25"/>
      <c r="GV190" s="25">
        <v>0.23166778603696894</v>
      </c>
      <c r="GW190" s="25">
        <v>0.63009062403095795</v>
      </c>
      <c r="GX190" s="25"/>
      <c r="GY190" s="25"/>
      <c r="GZ190" s="25"/>
      <c r="HA190" s="25"/>
      <c r="HB190" s="25"/>
      <c r="HC190" s="25"/>
      <c r="HD190" s="25"/>
      <c r="HE190" s="25"/>
      <c r="HF190" s="25">
        <v>1.7685323072393091E-2</v>
      </c>
      <c r="HG190" s="25"/>
      <c r="HH190" s="25">
        <v>248.9235688083877</v>
      </c>
    </row>
    <row r="191" spans="1:216" s="23" customFormat="1">
      <c r="A191" s="24" t="s">
        <v>189</v>
      </c>
      <c r="B191" s="25"/>
      <c r="C191" s="25"/>
      <c r="D191" s="25"/>
      <c r="E191" s="25"/>
      <c r="F191" s="25"/>
      <c r="G191" s="25">
        <v>1.7428381520163048E-2</v>
      </c>
      <c r="H191" s="25"/>
      <c r="I191" s="25"/>
      <c r="J191" s="25"/>
      <c r="K191" s="25"/>
      <c r="L191" s="25"/>
      <c r="M191" s="25"/>
      <c r="N191" s="25"/>
      <c r="O191" s="25"/>
      <c r="P191" s="25"/>
      <c r="Q191" s="25"/>
      <c r="R191" s="25"/>
      <c r="S191" s="25"/>
      <c r="T191" s="25"/>
      <c r="U191" s="25"/>
      <c r="V191" s="25"/>
      <c r="W191" s="25"/>
      <c r="X191" s="25"/>
      <c r="Y191" s="25"/>
      <c r="Z191" s="25"/>
      <c r="AA191" s="25">
        <v>0.11058942015496362</v>
      </c>
      <c r="AB191" s="25"/>
      <c r="AC191" s="25"/>
      <c r="AD191" s="25"/>
      <c r="AE191" s="25"/>
      <c r="AF191" s="25">
        <v>16.250110936618064</v>
      </c>
      <c r="AG191" s="25"/>
      <c r="AH191" s="25"/>
      <c r="AI191" s="25"/>
      <c r="AJ191" s="25">
        <v>0.15803866779958248</v>
      </c>
      <c r="AK191" s="25"/>
      <c r="AL191" s="25"/>
      <c r="AM191" s="25"/>
      <c r="AN191" s="25"/>
      <c r="AO191" s="25"/>
      <c r="AP191" s="25"/>
      <c r="AQ191" s="25"/>
      <c r="AR191" s="25">
        <v>0.40064629549128006</v>
      </c>
      <c r="AS191" s="25">
        <v>35.384570607813473</v>
      </c>
      <c r="AT191" s="25"/>
      <c r="AU191" s="25"/>
      <c r="AV191" s="25"/>
      <c r="AW191" s="25"/>
      <c r="AX191" s="25"/>
      <c r="AY191" s="25"/>
      <c r="AZ191" s="25"/>
      <c r="BA191" s="25"/>
      <c r="BB191" s="25"/>
      <c r="BC191" s="25"/>
      <c r="BD191" s="25"/>
      <c r="BE191" s="25"/>
      <c r="BF191" s="25"/>
      <c r="BG191" s="25"/>
      <c r="BH191" s="25"/>
      <c r="BI191" s="25"/>
      <c r="BJ191" s="25"/>
      <c r="BK191" s="25"/>
      <c r="BL191" s="25">
        <v>0.18688143598255355</v>
      </c>
      <c r="BM191" s="25"/>
      <c r="BN191" s="25"/>
      <c r="BO191" s="25"/>
      <c r="BP191" s="25"/>
      <c r="BQ191" s="25"/>
      <c r="BR191" s="25"/>
      <c r="BS191" s="25"/>
      <c r="BT191" s="25"/>
      <c r="BU191" s="25"/>
      <c r="BV191" s="25">
        <v>4.6431939187968139</v>
      </c>
      <c r="BW191" s="25"/>
      <c r="BX191" s="25"/>
      <c r="BY191" s="25"/>
      <c r="BZ191" s="25"/>
      <c r="CA191" s="25"/>
      <c r="CB191" s="25"/>
      <c r="CC191" s="25"/>
      <c r="CD191" s="25"/>
      <c r="CE191" s="25"/>
      <c r="CF191" s="25"/>
      <c r="CG191" s="25"/>
      <c r="CH191" s="25"/>
      <c r="CI191" s="25"/>
      <c r="CJ191" s="25"/>
      <c r="CK191" s="25">
        <v>26.673420734432167</v>
      </c>
      <c r="CL191" s="25"/>
      <c r="CM191" s="25"/>
      <c r="CN191" s="25"/>
      <c r="CO191" s="25"/>
      <c r="CP191" s="25"/>
      <c r="CQ191" s="25"/>
      <c r="CR191" s="25">
        <v>1.5930135962419298</v>
      </c>
      <c r="CS191" s="25"/>
      <c r="CT191" s="25"/>
      <c r="CU191" s="25"/>
      <c r="CV191" s="25"/>
      <c r="CW191" s="25">
        <v>109.51307941527855</v>
      </c>
      <c r="CX191" s="25"/>
      <c r="CY191" s="25"/>
      <c r="CZ191" s="25"/>
      <c r="DA191" s="25"/>
      <c r="DB191" s="25"/>
      <c r="DC191" s="25"/>
      <c r="DD191" s="25"/>
      <c r="DE191" s="25"/>
      <c r="DF191" s="25"/>
      <c r="DG191" s="25">
        <v>0.24151543016029725</v>
      </c>
      <c r="DH191" s="25"/>
      <c r="DI191" s="25"/>
      <c r="DJ191" s="25"/>
      <c r="DK191" s="25"/>
      <c r="DL191" s="25"/>
      <c r="DM191" s="25"/>
      <c r="DN191" s="25"/>
      <c r="DO191" s="25">
        <v>4.0763678131948673</v>
      </c>
      <c r="DP191" s="25"/>
      <c r="DQ191" s="25"/>
      <c r="DR191" s="25"/>
      <c r="DS191" s="25"/>
      <c r="DT191" s="25"/>
      <c r="DU191" s="25"/>
      <c r="DV191" s="25">
        <v>0.24166676149631847</v>
      </c>
      <c r="DW191" s="25"/>
      <c r="DX191" s="25"/>
      <c r="DY191" s="25"/>
      <c r="DZ191" s="25"/>
      <c r="EA191" s="25"/>
      <c r="EB191" s="25"/>
      <c r="EC191" s="25"/>
      <c r="ED191" s="25">
        <v>5.8857428112686332</v>
      </c>
      <c r="EE191" s="25"/>
      <c r="EF191" s="25">
        <v>0.49283439495850634</v>
      </c>
      <c r="EG191" s="25"/>
      <c r="EH191" s="25"/>
      <c r="EI191" s="25"/>
      <c r="EJ191" s="25"/>
      <c r="EK191" s="25"/>
      <c r="EL191" s="25"/>
      <c r="EM191" s="25"/>
      <c r="EN191" s="25"/>
      <c r="EO191" s="25"/>
      <c r="EP191" s="25"/>
      <c r="EQ191" s="25"/>
      <c r="ER191" s="25">
        <v>2.1437480862477902</v>
      </c>
      <c r="ES191" s="25"/>
      <c r="ET191" s="25"/>
      <c r="EU191" s="25"/>
      <c r="EV191" s="25"/>
      <c r="EW191" s="25"/>
      <c r="EX191" s="25"/>
      <c r="EY191" s="25"/>
      <c r="EZ191" s="25"/>
      <c r="FA191" s="25"/>
      <c r="FB191" s="25"/>
      <c r="FC191" s="25"/>
      <c r="FD191" s="25"/>
      <c r="FE191" s="25">
        <v>0.37369697755127335</v>
      </c>
      <c r="FF191" s="25"/>
      <c r="FG191" s="25"/>
      <c r="FH191" s="25"/>
      <c r="FI191" s="25"/>
      <c r="FJ191" s="25"/>
      <c r="FK191" s="25"/>
      <c r="FL191" s="25">
        <v>0.10628264309649108</v>
      </c>
      <c r="FM191" s="25"/>
      <c r="FN191" s="25"/>
      <c r="FO191" s="25"/>
      <c r="FP191" s="25"/>
      <c r="FQ191" s="25"/>
      <c r="FR191" s="25"/>
      <c r="FS191" s="25">
        <v>1.2849804461680905</v>
      </c>
      <c r="FT191" s="25">
        <v>0.53700690617300018</v>
      </c>
      <c r="FU191" s="25"/>
      <c r="FV191" s="25"/>
      <c r="FW191" s="25"/>
      <c r="FX191" s="25"/>
      <c r="FY191" s="25"/>
      <c r="FZ191" s="25"/>
      <c r="GA191" s="25"/>
      <c r="GB191" s="25"/>
      <c r="GC191" s="25"/>
      <c r="GD191" s="25"/>
      <c r="GE191" s="25"/>
      <c r="GF191" s="25"/>
      <c r="GG191" s="25"/>
      <c r="GH191" s="25"/>
      <c r="GI191" s="25"/>
      <c r="GJ191" s="25"/>
      <c r="GK191" s="25"/>
      <c r="GL191" s="25"/>
      <c r="GM191" s="25"/>
      <c r="GN191" s="25"/>
      <c r="GO191" s="25"/>
      <c r="GP191" s="25"/>
      <c r="GQ191" s="25"/>
      <c r="GR191" s="25"/>
      <c r="GS191" s="25">
        <v>4.3467229576451016</v>
      </c>
      <c r="GT191" s="25"/>
      <c r="GU191" s="25"/>
      <c r="GV191" s="25">
        <v>0.69870412146613003</v>
      </c>
      <c r="GW191" s="25">
        <v>2.6519198791632626</v>
      </c>
      <c r="GX191" s="25"/>
      <c r="GY191" s="25"/>
      <c r="GZ191" s="25"/>
      <c r="HA191" s="25"/>
      <c r="HB191" s="25"/>
      <c r="HC191" s="25"/>
      <c r="HD191" s="25"/>
      <c r="HE191" s="25"/>
      <c r="HF191" s="25">
        <v>5.9194278216467104</v>
      </c>
      <c r="HG191" s="25">
        <v>0.74698183958412567</v>
      </c>
      <c r="HH191" s="25">
        <v>224.67857229995013</v>
      </c>
    </row>
    <row r="192" spans="1:216" s="23" customFormat="1">
      <c r="A192" s="24" t="s">
        <v>190</v>
      </c>
      <c r="B192" s="25">
        <v>4.8060680720026019E-5</v>
      </c>
      <c r="C192" s="25"/>
      <c r="D192" s="25"/>
      <c r="E192" s="25"/>
      <c r="F192" s="25"/>
      <c r="G192" s="25"/>
      <c r="H192" s="25"/>
      <c r="I192" s="25"/>
      <c r="J192" s="25"/>
      <c r="K192" s="25"/>
      <c r="L192" s="25">
        <v>2.2316352530384669</v>
      </c>
      <c r="M192" s="25"/>
      <c r="N192" s="25"/>
      <c r="O192" s="25"/>
      <c r="P192" s="25"/>
      <c r="Q192" s="25">
        <v>3.8707571876101783</v>
      </c>
      <c r="R192" s="25"/>
      <c r="S192" s="25"/>
      <c r="T192" s="25"/>
      <c r="U192" s="25"/>
      <c r="V192" s="25"/>
      <c r="W192" s="25"/>
      <c r="X192" s="25"/>
      <c r="Y192" s="25"/>
      <c r="Z192" s="25"/>
      <c r="AA192" s="25"/>
      <c r="AB192" s="25"/>
      <c r="AC192" s="25"/>
      <c r="AD192" s="25"/>
      <c r="AE192" s="25"/>
      <c r="AF192" s="25"/>
      <c r="AG192" s="25"/>
      <c r="AH192" s="25">
        <v>636.81503466695631</v>
      </c>
      <c r="AI192" s="25"/>
      <c r="AJ192" s="25">
        <v>0.47169395485009485</v>
      </c>
      <c r="AK192" s="25"/>
      <c r="AL192" s="25"/>
      <c r="AM192" s="25"/>
      <c r="AN192" s="25"/>
      <c r="AO192" s="25"/>
      <c r="AP192" s="25">
        <v>324.86174433275175</v>
      </c>
      <c r="AQ192" s="25"/>
      <c r="AR192" s="25"/>
      <c r="AS192" s="25">
        <v>1.4903227398848912E-2</v>
      </c>
      <c r="AT192" s="25"/>
      <c r="AU192" s="25"/>
      <c r="AV192" s="25">
        <v>4.9987706227408012E-3</v>
      </c>
      <c r="AW192" s="25"/>
      <c r="AX192" s="25"/>
      <c r="AY192" s="25"/>
      <c r="AZ192" s="25"/>
      <c r="BA192" s="25"/>
      <c r="BB192" s="25">
        <v>3.3028953297564212</v>
      </c>
      <c r="BC192" s="25"/>
      <c r="BD192" s="25"/>
      <c r="BE192" s="25"/>
      <c r="BF192" s="25"/>
      <c r="BG192" s="25"/>
      <c r="BH192" s="25"/>
      <c r="BI192" s="25"/>
      <c r="BJ192" s="25"/>
      <c r="BK192" s="25"/>
      <c r="BL192" s="25"/>
      <c r="BM192" s="25">
        <v>6.5637578161496725E-4</v>
      </c>
      <c r="BN192" s="25"/>
      <c r="BO192" s="25"/>
      <c r="BP192" s="25"/>
      <c r="BQ192" s="25">
        <v>19.958969060621612</v>
      </c>
      <c r="BR192" s="25"/>
      <c r="BS192" s="25"/>
      <c r="BT192" s="25"/>
      <c r="BU192" s="25"/>
      <c r="BV192" s="25">
        <v>12.872594522843201</v>
      </c>
      <c r="BW192" s="25"/>
      <c r="BX192" s="25"/>
      <c r="BY192" s="25"/>
      <c r="BZ192" s="25"/>
      <c r="CA192" s="25"/>
      <c r="CB192" s="25"/>
      <c r="CC192" s="25"/>
      <c r="CD192" s="25"/>
      <c r="CE192" s="25"/>
      <c r="CF192" s="25"/>
      <c r="CG192" s="25"/>
      <c r="CH192" s="25"/>
      <c r="CI192" s="25"/>
      <c r="CJ192" s="25"/>
      <c r="CK192" s="25">
        <v>39.811330600653775</v>
      </c>
      <c r="CL192" s="25">
        <v>1.2598793566091369</v>
      </c>
      <c r="CM192" s="25"/>
      <c r="CN192" s="25">
        <v>2.0634289570826962E-2</v>
      </c>
      <c r="CO192" s="25"/>
      <c r="CP192" s="25"/>
      <c r="CQ192" s="25"/>
      <c r="CR192" s="25">
        <v>1.9826940258510126</v>
      </c>
      <c r="CS192" s="25"/>
      <c r="CT192" s="25">
        <v>54.53326276369291</v>
      </c>
      <c r="CU192" s="25"/>
      <c r="CV192" s="25"/>
      <c r="CW192" s="25"/>
      <c r="CX192" s="25"/>
      <c r="CY192" s="25"/>
      <c r="CZ192" s="25">
        <v>3.2244447640727887</v>
      </c>
      <c r="DA192" s="25"/>
      <c r="DB192" s="25"/>
      <c r="DC192" s="25"/>
      <c r="DD192" s="25">
        <v>154.53452770528324</v>
      </c>
      <c r="DE192" s="25"/>
      <c r="DF192" s="25"/>
      <c r="DG192" s="25"/>
      <c r="DH192" s="25">
        <v>1.0871981086547789E-3</v>
      </c>
      <c r="DI192" s="25"/>
      <c r="DJ192" s="25"/>
      <c r="DK192" s="25"/>
      <c r="DL192" s="25"/>
      <c r="DM192" s="25"/>
      <c r="DN192" s="25"/>
      <c r="DO192" s="25"/>
      <c r="DP192" s="25">
        <v>1.0339018247151639</v>
      </c>
      <c r="DQ192" s="25"/>
      <c r="DR192" s="25"/>
      <c r="DS192" s="25"/>
      <c r="DT192" s="25"/>
      <c r="DU192" s="25"/>
      <c r="DV192" s="25"/>
      <c r="DW192" s="25"/>
      <c r="DX192" s="25"/>
      <c r="DY192" s="25"/>
      <c r="DZ192" s="25"/>
      <c r="EA192" s="25"/>
      <c r="EB192" s="25"/>
      <c r="EC192" s="25"/>
      <c r="ED192" s="25"/>
      <c r="EE192" s="25">
        <v>974.74139618890706</v>
      </c>
      <c r="EF192" s="25"/>
      <c r="EG192" s="25">
        <v>29.920572977798553</v>
      </c>
      <c r="EH192" s="25">
        <v>1.7586940139136042</v>
      </c>
      <c r="EI192" s="25"/>
      <c r="EJ192" s="25">
        <v>4.0747273875042206E-2</v>
      </c>
      <c r="EK192" s="25"/>
      <c r="EL192" s="25"/>
      <c r="EM192" s="25"/>
      <c r="EN192" s="25"/>
      <c r="EO192" s="25"/>
      <c r="EP192" s="25">
        <v>2.5992286170894232</v>
      </c>
      <c r="EQ192" s="25"/>
      <c r="ER192" s="25">
        <v>9.5730032426718843</v>
      </c>
      <c r="ES192" s="25"/>
      <c r="ET192" s="25"/>
      <c r="EU192" s="25"/>
      <c r="EV192" s="25"/>
      <c r="EW192" s="25"/>
      <c r="EX192" s="25">
        <v>6.5989334083167108</v>
      </c>
      <c r="EY192" s="25"/>
      <c r="EZ192" s="25">
        <v>1.2485867716659778</v>
      </c>
      <c r="FA192" s="25"/>
      <c r="FB192" s="25"/>
      <c r="FC192" s="25"/>
      <c r="FD192" s="25"/>
      <c r="FE192" s="25">
        <v>4.3992223042205215E-3</v>
      </c>
      <c r="FF192" s="25"/>
      <c r="FG192" s="25"/>
      <c r="FH192" s="25"/>
      <c r="FI192" s="25">
        <v>8.1263275937378302E-4</v>
      </c>
      <c r="FJ192" s="25"/>
      <c r="FK192" s="25"/>
      <c r="FL192" s="25"/>
      <c r="FM192" s="25"/>
      <c r="FN192" s="25"/>
      <c r="FO192" s="25"/>
      <c r="FP192" s="25"/>
      <c r="FQ192" s="25"/>
      <c r="FR192" s="25"/>
      <c r="FS192" s="25">
        <v>0.11924337325830296</v>
      </c>
      <c r="FT192" s="25"/>
      <c r="FU192" s="25"/>
      <c r="FV192" s="25"/>
      <c r="FW192" s="25">
        <v>19.666904815163996</v>
      </c>
      <c r="FX192" s="25"/>
      <c r="FY192" s="25"/>
      <c r="FZ192" s="25"/>
      <c r="GA192" s="25"/>
      <c r="GB192" s="25">
        <v>5.1523540911477662E-4</v>
      </c>
      <c r="GC192" s="25"/>
      <c r="GD192" s="25">
        <v>6.9750693811469944</v>
      </c>
      <c r="GE192" s="25">
        <v>4.2498221914653138</v>
      </c>
      <c r="GF192" s="25"/>
      <c r="GG192" s="25"/>
      <c r="GH192" s="25"/>
      <c r="GI192" s="25"/>
      <c r="GJ192" s="25"/>
      <c r="GK192" s="25">
        <v>2.9758584616578956E-3</v>
      </c>
      <c r="GL192" s="25"/>
      <c r="GM192" s="25"/>
      <c r="GN192" s="25"/>
      <c r="GO192" s="25">
        <v>1.9187782625923122E-4</v>
      </c>
      <c r="GP192" s="25"/>
      <c r="GQ192" s="25"/>
      <c r="GR192" s="25"/>
      <c r="GS192" s="25"/>
      <c r="GT192" s="25"/>
      <c r="GU192" s="25"/>
      <c r="GV192" s="25">
        <v>1.5891077847328192</v>
      </c>
      <c r="GW192" s="25">
        <v>9.7190901750709298</v>
      </c>
      <c r="GX192" s="25"/>
      <c r="GY192" s="25"/>
      <c r="GZ192" s="25"/>
      <c r="HA192" s="25"/>
      <c r="HB192" s="25">
        <v>32.866634129040058</v>
      </c>
      <c r="HC192" s="25"/>
      <c r="HD192" s="25">
        <v>1.3321369087209654E-2</v>
      </c>
      <c r="HE192" s="25"/>
      <c r="HF192" s="25"/>
      <c r="HG192" s="25">
        <v>1.5057042292214208E-3</v>
      </c>
      <c r="HH192" s="25">
        <v>2362.4984495156627</v>
      </c>
    </row>
    <row r="193" spans="1:216" s="23" customFormat="1">
      <c r="A193" s="24" t="s">
        <v>228</v>
      </c>
      <c r="B193" s="25"/>
      <c r="C193" s="25"/>
      <c r="D193" s="25"/>
      <c r="E193" s="25"/>
      <c r="F193" s="25"/>
      <c r="G193" s="25"/>
      <c r="H193" s="25"/>
      <c r="I193" s="25"/>
      <c r="J193" s="25"/>
      <c r="K193" s="25"/>
      <c r="L193" s="25">
        <v>0.8395199285239946</v>
      </c>
      <c r="M193" s="25"/>
      <c r="N193" s="25"/>
      <c r="O193" s="25"/>
      <c r="P193" s="25"/>
      <c r="Q193" s="25">
        <v>0.15330235279625035</v>
      </c>
      <c r="R193" s="25"/>
      <c r="S193" s="25"/>
      <c r="T193" s="25"/>
      <c r="U193" s="25"/>
      <c r="V193" s="25"/>
      <c r="W193" s="25"/>
      <c r="X193" s="25"/>
      <c r="Y193" s="25"/>
      <c r="Z193" s="25"/>
      <c r="AA193" s="25"/>
      <c r="AB193" s="25">
        <v>0.1151357801875719</v>
      </c>
      <c r="AC193" s="25"/>
      <c r="AD193" s="25"/>
      <c r="AE193" s="25"/>
      <c r="AF193" s="25"/>
      <c r="AG193" s="25"/>
      <c r="AH193" s="25"/>
      <c r="AI193" s="25"/>
      <c r="AJ193" s="25"/>
      <c r="AK193" s="25"/>
      <c r="AL193" s="25"/>
      <c r="AM193" s="25"/>
      <c r="AN193" s="25"/>
      <c r="AO193" s="25"/>
      <c r="AP193" s="25">
        <v>3.9430682736040525</v>
      </c>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v>7.0531587080442222</v>
      </c>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v>4.775353002716666E-2</v>
      </c>
      <c r="DQ193" s="25"/>
      <c r="DR193" s="25"/>
      <c r="DS193" s="25"/>
      <c r="DT193" s="25"/>
      <c r="DU193" s="25"/>
      <c r="DV193" s="25"/>
      <c r="DW193" s="25"/>
      <c r="DX193" s="25"/>
      <c r="DY193" s="25"/>
      <c r="DZ193" s="25"/>
      <c r="EA193" s="25"/>
      <c r="EB193" s="25"/>
      <c r="EC193" s="25"/>
      <c r="ED193" s="25"/>
      <c r="EE193" s="25"/>
      <c r="EF193" s="25"/>
      <c r="EG193" s="25"/>
      <c r="EH193" s="25"/>
      <c r="EI193" s="25"/>
      <c r="EJ193" s="25">
        <v>1.5261151264060753E-3</v>
      </c>
      <c r="EK193" s="25"/>
      <c r="EL193" s="25"/>
      <c r="EM193" s="25"/>
      <c r="EN193" s="25"/>
      <c r="EO193" s="25"/>
      <c r="EP193" s="25"/>
      <c r="EQ193" s="25"/>
      <c r="ER193" s="25">
        <v>1.0844843259841763</v>
      </c>
      <c r="ES193" s="25"/>
      <c r="ET193" s="25"/>
      <c r="EU193" s="25"/>
      <c r="EV193" s="25"/>
      <c r="EW193" s="25"/>
      <c r="EX193" s="25">
        <v>1.6332192969018375</v>
      </c>
      <c r="EY193" s="25"/>
      <c r="EZ193" s="25">
        <v>0.6152127547663272</v>
      </c>
      <c r="FA193" s="25"/>
      <c r="FB193" s="25"/>
      <c r="FC193" s="25"/>
      <c r="FD193" s="25"/>
      <c r="FE193" s="25"/>
      <c r="FF193" s="25"/>
      <c r="FG193" s="25"/>
      <c r="FH193" s="25"/>
      <c r="FI193" s="25"/>
      <c r="FJ193" s="25"/>
      <c r="FK193" s="25"/>
      <c r="FL193" s="25"/>
      <c r="FM193" s="25"/>
      <c r="FN193" s="25"/>
      <c r="FO193" s="25"/>
      <c r="FP193" s="25"/>
      <c r="FQ193" s="25"/>
      <c r="FR193" s="25"/>
      <c r="FS193" s="25"/>
      <c r="FT193" s="25"/>
      <c r="FU193" s="25"/>
      <c r="FV193" s="25"/>
      <c r="FW193" s="25"/>
      <c r="FX193" s="25"/>
      <c r="FY193" s="25"/>
      <c r="FZ193" s="25"/>
      <c r="GA193" s="25"/>
      <c r="GB193" s="25"/>
      <c r="GC193" s="25"/>
      <c r="GD193" s="25"/>
      <c r="GE193" s="25"/>
      <c r="GF193" s="25"/>
      <c r="GG193" s="25"/>
      <c r="GH193" s="25"/>
      <c r="GI193" s="25">
        <v>0.43075994796525585</v>
      </c>
      <c r="GJ193" s="25"/>
      <c r="GK193" s="25"/>
      <c r="GL193" s="25"/>
      <c r="GM193" s="25"/>
      <c r="GN193" s="25"/>
      <c r="GO193" s="25"/>
      <c r="GP193" s="25"/>
      <c r="GQ193" s="25"/>
      <c r="GR193" s="25"/>
      <c r="GS193" s="25"/>
      <c r="GT193" s="25"/>
      <c r="GU193" s="25"/>
      <c r="GV193" s="25"/>
      <c r="GW193" s="25">
        <v>0.13155738303943079</v>
      </c>
      <c r="GX193" s="25"/>
      <c r="GY193" s="25"/>
      <c r="GZ193" s="25"/>
      <c r="HA193" s="25"/>
      <c r="HB193" s="25">
        <v>0.85346404723967551</v>
      </c>
      <c r="HC193" s="25"/>
      <c r="HD193" s="25"/>
      <c r="HE193" s="25"/>
      <c r="HF193" s="25"/>
      <c r="HG193" s="25"/>
      <c r="HH193" s="25">
        <v>16.902162444206368</v>
      </c>
    </row>
    <row r="194" spans="1:216" s="23" customFormat="1">
      <c r="A194" s="24" t="s">
        <v>191</v>
      </c>
      <c r="B194" s="25"/>
      <c r="C194" s="25"/>
      <c r="D194" s="25"/>
      <c r="E194" s="25"/>
      <c r="F194" s="25"/>
      <c r="G194" s="25"/>
      <c r="H194" s="25"/>
      <c r="I194" s="25"/>
      <c r="J194" s="25"/>
      <c r="K194" s="25"/>
      <c r="L194" s="25"/>
      <c r="M194" s="25"/>
      <c r="N194" s="25"/>
      <c r="O194" s="25"/>
      <c r="P194" s="25"/>
      <c r="Q194" s="25"/>
      <c r="R194" s="25"/>
      <c r="S194" s="25"/>
      <c r="T194" s="25">
        <v>1.7378893671432845</v>
      </c>
      <c r="U194" s="25"/>
      <c r="V194" s="25">
        <v>19.155600714241388</v>
      </c>
      <c r="W194" s="25"/>
      <c r="X194" s="25"/>
      <c r="Y194" s="25"/>
      <c r="Z194" s="25"/>
      <c r="AA194" s="25"/>
      <c r="AB194" s="25"/>
      <c r="AC194" s="25"/>
      <c r="AD194" s="25"/>
      <c r="AE194" s="25">
        <v>3.9687676493528596</v>
      </c>
      <c r="AF194" s="25"/>
      <c r="AG194" s="25">
        <v>4.3603626377484862E-2</v>
      </c>
      <c r="AH194" s="25"/>
      <c r="AI194" s="25">
        <v>0.32182896250317622</v>
      </c>
      <c r="AJ194" s="25">
        <v>2.8459070446668108E-2</v>
      </c>
      <c r="AK194" s="25"/>
      <c r="AL194" s="25"/>
      <c r="AM194" s="25"/>
      <c r="AN194" s="25"/>
      <c r="AO194" s="25"/>
      <c r="AP194" s="25">
        <v>2.1901264078333811</v>
      </c>
      <c r="AQ194" s="25"/>
      <c r="AR194" s="25"/>
      <c r="AS194" s="25">
        <v>0.31354277789140905</v>
      </c>
      <c r="AT194" s="25"/>
      <c r="AU194" s="25"/>
      <c r="AV194" s="25">
        <v>1.4988390636012991</v>
      </c>
      <c r="AW194" s="25"/>
      <c r="AX194" s="25"/>
      <c r="AY194" s="25"/>
      <c r="AZ194" s="25"/>
      <c r="BA194" s="25"/>
      <c r="BB194" s="25"/>
      <c r="BC194" s="25"/>
      <c r="BD194" s="25"/>
      <c r="BE194" s="25"/>
      <c r="BF194" s="25"/>
      <c r="BG194" s="25"/>
      <c r="BH194" s="25"/>
      <c r="BI194" s="25"/>
      <c r="BJ194" s="25"/>
      <c r="BK194" s="25"/>
      <c r="BL194" s="25"/>
      <c r="BM194" s="25"/>
      <c r="BN194" s="25"/>
      <c r="BO194" s="25"/>
      <c r="BP194" s="25"/>
      <c r="BQ194" s="25">
        <v>11.63422739983641</v>
      </c>
      <c r="BR194" s="25"/>
      <c r="BS194" s="25">
        <v>0.1963716416458765</v>
      </c>
      <c r="BT194" s="25">
        <v>1.8450567816653498</v>
      </c>
      <c r="BU194" s="25"/>
      <c r="BV194" s="25">
        <v>1.0839511935867128</v>
      </c>
      <c r="BW194" s="25">
        <v>160.41161085497092</v>
      </c>
      <c r="BX194" s="25"/>
      <c r="BY194" s="25"/>
      <c r="BZ194" s="25"/>
      <c r="CA194" s="25"/>
      <c r="CB194" s="25"/>
      <c r="CC194" s="25">
        <v>1.3171865755030767</v>
      </c>
      <c r="CD194" s="25">
        <v>0.11829799921185337</v>
      </c>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v>0.10070693605690792</v>
      </c>
      <c r="DI194" s="25"/>
      <c r="DJ194" s="25"/>
      <c r="DK194" s="25"/>
      <c r="DL194" s="25"/>
      <c r="DM194" s="25"/>
      <c r="DN194" s="25"/>
      <c r="DO194" s="25"/>
      <c r="DP194" s="25"/>
      <c r="DQ194" s="25"/>
      <c r="DR194" s="25">
        <v>5.0104395616540502</v>
      </c>
      <c r="DS194" s="25"/>
      <c r="DT194" s="25"/>
      <c r="DU194" s="25">
        <v>0.15833223606305821</v>
      </c>
      <c r="DV194" s="25"/>
      <c r="DW194" s="25"/>
      <c r="DX194" s="25"/>
      <c r="DY194" s="25"/>
      <c r="DZ194" s="25"/>
      <c r="EA194" s="25"/>
      <c r="EB194" s="25"/>
      <c r="EC194" s="25"/>
      <c r="ED194" s="25"/>
      <c r="EE194" s="25"/>
      <c r="EF194" s="25"/>
      <c r="EG194" s="25"/>
      <c r="EH194" s="25"/>
      <c r="EI194" s="25"/>
      <c r="EJ194" s="25"/>
      <c r="EK194" s="25"/>
      <c r="EL194" s="25">
        <v>73.340619179608069</v>
      </c>
      <c r="EM194" s="25">
        <v>257.76559748490018</v>
      </c>
      <c r="EN194" s="25"/>
      <c r="EO194" s="25"/>
      <c r="EP194" s="25"/>
      <c r="EQ194" s="25"/>
      <c r="ER194" s="25"/>
      <c r="ES194" s="25"/>
      <c r="ET194" s="25"/>
      <c r="EU194" s="25"/>
      <c r="EV194" s="25"/>
      <c r="EW194" s="25"/>
      <c r="EX194" s="25"/>
      <c r="EY194" s="25"/>
      <c r="EZ194" s="25"/>
      <c r="FA194" s="25"/>
      <c r="FB194" s="25"/>
      <c r="FC194" s="25"/>
      <c r="FD194" s="25"/>
      <c r="FE194" s="25">
        <v>0.46406164497471702</v>
      </c>
      <c r="FF194" s="25"/>
      <c r="FG194" s="25"/>
      <c r="FH194" s="25">
        <v>7.7961921205242273E-3</v>
      </c>
      <c r="FI194" s="25"/>
      <c r="FJ194" s="25">
        <v>2.3948080090014043</v>
      </c>
      <c r="FK194" s="25"/>
      <c r="FL194" s="25"/>
      <c r="FM194" s="25">
        <v>5.5014412808213675E-2</v>
      </c>
      <c r="FN194" s="25"/>
      <c r="FO194" s="25"/>
      <c r="FP194" s="25"/>
      <c r="FQ194" s="25"/>
      <c r="FR194" s="25"/>
      <c r="FS194" s="25"/>
      <c r="FT194" s="25"/>
      <c r="FU194" s="25"/>
      <c r="FV194" s="25"/>
      <c r="FW194" s="25"/>
      <c r="FX194" s="25"/>
      <c r="FY194" s="25"/>
      <c r="FZ194" s="25"/>
      <c r="GA194" s="25"/>
      <c r="GB194" s="25"/>
      <c r="GC194" s="25"/>
      <c r="GD194" s="25"/>
      <c r="GE194" s="25"/>
      <c r="GF194" s="25"/>
      <c r="GG194" s="25"/>
      <c r="GH194" s="25"/>
      <c r="GI194" s="25"/>
      <c r="GJ194" s="25"/>
      <c r="GK194" s="25"/>
      <c r="GL194" s="25"/>
      <c r="GM194" s="25"/>
      <c r="GN194" s="25"/>
      <c r="GO194" s="25"/>
      <c r="GP194" s="25"/>
      <c r="GQ194" s="25"/>
      <c r="GR194" s="25"/>
      <c r="GS194" s="25"/>
      <c r="GT194" s="25"/>
      <c r="GU194" s="25"/>
      <c r="GV194" s="25"/>
      <c r="GW194" s="25">
        <v>0.42006041602063865</v>
      </c>
      <c r="GX194" s="25"/>
      <c r="GY194" s="25"/>
      <c r="GZ194" s="25"/>
      <c r="HA194" s="25"/>
      <c r="HB194" s="25"/>
      <c r="HC194" s="25"/>
      <c r="HD194" s="25"/>
      <c r="HE194" s="25"/>
      <c r="HF194" s="25"/>
      <c r="HG194" s="25"/>
      <c r="HH194" s="25">
        <v>545.5827961590187</v>
      </c>
    </row>
    <row r="195" spans="1:216" s="23" customFormat="1">
      <c r="A195" s="24" t="s">
        <v>192</v>
      </c>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v>0.47922151726104689</v>
      </c>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v>0.79148646077214113</v>
      </c>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v>0.66315292265317927</v>
      </c>
      <c r="CL195" s="25"/>
      <c r="CM195" s="25"/>
      <c r="CN195" s="25"/>
      <c r="CO195" s="25"/>
      <c r="CP195" s="25"/>
      <c r="CQ195" s="25"/>
      <c r="CR195" s="25"/>
      <c r="CS195" s="25"/>
      <c r="CT195" s="25">
        <v>0.41795331678340281</v>
      </c>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c r="DS195" s="25"/>
      <c r="DT195" s="25"/>
      <c r="DU195" s="25"/>
      <c r="DV195" s="25"/>
      <c r="DW195" s="25"/>
      <c r="DX195" s="25"/>
      <c r="DY195" s="25"/>
      <c r="DZ195" s="25"/>
      <c r="EA195" s="25"/>
      <c r="EB195" s="25"/>
      <c r="EC195" s="25"/>
      <c r="ED195" s="25"/>
      <c r="EE195" s="25"/>
      <c r="EF195" s="25"/>
      <c r="EG195" s="25"/>
      <c r="EH195" s="25"/>
      <c r="EI195" s="25"/>
      <c r="EJ195" s="25"/>
      <c r="EK195" s="25"/>
      <c r="EL195" s="25"/>
      <c r="EM195" s="25"/>
      <c r="EN195" s="25"/>
      <c r="EO195" s="25"/>
      <c r="EP195" s="25"/>
      <c r="EQ195" s="25"/>
      <c r="ER195" s="25"/>
      <c r="ES195" s="25"/>
      <c r="ET195" s="25"/>
      <c r="EU195" s="25"/>
      <c r="EV195" s="25"/>
      <c r="EW195" s="25"/>
      <c r="EX195" s="25"/>
      <c r="EY195" s="25"/>
      <c r="EZ195" s="25"/>
      <c r="FA195" s="25"/>
      <c r="FB195" s="25"/>
      <c r="FC195" s="25"/>
      <c r="FD195" s="25"/>
      <c r="FE195" s="25"/>
      <c r="FF195" s="25">
        <v>0.27955462217957006</v>
      </c>
      <c r="FG195" s="25"/>
      <c r="FH195" s="25"/>
      <c r="FI195" s="25"/>
      <c r="FJ195" s="25"/>
      <c r="FK195" s="25"/>
      <c r="FL195" s="25"/>
      <c r="FM195" s="25"/>
      <c r="FN195" s="25"/>
      <c r="FO195" s="25"/>
      <c r="FP195" s="25"/>
      <c r="FQ195" s="25"/>
      <c r="FR195" s="25"/>
      <c r="FS195" s="25"/>
      <c r="FT195" s="25"/>
      <c r="FU195" s="25"/>
      <c r="FV195" s="25"/>
      <c r="FW195" s="25"/>
      <c r="FX195" s="25"/>
      <c r="FY195" s="25"/>
      <c r="FZ195" s="25"/>
      <c r="GA195" s="25"/>
      <c r="GB195" s="25"/>
      <c r="GC195" s="25"/>
      <c r="GD195" s="25"/>
      <c r="GE195" s="25"/>
      <c r="GF195" s="25"/>
      <c r="GG195" s="25"/>
      <c r="GH195" s="25"/>
      <c r="GI195" s="25"/>
      <c r="GJ195" s="25"/>
      <c r="GK195" s="25"/>
      <c r="GL195" s="25"/>
      <c r="GM195" s="25"/>
      <c r="GN195" s="25"/>
      <c r="GO195" s="25"/>
      <c r="GP195" s="25"/>
      <c r="GQ195" s="25"/>
      <c r="GR195" s="25"/>
      <c r="GS195" s="25"/>
      <c r="GT195" s="25"/>
      <c r="GU195" s="25"/>
      <c r="GV195" s="25"/>
      <c r="GW195" s="25"/>
      <c r="GX195" s="25"/>
      <c r="GY195" s="25"/>
      <c r="GZ195" s="25"/>
      <c r="HA195" s="25"/>
      <c r="HB195" s="25"/>
      <c r="HC195" s="25"/>
      <c r="HD195" s="25"/>
      <c r="HE195" s="25"/>
      <c r="HF195" s="25"/>
      <c r="HG195" s="25"/>
      <c r="HH195" s="25">
        <v>2.6313688396493404</v>
      </c>
    </row>
    <row r="196" spans="1:216" s="23" customFormat="1">
      <c r="A196" s="24" t="s">
        <v>193</v>
      </c>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v>1.1940699344857344</v>
      </c>
      <c r="AK196" s="25"/>
      <c r="AL196" s="25"/>
      <c r="AM196" s="25"/>
      <c r="AN196" s="25"/>
      <c r="AO196" s="25"/>
      <c r="AP196" s="25">
        <v>4.1923052621257719</v>
      </c>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v>1.509981762210346</v>
      </c>
      <c r="BW196" s="25"/>
      <c r="BX196" s="25"/>
      <c r="BY196" s="25"/>
      <c r="BZ196" s="25">
        <v>8.2465026051014938</v>
      </c>
      <c r="CA196" s="25"/>
      <c r="CB196" s="25"/>
      <c r="CC196" s="25"/>
      <c r="CD196" s="25"/>
      <c r="CE196" s="25">
        <v>8.3525819318470873</v>
      </c>
      <c r="CF196" s="25"/>
      <c r="CG196" s="25"/>
      <c r="CH196" s="25"/>
      <c r="CI196" s="25"/>
      <c r="CJ196" s="25"/>
      <c r="CK196" s="25">
        <v>4.8497886489095086</v>
      </c>
      <c r="CL196" s="25"/>
      <c r="CM196" s="25"/>
      <c r="CN196" s="25"/>
      <c r="CO196" s="25"/>
      <c r="CP196" s="25"/>
      <c r="CQ196" s="25"/>
      <c r="CR196" s="25"/>
      <c r="CS196" s="25">
        <v>4.6562168432361482</v>
      </c>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c r="DU196" s="25"/>
      <c r="DV196" s="25"/>
      <c r="DW196" s="25"/>
      <c r="DX196" s="25"/>
      <c r="DY196" s="25"/>
      <c r="DZ196" s="25"/>
      <c r="EA196" s="25"/>
      <c r="EB196" s="25"/>
      <c r="EC196" s="25"/>
      <c r="ED196" s="25"/>
      <c r="EE196" s="25"/>
      <c r="EF196" s="25"/>
      <c r="EG196" s="25"/>
      <c r="EH196" s="25"/>
      <c r="EI196" s="25"/>
      <c r="EJ196" s="25"/>
      <c r="EK196" s="25"/>
      <c r="EL196" s="25"/>
      <c r="EM196" s="25">
        <v>5.8975737627903255</v>
      </c>
      <c r="EN196" s="25"/>
      <c r="EO196" s="25"/>
      <c r="EP196" s="25"/>
      <c r="EQ196" s="25"/>
      <c r="ER196" s="25"/>
      <c r="ES196" s="25"/>
      <c r="ET196" s="25"/>
      <c r="EU196" s="25"/>
      <c r="EV196" s="25"/>
      <c r="EW196" s="25"/>
      <c r="EX196" s="25">
        <v>1.9477297951920269</v>
      </c>
      <c r="EY196" s="25"/>
      <c r="EZ196" s="25"/>
      <c r="FA196" s="25"/>
      <c r="FB196" s="25"/>
      <c r="FC196" s="25"/>
      <c r="FD196" s="25"/>
      <c r="FE196" s="25"/>
      <c r="FF196" s="25"/>
      <c r="FG196" s="25"/>
      <c r="FH196" s="25"/>
      <c r="FI196" s="25"/>
      <c r="FJ196" s="25"/>
      <c r="FK196" s="25"/>
      <c r="FL196" s="25"/>
      <c r="FM196" s="25"/>
      <c r="FN196" s="25"/>
      <c r="FO196" s="25"/>
      <c r="FP196" s="25"/>
      <c r="FQ196" s="25"/>
      <c r="FR196" s="25"/>
      <c r="FS196" s="25"/>
      <c r="FT196" s="25"/>
      <c r="FU196" s="25"/>
      <c r="FV196" s="25"/>
      <c r="FW196" s="25"/>
      <c r="FX196" s="25"/>
      <c r="FY196" s="25">
        <v>0.76941510185711659</v>
      </c>
      <c r="FZ196" s="25"/>
      <c r="GA196" s="25">
        <v>8.9379758698027008</v>
      </c>
      <c r="GB196" s="25"/>
      <c r="GC196" s="25"/>
      <c r="GD196" s="25"/>
      <c r="GE196" s="25"/>
      <c r="GF196" s="25"/>
      <c r="GG196" s="25"/>
      <c r="GH196" s="25"/>
      <c r="GI196" s="25"/>
      <c r="GJ196" s="25"/>
      <c r="GK196" s="25"/>
      <c r="GL196" s="25"/>
      <c r="GM196" s="25"/>
      <c r="GN196" s="25"/>
      <c r="GO196" s="25"/>
      <c r="GP196" s="25"/>
      <c r="GQ196" s="25"/>
      <c r="GR196" s="25"/>
      <c r="GS196" s="25"/>
      <c r="GT196" s="25"/>
      <c r="GU196" s="25"/>
      <c r="GV196" s="25">
        <v>1.9458613721763305</v>
      </c>
      <c r="GW196" s="25">
        <v>14.861368234927978</v>
      </c>
      <c r="GX196" s="25"/>
      <c r="GY196" s="25"/>
      <c r="GZ196" s="25"/>
      <c r="HA196" s="25"/>
      <c r="HB196" s="25"/>
      <c r="HC196" s="25"/>
      <c r="HD196" s="25"/>
      <c r="HE196" s="25"/>
      <c r="HF196" s="25"/>
      <c r="HG196" s="25"/>
      <c r="HH196" s="25">
        <v>67.361371124662568</v>
      </c>
    </row>
    <row r="197" spans="1:216" s="23" customFormat="1">
      <c r="A197" s="24" t="s">
        <v>194</v>
      </c>
      <c r="B197" s="25"/>
      <c r="C197" s="25"/>
      <c r="D197" s="25">
        <v>7.871021164004663</v>
      </c>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v>0.41614281051273233</v>
      </c>
      <c r="AJ197" s="25"/>
      <c r="AK197" s="25"/>
      <c r="AL197" s="25"/>
      <c r="AM197" s="25"/>
      <c r="AN197" s="25"/>
      <c r="AO197" s="25"/>
      <c r="AP197" s="25"/>
      <c r="AQ197" s="25"/>
      <c r="AR197" s="25"/>
      <c r="AS197" s="25"/>
      <c r="AT197" s="25"/>
      <c r="AU197" s="25"/>
      <c r="AV197" s="25">
        <v>0.1967402583339273</v>
      </c>
      <c r="AW197" s="25"/>
      <c r="AX197" s="25"/>
      <c r="AY197" s="25"/>
      <c r="AZ197" s="25"/>
      <c r="BA197" s="25"/>
      <c r="BB197" s="25"/>
      <c r="BC197" s="25"/>
      <c r="BD197" s="25"/>
      <c r="BE197" s="25"/>
      <c r="BF197" s="25"/>
      <c r="BG197" s="25">
        <v>8.5203869142192001</v>
      </c>
      <c r="BH197" s="25"/>
      <c r="BI197" s="25"/>
      <c r="BJ197" s="25"/>
      <c r="BK197" s="25"/>
      <c r="BL197" s="25"/>
      <c r="BM197" s="25"/>
      <c r="BN197" s="25"/>
      <c r="BO197" s="25"/>
      <c r="BP197" s="25"/>
      <c r="BQ197" s="25">
        <v>133.41455505752256</v>
      </c>
      <c r="BR197" s="25"/>
      <c r="BS197" s="25"/>
      <c r="BT197" s="25"/>
      <c r="BU197" s="25"/>
      <c r="BV197" s="25">
        <v>8.2887213161332216</v>
      </c>
      <c r="BW197" s="25"/>
      <c r="BX197" s="25"/>
      <c r="BY197" s="25"/>
      <c r="BZ197" s="25"/>
      <c r="CA197" s="25"/>
      <c r="CB197" s="25"/>
      <c r="CC197" s="25"/>
      <c r="CD197" s="25"/>
      <c r="CE197" s="25"/>
      <c r="CF197" s="25"/>
      <c r="CG197" s="25"/>
      <c r="CH197" s="25"/>
      <c r="CI197" s="25"/>
      <c r="CJ197" s="25"/>
      <c r="CK197" s="25"/>
      <c r="CL197" s="25"/>
      <c r="CM197" s="25"/>
      <c r="CN197" s="25">
        <v>0.1555596501501216</v>
      </c>
      <c r="CO197" s="25"/>
      <c r="CP197" s="25"/>
      <c r="CQ197" s="25"/>
      <c r="CR197" s="25">
        <v>7.3104048594663915</v>
      </c>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v>0.89328524240597496</v>
      </c>
      <c r="DS197" s="25"/>
      <c r="DT197" s="25"/>
      <c r="DU197" s="25">
        <v>0.68916311572882394</v>
      </c>
      <c r="DV197" s="25"/>
      <c r="DW197" s="25"/>
      <c r="DX197" s="25"/>
      <c r="DY197" s="25"/>
      <c r="DZ197" s="25"/>
      <c r="EA197" s="25"/>
      <c r="EB197" s="25"/>
      <c r="EC197" s="25">
        <v>15.751175765021937</v>
      </c>
      <c r="ED197" s="25"/>
      <c r="EE197" s="25"/>
      <c r="EF197" s="25"/>
      <c r="EG197" s="25"/>
      <c r="EH197" s="25"/>
      <c r="EI197" s="25"/>
      <c r="EJ197" s="25"/>
      <c r="EK197" s="25"/>
      <c r="EL197" s="25"/>
      <c r="EM197" s="25">
        <v>5.191520490910694</v>
      </c>
      <c r="EN197" s="25"/>
      <c r="EO197" s="25"/>
      <c r="EP197" s="25"/>
      <c r="EQ197" s="25"/>
      <c r="ER197" s="25"/>
      <c r="ES197" s="25"/>
      <c r="ET197" s="25"/>
      <c r="EU197" s="25"/>
      <c r="EV197" s="25"/>
      <c r="EW197" s="25"/>
      <c r="EX197" s="25"/>
      <c r="EY197" s="25"/>
      <c r="EZ197" s="25"/>
      <c r="FA197" s="25"/>
      <c r="FB197" s="25"/>
      <c r="FC197" s="25"/>
      <c r="FD197" s="25"/>
      <c r="FE197" s="25"/>
      <c r="FF197" s="25"/>
      <c r="FG197" s="25"/>
      <c r="FH197" s="25"/>
      <c r="FI197" s="25"/>
      <c r="FJ197" s="25">
        <v>1.2453153753994832</v>
      </c>
      <c r="FK197" s="25"/>
      <c r="FL197" s="25"/>
      <c r="FM197" s="25"/>
      <c r="FN197" s="25"/>
      <c r="FO197" s="25"/>
      <c r="FP197" s="25"/>
      <c r="FQ197" s="25"/>
      <c r="FR197" s="25"/>
      <c r="FS197" s="25"/>
      <c r="FT197" s="25"/>
      <c r="FU197" s="25"/>
      <c r="FV197" s="25"/>
      <c r="FW197" s="25"/>
      <c r="FX197" s="25"/>
      <c r="FY197" s="25"/>
      <c r="FZ197" s="25"/>
      <c r="GA197" s="25"/>
      <c r="GB197" s="25"/>
      <c r="GC197" s="25"/>
      <c r="GD197" s="25"/>
      <c r="GE197" s="25"/>
      <c r="GF197" s="25"/>
      <c r="GG197" s="25"/>
      <c r="GH197" s="25"/>
      <c r="GI197" s="25"/>
      <c r="GJ197" s="25"/>
      <c r="GK197" s="25"/>
      <c r="GL197" s="25"/>
      <c r="GM197" s="25"/>
      <c r="GN197" s="25"/>
      <c r="GO197" s="25"/>
      <c r="GP197" s="25"/>
      <c r="GQ197" s="25"/>
      <c r="GR197" s="25"/>
      <c r="GS197" s="25"/>
      <c r="GT197" s="25"/>
      <c r="GU197" s="25"/>
      <c r="GV197" s="25"/>
      <c r="GW197" s="25">
        <v>1.4863676259191829</v>
      </c>
      <c r="GX197" s="25"/>
      <c r="GY197" s="25"/>
      <c r="GZ197" s="25"/>
      <c r="HA197" s="25"/>
      <c r="HB197" s="25"/>
      <c r="HC197" s="25"/>
      <c r="HD197" s="25">
        <v>0.48644642050471842</v>
      </c>
      <c r="HE197" s="25"/>
      <c r="HF197" s="25"/>
      <c r="HG197" s="25"/>
      <c r="HH197" s="25">
        <v>191.91680606623362</v>
      </c>
    </row>
    <row r="198" spans="1:216" s="23" customFormat="1">
      <c r="A198" s="24" t="s">
        <v>195</v>
      </c>
      <c r="B198" s="25">
        <v>8.2109882203164481</v>
      </c>
      <c r="C198" s="25">
        <v>4.5073049939290506</v>
      </c>
      <c r="D198" s="25">
        <v>8.4412098240646909</v>
      </c>
      <c r="E198" s="25"/>
      <c r="F198" s="25"/>
      <c r="G198" s="25">
        <v>1.3409418095848922E-2</v>
      </c>
      <c r="H198" s="25"/>
      <c r="I198" s="25">
        <v>0.15928471713597478</v>
      </c>
      <c r="J198" s="25">
        <v>6.5105168144884953</v>
      </c>
      <c r="K198" s="25"/>
      <c r="L198" s="25">
        <v>8.1082747527064285</v>
      </c>
      <c r="M198" s="25">
        <v>150.3245344061296</v>
      </c>
      <c r="N198" s="25">
        <v>127.16537486763183</v>
      </c>
      <c r="O198" s="25"/>
      <c r="P198" s="25"/>
      <c r="Q198" s="25">
        <v>3.8613687847279237</v>
      </c>
      <c r="R198" s="25"/>
      <c r="S198" s="25">
        <v>3.1584950178337303</v>
      </c>
      <c r="T198" s="25">
        <v>800.75968043262992</v>
      </c>
      <c r="U198" s="25">
        <v>4.194683707412053E-2</v>
      </c>
      <c r="V198" s="25">
        <v>0.11003102806677503</v>
      </c>
      <c r="W198" s="25"/>
      <c r="X198" s="25"/>
      <c r="Y198" s="25">
        <v>6.6982185113302506E-2</v>
      </c>
      <c r="Z198" s="25">
        <v>2.3616737870470574</v>
      </c>
      <c r="AA198" s="25">
        <v>1.7114091535673337E-2</v>
      </c>
      <c r="AB198" s="25">
        <v>2.3985539880166837</v>
      </c>
      <c r="AC198" s="25"/>
      <c r="AD198" s="25">
        <v>172.69411666585779</v>
      </c>
      <c r="AE198" s="25">
        <v>0.19704353269777414</v>
      </c>
      <c r="AF198" s="25">
        <v>4.5907085770996593E-2</v>
      </c>
      <c r="AG198" s="25"/>
      <c r="AH198" s="25">
        <v>9.3405982351695213E-2</v>
      </c>
      <c r="AI198" s="25">
        <v>0.84240403203149894</v>
      </c>
      <c r="AJ198" s="25">
        <v>2.4589847890195573</v>
      </c>
      <c r="AK198" s="25"/>
      <c r="AL198" s="25"/>
      <c r="AM198" s="25"/>
      <c r="AN198" s="25"/>
      <c r="AO198" s="25">
        <v>1.6567261185371697E-2</v>
      </c>
      <c r="AP198" s="25">
        <v>93.501516336191386</v>
      </c>
      <c r="AQ198" s="25">
        <v>1.821771148461597</v>
      </c>
      <c r="AR198" s="25">
        <v>0.15919990948750234</v>
      </c>
      <c r="AS198" s="25">
        <v>0.90942300198535442</v>
      </c>
      <c r="AT198" s="25"/>
      <c r="AU198" s="25">
        <v>0.14363688113581155</v>
      </c>
      <c r="AV198" s="25">
        <v>0.17114675752137865</v>
      </c>
      <c r="AW198" s="25">
        <v>1.2195222067292053</v>
      </c>
      <c r="AX198" s="25"/>
      <c r="AY198" s="25"/>
      <c r="AZ198" s="25">
        <v>2.2076778544746705</v>
      </c>
      <c r="BA198" s="25">
        <v>2.6328234551409939</v>
      </c>
      <c r="BB198" s="25">
        <v>25.941386928297426</v>
      </c>
      <c r="BC198" s="25">
        <v>5.3093845359508887</v>
      </c>
      <c r="BD198" s="25">
        <v>2.4031151818937266E-2</v>
      </c>
      <c r="BE198" s="25">
        <v>0.99054760298456013</v>
      </c>
      <c r="BF198" s="25">
        <v>0.33338356360161131</v>
      </c>
      <c r="BG198" s="25">
        <v>249.56623569820061</v>
      </c>
      <c r="BH198" s="25">
        <v>0.11506231927065906</v>
      </c>
      <c r="BI198" s="25"/>
      <c r="BJ198" s="25"/>
      <c r="BK198" s="25">
        <v>0.73795873184971039</v>
      </c>
      <c r="BL198" s="25">
        <v>4.3603706798171105E-2</v>
      </c>
      <c r="BM198" s="25">
        <v>1.4742837394820905</v>
      </c>
      <c r="BN198" s="25"/>
      <c r="BO198" s="25"/>
      <c r="BP198" s="25">
        <v>4.1784083171301329</v>
      </c>
      <c r="BQ198" s="25">
        <v>547.07111397426252</v>
      </c>
      <c r="BR198" s="25"/>
      <c r="BS198" s="25">
        <v>3.3582500216394633E-2</v>
      </c>
      <c r="BT198" s="25">
        <v>1.983876780422885</v>
      </c>
      <c r="BU198" s="25">
        <v>86.526690139563328</v>
      </c>
      <c r="BV198" s="25">
        <v>1577.0519164125249</v>
      </c>
      <c r="BW198" s="25">
        <v>5.8606918667803285</v>
      </c>
      <c r="BX198" s="25">
        <v>19.239384486407797</v>
      </c>
      <c r="BY198" s="25"/>
      <c r="BZ198" s="25"/>
      <c r="CA198" s="25"/>
      <c r="CB198" s="25">
        <v>0.35619846203481875</v>
      </c>
      <c r="CC198" s="25">
        <v>0.43339786742018449</v>
      </c>
      <c r="CD198" s="25">
        <v>0.26244497208678519</v>
      </c>
      <c r="CE198" s="25"/>
      <c r="CF198" s="25">
        <v>0.34556431760335626</v>
      </c>
      <c r="CG198" s="25">
        <v>0.21670194956620975</v>
      </c>
      <c r="CH198" s="25"/>
      <c r="CI198" s="25">
        <v>3.8443453742966911</v>
      </c>
      <c r="CJ198" s="25">
        <v>0.13978926635280783</v>
      </c>
      <c r="CK198" s="25">
        <v>13.364283662390271</v>
      </c>
      <c r="CL198" s="25">
        <v>12.494469451080805</v>
      </c>
      <c r="CM198" s="25"/>
      <c r="CN198" s="25">
        <v>82.602340940093896</v>
      </c>
      <c r="CO198" s="25">
        <v>0.20180582952327389</v>
      </c>
      <c r="CP198" s="25"/>
      <c r="CQ198" s="25">
        <v>34.300589375753063</v>
      </c>
      <c r="CR198" s="25">
        <v>14.330887479303625</v>
      </c>
      <c r="CS198" s="25">
        <v>0.10059260525299786</v>
      </c>
      <c r="CT198" s="25">
        <v>15.046319404202501</v>
      </c>
      <c r="CU198" s="25">
        <v>98.211353967103406</v>
      </c>
      <c r="CV198" s="25">
        <v>2.5898514885173851</v>
      </c>
      <c r="CW198" s="25">
        <v>6.2831182220286026</v>
      </c>
      <c r="CX198" s="25"/>
      <c r="CY198" s="25"/>
      <c r="CZ198" s="25">
        <v>11.490500197394978</v>
      </c>
      <c r="DA198" s="25">
        <v>8.0758340065620171</v>
      </c>
      <c r="DB198" s="25">
        <v>0.95628785068247046</v>
      </c>
      <c r="DC198" s="25">
        <v>109.7140145276158</v>
      </c>
      <c r="DD198" s="25"/>
      <c r="DE198" s="25">
        <v>1.4709651848643526</v>
      </c>
      <c r="DF198" s="25">
        <v>56.200569346206535</v>
      </c>
      <c r="DG198" s="25"/>
      <c r="DH198" s="25">
        <v>0.24096727492685227</v>
      </c>
      <c r="DI198" s="25"/>
      <c r="DJ198" s="25"/>
      <c r="DK198" s="25">
        <v>0.85350436879790126</v>
      </c>
      <c r="DL198" s="25">
        <v>2.3372176009808943</v>
      </c>
      <c r="DM198" s="25"/>
      <c r="DN198" s="25">
        <v>0.33861730357686531</v>
      </c>
      <c r="DO198" s="25">
        <v>0.15212162281489985</v>
      </c>
      <c r="DP198" s="25">
        <v>0.97368120896900645</v>
      </c>
      <c r="DQ198" s="25">
        <v>3.8928658019645818E-2</v>
      </c>
      <c r="DR198" s="25">
        <v>0.69819399205512966</v>
      </c>
      <c r="DS198" s="25">
        <v>0.24337840925131388</v>
      </c>
      <c r="DT198" s="25"/>
      <c r="DU198" s="25">
        <v>0.91261886494095856</v>
      </c>
      <c r="DV198" s="25">
        <v>0.1074562509674771</v>
      </c>
      <c r="DW198" s="25">
        <v>2.3802870317975913</v>
      </c>
      <c r="DX198" s="25"/>
      <c r="DY198" s="25">
        <v>27.768757272877281</v>
      </c>
      <c r="DZ198" s="25"/>
      <c r="EA198" s="25">
        <v>9.0361339887129137</v>
      </c>
      <c r="EB198" s="25">
        <v>2.7690743012454058</v>
      </c>
      <c r="EC198" s="25">
        <v>47.539132416258767</v>
      </c>
      <c r="ED198" s="25">
        <v>9.4258884358874973E-2</v>
      </c>
      <c r="EE198" s="25">
        <v>9.9641758521881313E-2</v>
      </c>
      <c r="EF198" s="25">
        <v>1.7205130478056753E-2</v>
      </c>
      <c r="EG198" s="25">
        <v>5.528102583275385</v>
      </c>
      <c r="EH198" s="25">
        <v>88.819029838653776</v>
      </c>
      <c r="EI198" s="25"/>
      <c r="EJ198" s="25">
        <v>5.3632045870842075E-3</v>
      </c>
      <c r="EK198" s="25">
        <v>8.154917086307284E-2</v>
      </c>
      <c r="EL198" s="25">
        <v>0.79149187713897806</v>
      </c>
      <c r="EM198" s="25">
        <v>90.16637894049353</v>
      </c>
      <c r="EN198" s="25">
        <v>34.149235000760598</v>
      </c>
      <c r="EO198" s="25"/>
      <c r="EP198" s="25">
        <v>12.594919876097743</v>
      </c>
      <c r="EQ198" s="25">
        <v>0.49225885250059825</v>
      </c>
      <c r="ER198" s="25">
        <v>45.348601474216991</v>
      </c>
      <c r="ES198" s="25"/>
      <c r="ET198" s="25">
        <v>0.10840918069884693</v>
      </c>
      <c r="EU198" s="25"/>
      <c r="EV198" s="25">
        <v>2.2640113888898281E-2</v>
      </c>
      <c r="EW198" s="25">
        <v>0.40040747917065433</v>
      </c>
      <c r="EX198" s="25">
        <v>23.812893466583958</v>
      </c>
      <c r="EY198" s="25">
        <v>2.9185116916889027</v>
      </c>
      <c r="EZ198" s="25">
        <v>0.74688190523292119</v>
      </c>
      <c r="FA198" s="25"/>
      <c r="FB198" s="25">
        <v>82.981188182356249</v>
      </c>
      <c r="FC198" s="25">
        <v>17.965585597822237</v>
      </c>
      <c r="FD198" s="25">
        <v>50.285847206173713</v>
      </c>
      <c r="FE198" s="25">
        <v>0.29036548283878277</v>
      </c>
      <c r="FF198" s="25"/>
      <c r="FG198" s="25"/>
      <c r="FH198" s="25"/>
      <c r="FI198" s="25">
        <v>43.263755476300837</v>
      </c>
      <c r="FJ198" s="25">
        <v>7.1121759070933166</v>
      </c>
      <c r="FK198" s="25">
        <v>10.088270957680713</v>
      </c>
      <c r="FL198" s="25"/>
      <c r="FM198" s="25">
        <v>0.18647863903461073</v>
      </c>
      <c r="FN198" s="25"/>
      <c r="FO198" s="25"/>
      <c r="FP198" s="25">
        <v>1.9382725561097207</v>
      </c>
      <c r="FQ198" s="25">
        <v>0.86569298835977704</v>
      </c>
      <c r="FR198" s="25"/>
      <c r="FS198" s="25">
        <v>17.722170488660634</v>
      </c>
      <c r="FT198" s="25">
        <v>1.270118108058681</v>
      </c>
      <c r="FU198" s="25">
        <v>0.26545416035780345</v>
      </c>
      <c r="FV198" s="25">
        <v>9.1793534005813164</v>
      </c>
      <c r="FW198" s="25">
        <v>0.43521351904345601</v>
      </c>
      <c r="FX198" s="25">
        <v>1.9386707092906835E-2</v>
      </c>
      <c r="FY198" s="25"/>
      <c r="FZ198" s="25"/>
      <c r="GA198" s="25"/>
      <c r="GB198" s="25">
        <v>1.9705681608801568</v>
      </c>
      <c r="GC198" s="25">
        <v>2.9115536846149145E-2</v>
      </c>
      <c r="GD198" s="25">
        <v>61.31124522323131</v>
      </c>
      <c r="GE198" s="25">
        <v>64.195828451611803</v>
      </c>
      <c r="GF198" s="25"/>
      <c r="GG198" s="25">
        <v>26.840999591976622</v>
      </c>
      <c r="GH198" s="25">
        <v>1.0103773825598854</v>
      </c>
      <c r="GI198" s="25">
        <v>15.781714901229531</v>
      </c>
      <c r="GJ198" s="25"/>
      <c r="GK198" s="25">
        <v>0.36354373929198286</v>
      </c>
      <c r="GL198" s="25"/>
      <c r="GM198" s="25">
        <v>1.5199686355485803E-2</v>
      </c>
      <c r="GN198" s="25">
        <v>8.7480551757765532</v>
      </c>
      <c r="GO198" s="25"/>
      <c r="GP198" s="25"/>
      <c r="GQ198" s="25"/>
      <c r="GR198" s="25"/>
      <c r="GS198" s="25">
        <v>2.445049589181032</v>
      </c>
      <c r="GT198" s="25">
        <v>86.668868970464104</v>
      </c>
      <c r="GU198" s="25"/>
      <c r="GV198" s="25">
        <v>24.696674174746146</v>
      </c>
      <c r="GW198" s="25">
        <v>61.425757758094925</v>
      </c>
      <c r="GX198" s="25">
        <v>7.7836578254319444E-3</v>
      </c>
      <c r="GY198" s="25"/>
      <c r="GZ198" s="25"/>
      <c r="HA198" s="25"/>
      <c r="HB198" s="25">
        <v>0.99765792233361938</v>
      </c>
      <c r="HC198" s="25"/>
      <c r="HD198" s="25">
        <v>14.264895031137181</v>
      </c>
      <c r="HE198" s="25"/>
      <c r="HF198" s="25">
        <v>0.36333422965393486</v>
      </c>
      <c r="HG198" s="25">
        <v>0.50558248595309141</v>
      </c>
      <c r="HH198" s="25">
        <v>5422.9450913122037</v>
      </c>
    </row>
    <row r="199" spans="1:216" s="23" customFormat="1">
      <c r="A199" s="24" t="s">
        <v>196</v>
      </c>
      <c r="B199" s="25">
        <v>8.9833465556804042E-3</v>
      </c>
      <c r="C199" s="25"/>
      <c r="D199" s="25"/>
      <c r="E199" s="25"/>
      <c r="F199" s="25"/>
      <c r="G199" s="25"/>
      <c r="H199" s="25"/>
      <c r="I199" s="25"/>
      <c r="J199" s="25">
        <v>12.152664870385554</v>
      </c>
      <c r="K199" s="25"/>
      <c r="L199" s="25"/>
      <c r="M199" s="25"/>
      <c r="N199" s="25">
        <v>9.1164139540536908</v>
      </c>
      <c r="O199" s="25"/>
      <c r="P199" s="25"/>
      <c r="Q199" s="25"/>
      <c r="R199" s="25"/>
      <c r="S199" s="25">
        <v>1.4686962919466777</v>
      </c>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v>5.5491829761230216</v>
      </c>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v>1.3962972704531493</v>
      </c>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c r="DU199" s="25"/>
      <c r="DV199" s="25"/>
      <c r="DW199" s="25"/>
      <c r="DX199" s="25"/>
      <c r="DY199" s="25"/>
      <c r="DZ199" s="25"/>
      <c r="EA199" s="25"/>
      <c r="EB199" s="25"/>
      <c r="EC199" s="25"/>
      <c r="ED199" s="25"/>
      <c r="EE199" s="25"/>
      <c r="EF199" s="25"/>
      <c r="EG199" s="25"/>
      <c r="EH199" s="25"/>
      <c r="EI199" s="25"/>
      <c r="EJ199" s="25"/>
      <c r="EK199" s="25"/>
      <c r="EL199" s="25"/>
      <c r="EM199" s="25"/>
      <c r="EN199" s="25"/>
      <c r="EO199" s="25"/>
      <c r="EP199" s="25"/>
      <c r="EQ199" s="25"/>
      <c r="ER199" s="25"/>
      <c r="ES199" s="25"/>
      <c r="ET199" s="25"/>
      <c r="EU199" s="25"/>
      <c r="EV199" s="25"/>
      <c r="EW199" s="25"/>
      <c r="EX199" s="25"/>
      <c r="EY199" s="25"/>
      <c r="EZ199" s="25"/>
      <c r="FA199" s="25"/>
      <c r="FB199" s="25"/>
      <c r="FC199" s="25"/>
      <c r="FD199" s="25">
        <v>65.842738820875468</v>
      </c>
      <c r="FE199" s="25"/>
      <c r="FF199" s="25"/>
      <c r="FG199" s="25"/>
      <c r="FH199" s="25"/>
      <c r="FI199" s="25"/>
      <c r="FJ199" s="25"/>
      <c r="FK199" s="25"/>
      <c r="FL199" s="25"/>
      <c r="FM199" s="25"/>
      <c r="FN199" s="25"/>
      <c r="FO199" s="25"/>
      <c r="FP199" s="25"/>
      <c r="FQ199" s="25"/>
      <c r="FR199" s="25"/>
      <c r="FS199" s="25"/>
      <c r="FT199" s="25"/>
      <c r="FU199" s="25"/>
      <c r="FV199" s="25"/>
      <c r="FW199" s="25"/>
      <c r="FX199" s="25"/>
      <c r="FY199" s="25"/>
      <c r="FZ199" s="25"/>
      <c r="GA199" s="25"/>
      <c r="GB199" s="25"/>
      <c r="GC199" s="25"/>
      <c r="GD199" s="25"/>
      <c r="GE199" s="25"/>
      <c r="GF199" s="25"/>
      <c r="GG199" s="25">
        <v>6.187639516415933</v>
      </c>
      <c r="GH199" s="25"/>
      <c r="GI199" s="25"/>
      <c r="GJ199" s="25"/>
      <c r="GK199" s="25"/>
      <c r="GL199" s="25"/>
      <c r="GM199" s="25"/>
      <c r="GN199" s="25"/>
      <c r="GO199" s="25"/>
      <c r="GP199" s="25"/>
      <c r="GQ199" s="25"/>
      <c r="GR199" s="25"/>
      <c r="GS199" s="25"/>
      <c r="GT199" s="25">
        <v>21.372169981906012</v>
      </c>
      <c r="GU199" s="25"/>
      <c r="GV199" s="25"/>
      <c r="GW199" s="25"/>
      <c r="GX199" s="25"/>
      <c r="GY199" s="25"/>
      <c r="GZ199" s="25"/>
      <c r="HA199" s="25"/>
      <c r="HB199" s="25"/>
      <c r="HC199" s="25"/>
      <c r="HD199" s="25"/>
      <c r="HE199" s="25"/>
      <c r="HF199" s="25"/>
      <c r="HG199" s="25"/>
      <c r="HH199" s="25">
        <v>123.09478702871517</v>
      </c>
    </row>
    <row r="200" spans="1:216" s="23" customFormat="1">
      <c r="A200" s="24" t="s">
        <v>197</v>
      </c>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v>0.31547182346200181</v>
      </c>
      <c r="AK200" s="25"/>
      <c r="AL200" s="25"/>
      <c r="AM200" s="25"/>
      <c r="AN200" s="25"/>
      <c r="AO200" s="25"/>
      <c r="AP200" s="25"/>
      <c r="AQ200" s="25"/>
      <c r="AR200" s="25"/>
      <c r="AS200" s="25"/>
      <c r="AT200" s="25"/>
      <c r="AU200" s="25"/>
      <c r="AV200" s="25"/>
      <c r="AW200" s="25"/>
      <c r="AX200" s="25"/>
      <c r="AY200" s="25"/>
      <c r="AZ200" s="25"/>
      <c r="BA200" s="25"/>
      <c r="BB200" s="25"/>
      <c r="BC200" s="25"/>
      <c r="BD200" s="25"/>
      <c r="BE200" s="25">
        <v>11.79635791930186</v>
      </c>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v>30.232127100136946</v>
      </c>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c r="DV200" s="25"/>
      <c r="DW200" s="25"/>
      <c r="DX200" s="25"/>
      <c r="DY200" s="25"/>
      <c r="DZ200" s="25"/>
      <c r="EA200" s="25"/>
      <c r="EB200" s="25"/>
      <c r="EC200" s="25"/>
      <c r="ED200" s="25"/>
      <c r="EE200" s="25"/>
      <c r="EF200" s="25"/>
      <c r="EG200" s="25"/>
      <c r="EH200" s="25"/>
      <c r="EI200" s="25"/>
      <c r="EJ200" s="25"/>
      <c r="EK200" s="25"/>
      <c r="EL200" s="25"/>
      <c r="EM200" s="25"/>
      <c r="EN200" s="25"/>
      <c r="EO200" s="25"/>
      <c r="EP200" s="25"/>
      <c r="EQ200" s="25"/>
      <c r="ER200" s="25"/>
      <c r="ES200" s="25"/>
      <c r="ET200" s="25"/>
      <c r="EU200" s="25"/>
      <c r="EV200" s="25"/>
      <c r="EW200" s="25"/>
      <c r="EX200" s="25"/>
      <c r="EY200" s="25"/>
      <c r="EZ200" s="25"/>
      <c r="FA200" s="25"/>
      <c r="FB200" s="25"/>
      <c r="FC200" s="25"/>
      <c r="FD200" s="25"/>
      <c r="FE200" s="25"/>
      <c r="FF200" s="25"/>
      <c r="FG200" s="25"/>
      <c r="FH200" s="25"/>
      <c r="FI200" s="25"/>
      <c r="FJ200" s="25"/>
      <c r="FK200" s="25"/>
      <c r="FL200" s="25"/>
      <c r="FM200" s="25"/>
      <c r="FN200" s="25"/>
      <c r="FO200" s="25"/>
      <c r="FP200" s="25"/>
      <c r="FQ200" s="25"/>
      <c r="FR200" s="25"/>
      <c r="FS200" s="25"/>
      <c r="FT200" s="25"/>
      <c r="FU200" s="25"/>
      <c r="FV200" s="25"/>
      <c r="FW200" s="25"/>
      <c r="FX200" s="25"/>
      <c r="FY200" s="25"/>
      <c r="FZ200" s="25"/>
      <c r="GA200" s="25"/>
      <c r="GB200" s="25"/>
      <c r="GC200" s="25"/>
      <c r="GD200" s="25"/>
      <c r="GE200" s="25"/>
      <c r="GF200" s="25"/>
      <c r="GG200" s="25"/>
      <c r="GH200" s="25"/>
      <c r="GI200" s="25"/>
      <c r="GJ200" s="25"/>
      <c r="GK200" s="25"/>
      <c r="GL200" s="25"/>
      <c r="GM200" s="25"/>
      <c r="GN200" s="25"/>
      <c r="GO200" s="25"/>
      <c r="GP200" s="25"/>
      <c r="GQ200" s="25"/>
      <c r="GR200" s="25"/>
      <c r="GS200" s="25"/>
      <c r="GT200" s="25"/>
      <c r="GU200" s="25"/>
      <c r="GV200" s="25">
        <v>0.34861190806202041</v>
      </c>
      <c r="GW200" s="25">
        <v>2.414193379986747</v>
      </c>
      <c r="GX200" s="25"/>
      <c r="GY200" s="25"/>
      <c r="GZ200" s="25"/>
      <c r="HA200" s="25"/>
      <c r="HB200" s="25"/>
      <c r="HC200" s="25"/>
      <c r="HD200" s="25"/>
      <c r="HE200" s="25"/>
      <c r="HF200" s="25"/>
      <c r="HG200" s="25"/>
      <c r="HH200" s="25">
        <v>45.106762130949576</v>
      </c>
    </row>
    <row r="201" spans="1:216" s="23" customFormat="1">
      <c r="A201" s="24" t="s">
        <v>198</v>
      </c>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v>9.2620756047803746E-2</v>
      </c>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v>0.12895931569616165</v>
      </c>
      <c r="CY201" s="25"/>
      <c r="CZ201" s="25"/>
      <c r="DA201" s="25"/>
      <c r="DB201" s="25"/>
      <c r="DC201" s="25"/>
      <c r="DD201" s="25"/>
      <c r="DE201" s="25"/>
      <c r="DF201" s="25"/>
      <c r="DG201" s="25"/>
      <c r="DH201" s="25"/>
      <c r="DI201" s="25"/>
      <c r="DJ201" s="25"/>
      <c r="DK201" s="25"/>
      <c r="DL201" s="25"/>
      <c r="DM201" s="25"/>
      <c r="DN201" s="25"/>
      <c r="DO201" s="25"/>
      <c r="DP201" s="25"/>
      <c r="DQ201" s="25"/>
      <c r="DR201" s="25"/>
      <c r="DS201" s="25"/>
      <c r="DT201" s="25"/>
      <c r="DU201" s="25"/>
      <c r="DV201" s="25"/>
      <c r="DW201" s="25"/>
      <c r="DX201" s="25"/>
      <c r="DY201" s="25"/>
      <c r="DZ201" s="25"/>
      <c r="EA201" s="25"/>
      <c r="EB201" s="25"/>
      <c r="EC201" s="25"/>
      <c r="ED201" s="25"/>
      <c r="EE201" s="25"/>
      <c r="EF201" s="25"/>
      <c r="EG201" s="25"/>
      <c r="EH201" s="25"/>
      <c r="EI201" s="25"/>
      <c r="EJ201" s="25"/>
      <c r="EK201" s="25"/>
      <c r="EL201" s="25"/>
      <c r="EM201" s="25"/>
      <c r="EN201" s="25"/>
      <c r="EO201" s="25"/>
      <c r="EP201" s="25"/>
      <c r="EQ201" s="25"/>
      <c r="ER201" s="25"/>
      <c r="ES201" s="25"/>
      <c r="ET201" s="25"/>
      <c r="EU201" s="25"/>
      <c r="EV201" s="25"/>
      <c r="EW201" s="25"/>
      <c r="EX201" s="25"/>
      <c r="EY201" s="25"/>
      <c r="EZ201" s="25"/>
      <c r="FA201" s="25"/>
      <c r="FB201" s="25"/>
      <c r="FC201" s="25"/>
      <c r="FD201" s="25"/>
      <c r="FE201" s="25"/>
      <c r="FF201" s="25">
        <v>2.5480683803052991E-3</v>
      </c>
      <c r="FG201" s="25"/>
      <c r="FH201" s="25"/>
      <c r="FI201" s="25"/>
      <c r="FJ201" s="25"/>
      <c r="FK201" s="25"/>
      <c r="FL201" s="25"/>
      <c r="FM201" s="25"/>
      <c r="FN201" s="25"/>
      <c r="FO201" s="25"/>
      <c r="FP201" s="25"/>
      <c r="FQ201" s="25"/>
      <c r="FR201" s="25"/>
      <c r="FS201" s="25"/>
      <c r="FT201" s="25"/>
      <c r="FU201" s="25"/>
      <c r="FV201" s="25"/>
      <c r="FW201" s="25"/>
      <c r="FX201" s="25"/>
      <c r="FY201" s="25"/>
      <c r="FZ201" s="25"/>
      <c r="GA201" s="25"/>
      <c r="GB201" s="25"/>
      <c r="GC201" s="25"/>
      <c r="GD201" s="25"/>
      <c r="GE201" s="25"/>
      <c r="GF201" s="25"/>
      <c r="GG201" s="25"/>
      <c r="GH201" s="25"/>
      <c r="GI201" s="25"/>
      <c r="GJ201" s="25"/>
      <c r="GK201" s="25"/>
      <c r="GL201" s="25"/>
      <c r="GM201" s="25"/>
      <c r="GN201" s="25"/>
      <c r="GO201" s="25"/>
      <c r="GP201" s="25"/>
      <c r="GQ201" s="25"/>
      <c r="GR201" s="25"/>
      <c r="GS201" s="25"/>
      <c r="GT201" s="25"/>
      <c r="GU201" s="25"/>
      <c r="GV201" s="25"/>
      <c r="GW201" s="25">
        <v>6.9240727915489885E-3</v>
      </c>
      <c r="GX201" s="25"/>
      <c r="GY201" s="25"/>
      <c r="GZ201" s="25"/>
      <c r="HA201" s="25"/>
      <c r="HB201" s="25"/>
      <c r="HC201" s="25"/>
      <c r="HD201" s="25"/>
      <c r="HE201" s="25"/>
      <c r="HF201" s="25"/>
      <c r="HG201" s="25"/>
      <c r="HH201" s="25">
        <v>0.23105221291581968</v>
      </c>
    </row>
    <row r="202" spans="1:216" s="23" customFormat="1">
      <c r="A202" s="24" t="s">
        <v>199</v>
      </c>
      <c r="B202" s="25"/>
      <c r="C202" s="25"/>
      <c r="D202" s="25"/>
      <c r="E202" s="25"/>
      <c r="F202" s="25"/>
      <c r="G202" s="25"/>
      <c r="H202" s="25"/>
      <c r="I202" s="25"/>
      <c r="J202" s="25"/>
      <c r="K202" s="25"/>
      <c r="L202" s="25"/>
      <c r="M202" s="25"/>
      <c r="N202" s="25"/>
      <c r="O202" s="25"/>
      <c r="P202" s="25"/>
      <c r="Q202" s="25">
        <v>0.2677070936889745</v>
      </c>
      <c r="R202" s="25"/>
      <c r="S202" s="25"/>
      <c r="T202" s="25">
        <v>0.95040824765648357</v>
      </c>
      <c r="U202" s="25"/>
      <c r="V202" s="25"/>
      <c r="W202" s="25"/>
      <c r="X202" s="25"/>
      <c r="Y202" s="25"/>
      <c r="Z202" s="25"/>
      <c r="AA202" s="25"/>
      <c r="AB202" s="25"/>
      <c r="AC202" s="25"/>
      <c r="AD202" s="25"/>
      <c r="AE202" s="25"/>
      <c r="AF202" s="25">
        <v>3.4918582416355077</v>
      </c>
      <c r="AG202" s="25"/>
      <c r="AH202" s="25"/>
      <c r="AI202" s="25"/>
      <c r="AJ202" s="25">
        <v>0.13381818231305642</v>
      </c>
      <c r="AK202" s="25"/>
      <c r="AL202" s="25"/>
      <c r="AM202" s="25"/>
      <c r="AN202" s="25"/>
      <c r="AO202" s="25"/>
      <c r="AP202" s="25">
        <v>1.4334608542633072</v>
      </c>
      <c r="AQ202" s="25"/>
      <c r="AR202" s="25"/>
      <c r="AS202" s="25">
        <v>189.52836498458674</v>
      </c>
      <c r="AT202" s="25"/>
      <c r="AU202" s="25"/>
      <c r="AV202" s="25">
        <v>1.3442502812567706E-2</v>
      </c>
      <c r="AW202" s="25"/>
      <c r="AX202" s="25"/>
      <c r="AY202" s="25"/>
      <c r="AZ202" s="25"/>
      <c r="BA202" s="25"/>
      <c r="BB202" s="25">
        <v>0.71024666489498989</v>
      </c>
      <c r="BC202" s="25"/>
      <c r="BD202" s="25"/>
      <c r="BE202" s="25"/>
      <c r="BF202" s="25"/>
      <c r="BG202" s="25"/>
      <c r="BH202" s="25"/>
      <c r="BI202" s="25"/>
      <c r="BJ202" s="25"/>
      <c r="BK202" s="25"/>
      <c r="BL202" s="25"/>
      <c r="BM202" s="25">
        <v>0.63804242830629487</v>
      </c>
      <c r="BN202" s="25"/>
      <c r="BO202" s="25"/>
      <c r="BP202" s="25"/>
      <c r="BQ202" s="25">
        <v>3.0179010924387684</v>
      </c>
      <c r="BR202" s="25"/>
      <c r="BS202" s="25"/>
      <c r="BT202" s="25"/>
      <c r="BU202" s="25"/>
      <c r="BV202" s="25">
        <v>1.0462016495314541</v>
      </c>
      <c r="BW202" s="25"/>
      <c r="BX202" s="25">
        <v>2.0789501707471111E-2</v>
      </c>
      <c r="BY202" s="25"/>
      <c r="BZ202" s="25"/>
      <c r="CA202" s="25"/>
      <c r="CB202" s="25"/>
      <c r="CC202" s="25"/>
      <c r="CD202" s="25"/>
      <c r="CE202" s="25"/>
      <c r="CF202" s="25"/>
      <c r="CG202" s="25"/>
      <c r="CH202" s="25"/>
      <c r="CI202" s="25">
        <v>3.1846648071096849E-2</v>
      </c>
      <c r="CJ202" s="25"/>
      <c r="CK202" s="25">
        <v>12.250707743060158</v>
      </c>
      <c r="CL202" s="25"/>
      <c r="CM202" s="25"/>
      <c r="CN202" s="25"/>
      <c r="CO202" s="25"/>
      <c r="CP202" s="25"/>
      <c r="CQ202" s="25"/>
      <c r="CR202" s="25">
        <v>1.0505784382260868</v>
      </c>
      <c r="CS202" s="25"/>
      <c r="CT202" s="25">
        <v>1.0931086746642842</v>
      </c>
      <c r="CU202" s="25"/>
      <c r="CV202" s="25"/>
      <c r="CW202" s="25">
        <v>154.47958112624835</v>
      </c>
      <c r="CX202" s="25"/>
      <c r="CY202" s="25"/>
      <c r="CZ202" s="25">
        <v>0.48844873015085666</v>
      </c>
      <c r="DA202" s="25"/>
      <c r="DB202" s="25"/>
      <c r="DC202" s="25"/>
      <c r="DD202" s="25"/>
      <c r="DE202" s="25"/>
      <c r="DF202" s="25"/>
      <c r="DG202" s="25"/>
      <c r="DH202" s="25"/>
      <c r="DI202" s="25"/>
      <c r="DJ202" s="25"/>
      <c r="DK202" s="25"/>
      <c r="DL202" s="25"/>
      <c r="DM202" s="25"/>
      <c r="DN202" s="25"/>
      <c r="DO202" s="25">
        <v>3.1782105105827019E-3</v>
      </c>
      <c r="DP202" s="25"/>
      <c r="DQ202" s="25"/>
      <c r="DR202" s="25"/>
      <c r="DS202" s="25"/>
      <c r="DT202" s="25"/>
      <c r="DU202" s="25"/>
      <c r="DV202" s="25"/>
      <c r="DW202" s="25"/>
      <c r="DX202" s="25"/>
      <c r="DY202" s="25"/>
      <c r="DZ202" s="25"/>
      <c r="EA202" s="25"/>
      <c r="EB202" s="25"/>
      <c r="EC202" s="25"/>
      <c r="ED202" s="25">
        <v>1.034035219994358E-2</v>
      </c>
      <c r="EE202" s="25"/>
      <c r="EF202" s="25"/>
      <c r="EG202" s="25"/>
      <c r="EH202" s="25">
        <v>0.44341010549096538</v>
      </c>
      <c r="EI202" s="25"/>
      <c r="EJ202" s="25"/>
      <c r="EK202" s="25"/>
      <c r="EL202" s="25"/>
      <c r="EM202" s="25">
        <v>1.5977536570067574E-2</v>
      </c>
      <c r="EN202" s="25"/>
      <c r="EO202" s="25"/>
      <c r="EP202" s="25">
        <v>2.0933384835619514E-2</v>
      </c>
      <c r="EQ202" s="25"/>
      <c r="ER202" s="25">
        <v>3.5849232702799183</v>
      </c>
      <c r="ES202" s="25"/>
      <c r="ET202" s="25"/>
      <c r="EU202" s="25"/>
      <c r="EV202" s="25"/>
      <c r="EW202" s="25"/>
      <c r="EX202" s="25"/>
      <c r="EY202" s="25"/>
      <c r="EZ202" s="25"/>
      <c r="FA202" s="25"/>
      <c r="FB202" s="25"/>
      <c r="FC202" s="25"/>
      <c r="FD202" s="25">
        <v>0.22330044130940341</v>
      </c>
      <c r="FE202" s="25">
        <v>45.557118976621098</v>
      </c>
      <c r="FF202" s="25"/>
      <c r="FG202" s="25"/>
      <c r="FH202" s="25"/>
      <c r="FI202" s="25"/>
      <c r="FJ202" s="25"/>
      <c r="FK202" s="25"/>
      <c r="FL202" s="25"/>
      <c r="FM202" s="25"/>
      <c r="FN202" s="25"/>
      <c r="FO202" s="25"/>
      <c r="FP202" s="25"/>
      <c r="FQ202" s="25"/>
      <c r="FR202" s="25"/>
      <c r="FS202" s="25">
        <v>17.636555640088282</v>
      </c>
      <c r="FT202" s="25"/>
      <c r="FU202" s="25">
        <v>356.59228052673433</v>
      </c>
      <c r="FV202" s="25">
        <v>0.27902501031543703</v>
      </c>
      <c r="FW202" s="25"/>
      <c r="FX202" s="25"/>
      <c r="FY202" s="25"/>
      <c r="FZ202" s="25"/>
      <c r="GA202" s="25"/>
      <c r="GB202" s="25">
        <v>24.262429075052424</v>
      </c>
      <c r="GC202" s="25"/>
      <c r="GD202" s="25">
        <v>0.22158369580991832</v>
      </c>
      <c r="GE202" s="25"/>
      <c r="GF202" s="25"/>
      <c r="GG202" s="25"/>
      <c r="GH202" s="25">
        <v>21.474158641119697</v>
      </c>
      <c r="GI202" s="25"/>
      <c r="GJ202" s="25"/>
      <c r="GK202" s="25">
        <v>1.8609094800703658E-3</v>
      </c>
      <c r="GL202" s="25"/>
      <c r="GM202" s="25"/>
      <c r="GN202" s="25"/>
      <c r="GO202" s="25"/>
      <c r="GP202" s="25"/>
      <c r="GQ202" s="25"/>
      <c r="GR202" s="25"/>
      <c r="GS202" s="25"/>
      <c r="GT202" s="25"/>
      <c r="GU202" s="25"/>
      <c r="GV202" s="25">
        <v>0.73867236570254002</v>
      </c>
      <c r="GW202" s="25">
        <v>1.8602675566628284</v>
      </c>
      <c r="GX202" s="25"/>
      <c r="GY202" s="25"/>
      <c r="GZ202" s="25"/>
      <c r="HA202" s="25"/>
      <c r="HB202" s="25"/>
      <c r="HC202" s="25"/>
      <c r="HD202" s="25"/>
      <c r="HE202" s="25"/>
      <c r="HF202" s="25">
        <v>3.8754928778621913E-3</v>
      </c>
      <c r="HG202" s="25">
        <v>9.3992610654627321E-4</v>
      </c>
      <c r="HH202" s="25">
        <v>843.57734392202417</v>
      </c>
    </row>
    <row r="203" spans="1:216" s="23" customFormat="1">
      <c r="A203" s="24" t="s">
        <v>200</v>
      </c>
      <c r="B203" s="25">
        <v>0.21375640186615733</v>
      </c>
      <c r="C203" s="25"/>
      <c r="D203" s="25"/>
      <c r="E203" s="25"/>
      <c r="F203" s="25"/>
      <c r="G203" s="25"/>
      <c r="H203" s="25"/>
      <c r="I203" s="25"/>
      <c r="J203" s="25">
        <v>81.516833530869022</v>
      </c>
      <c r="K203" s="25"/>
      <c r="L203" s="25"/>
      <c r="M203" s="25"/>
      <c r="N203" s="25">
        <v>100.15849409321585</v>
      </c>
      <c r="O203" s="25"/>
      <c r="P203" s="25"/>
      <c r="Q203" s="25"/>
      <c r="R203" s="25"/>
      <c r="S203" s="25">
        <v>179.55279677662125</v>
      </c>
      <c r="T203" s="25"/>
      <c r="U203" s="25"/>
      <c r="V203" s="25"/>
      <c r="W203" s="25"/>
      <c r="X203" s="25"/>
      <c r="Y203" s="25"/>
      <c r="Z203" s="25"/>
      <c r="AA203" s="25"/>
      <c r="AB203" s="25"/>
      <c r="AC203" s="25"/>
      <c r="AD203" s="25">
        <v>0.82384343893755274</v>
      </c>
      <c r="AE203" s="25"/>
      <c r="AF203" s="25"/>
      <c r="AG203" s="25"/>
      <c r="AH203" s="25"/>
      <c r="AI203" s="25"/>
      <c r="AJ203" s="25"/>
      <c r="AK203" s="25"/>
      <c r="AL203" s="25"/>
      <c r="AM203" s="25"/>
      <c r="AN203" s="25"/>
      <c r="AO203" s="25"/>
      <c r="AP203" s="25">
        <v>28.03025506225141</v>
      </c>
      <c r="AQ203" s="25"/>
      <c r="AR203" s="25"/>
      <c r="AS203" s="25"/>
      <c r="AT203" s="25"/>
      <c r="AU203" s="25"/>
      <c r="AV203" s="25"/>
      <c r="AW203" s="25"/>
      <c r="AX203" s="25"/>
      <c r="AY203" s="25"/>
      <c r="AZ203" s="25"/>
      <c r="BA203" s="25"/>
      <c r="BB203" s="25"/>
      <c r="BC203" s="25"/>
      <c r="BD203" s="25"/>
      <c r="BE203" s="25"/>
      <c r="BF203" s="25"/>
      <c r="BG203" s="25"/>
      <c r="BH203" s="25"/>
      <c r="BI203" s="25"/>
      <c r="BJ203" s="25"/>
      <c r="BK203" s="25">
        <v>28.830327599181171</v>
      </c>
      <c r="BL203" s="25"/>
      <c r="BM203" s="25"/>
      <c r="BN203" s="25"/>
      <c r="BO203" s="25"/>
      <c r="BP203" s="25"/>
      <c r="BQ203" s="25"/>
      <c r="BR203" s="25"/>
      <c r="BS203" s="25"/>
      <c r="BT203" s="25"/>
      <c r="BU203" s="25">
        <v>179.13040721144398</v>
      </c>
      <c r="BV203" s="25">
        <v>5.9266784166756086</v>
      </c>
      <c r="BW203" s="25"/>
      <c r="BX203" s="25"/>
      <c r="BY203" s="25"/>
      <c r="BZ203" s="25"/>
      <c r="CA203" s="25"/>
      <c r="CB203" s="25"/>
      <c r="CC203" s="25"/>
      <c r="CD203" s="25"/>
      <c r="CE203" s="25"/>
      <c r="CF203" s="25"/>
      <c r="CG203" s="25"/>
      <c r="CH203" s="25"/>
      <c r="CI203" s="25"/>
      <c r="CJ203" s="25"/>
      <c r="CK203" s="25">
        <v>15.978603164915084</v>
      </c>
      <c r="CL203" s="25"/>
      <c r="CM203" s="25"/>
      <c r="CN203" s="25"/>
      <c r="CO203" s="25"/>
      <c r="CP203" s="25"/>
      <c r="CQ203" s="25">
        <v>78.693229416213271</v>
      </c>
      <c r="CR203" s="25"/>
      <c r="CS203" s="25"/>
      <c r="CT203" s="25"/>
      <c r="CU203" s="25">
        <v>19.378907295589741</v>
      </c>
      <c r="CV203" s="25">
        <v>15.780240263385741</v>
      </c>
      <c r="CW203" s="25"/>
      <c r="CX203" s="25"/>
      <c r="CY203" s="25"/>
      <c r="CZ203" s="25"/>
      <c r="DA203" s="25"/>
      <c r="DB203" s="25"/>
      <c r="DC203" s="25">
        <v>76.892699264411533</v>
      </c>
      <c r="DD203" s="25"/>
      <c r="DE203" s="25">
        <v>65.814900517373204</v>
      </c>
      <c r="DF203" s="25">
        <v>10.743798661697094</v>
      </c>
      <c r="DG203" s="25"/>
      <c r="DH203" s="25"/>
      <c r="DI203" s="25"/>
      <c r="DJ203" s="25"/>
      <c r="DK203" s="25">
        <v>30.182686546165097</v>
      </c>
      <c r="DL203" s="25"/>
      <c r="DM203" s="25"/>
      <c r="DN203" s="25"/>
      <c r="DO203" s="25"/>
      <c r="DP203" s="25"/>
      <c r="DQ203" s="25"/>
      <c r="DR203" s="25"/>
      <c r="DS203" s="25"/>
      <c r="DT203" s="25"/>
      <c r="DU203" s="25"/>
      <c r="DV203" s="25"/>
      <c r="DW203" s="25"/>
      <c r="DX203" s="25"/>
      <c r="DY203" s="25">
        <v>263.46219613012801</v>
      </c>
      <c r="DZ203" s="25"/>
      <c r="EA203" s="25"/>
      <c r="EB203" s="25"/>
      <c r="EC203" s="25">
        <v>4.6505913250264417</v>
      </c>
      <c r="ED203" s="25"/>
      <c r="EE203" s="25"/>
      <c r="EF203" s="25"/>
      <c r="EG203" s="25"/>
      <c r="EH203" s="25"/>
      <c r="EI203" s="25"/>
      <c r="EJ203" s="25"/>
      <c r="EK203" s="25"/>
      <c r="EL203" s="25"/>
      <c r="EM203" s="25"/>
      <c r="EN203" s="25"/>
      <c r="EO203" s="25"/>
      <c r="EP203" s="25"/>
      <c r="EQ203" s="25"/>
      <c r="ER203" s="25"/>
      <c r="ES203" s="25"/>
      <c r="ET203" s="25"/>
      <c r="EU203" s="25"/>
      <c r="EV203" s="25"/>
      <c r="EW203" s="25"/>
      <c r="EX203" s="25"/>
      <c r="EY203" s="25">
        <v>4.3995684682423555</v>
      </c>
      <c r="EZ203" s="25"/>
      <c r="FA203" s="25"/>
      <c r="FB203" s="25"/>
      <c r="FC203" s="25"/>
      <c r="FD203" s="25">
        <v>2939.6099747783423</v>
      </c>
      <c r="FE203" s="25"/>
      <c r="FF203" s="25"/>
      <c r="FG203" s="25"/>
      <c r="FH203" s="25"/>
      <c r="FI203" s="25"/>
      <c r="FJ203" s="25"/>
      <c r="FK203" s="25"/>
      <c r="FL203" s="25"/>
      <c r="FM203" s="25"/>
      <c r="FN203" s="25"/>
      <c r="FO203" s="25"/>
      <c r="FP203" s="25"/>
      <c r="FQ203" s="25"/>
      <c r="FR203" s="25"/>
      <c r="FS203" s="25"/>
      <c r="FT203" s="25"/>
      <c r="FU203" s="25"/>
      <c r="FV203" s="25"/>
      <c r="FW203" s="25"/>
      <c r="FX203" s="25"/>
      <c r="FY203" s="25"/>
      <c r="FZ203" s="25"/>
      <c r="GA203" s="25"/>
      <c r="GB203" s="25"/>
      <c r="GC203" s="25"/>
      <c r="GD203" s="25"/>
      <c r="GE203" s="25"/>
      <c r="GF203" s="25"/>
      <c r="GG203" s="25">
        <v>123.42405465220429</v>
      </c>
      <c r="GH203" s="25"/>
      <c r="GI203" s="25"/>
      <c r="GJ203" s="25"/>
      <c r="GK203" s="25"/>
      <c r="GL203" s="25"/>
      <c r="GM203" s="25"/>
      <c r="GN203" s="25"/>
      <c r="GO203" s="25">
        <v>0.26402388893270218</v>
      </c>
      <c r="GP203" s="25"/>
      <c r="GQ203" s="25"/>
      <c r="GR203" s="25"/>
      <c r="GS203" s="25"/>
      <c r="GT203" s="25"/>
      <c r="GU203" s="25"/>
      <c r="GV203" s="25"/>
      <c r="GW203" s="25">
        <v>6.4209235020297619</v>
      </c>
      <c r="GX203" s="25"/>
      <c r="GY203" s="25"/>
      <c r="GZ203" s="25"/>
      <c r="HA203" s="25"/>
      <c r="HB203" s="25">
        <v>54.544385343709294</v>
      </c>
      <c r="HC203" s="25"/>
      <c r="HD203" s="25">
        <v>1.3064432982099561</v>
      </c>
      <c r="HE203" s="25"/>
      <c r="HF203" s="25"/>
      <c r="HG203" s="25"/>
      <c r="HH203" s="25">
        <v>4315.7306190476374</v>
      </c>
    </row>
    <row r="204" spans="1:216" s="23" customFormat="1">
      <c r="A204" s="24" t="s">
        <v>201</v>
      </c>
      <c r="B204" s="25">
        <v>0.68187458484795282</v>
      </c>
      <c r="C204" s="25"/>
      <c r="D204" s="25"/>
      <c r="E204" s="25"/>
      <c r="F204" s="25"/>
      <c r="G204" s="25"/>
      <c r="H204" s="25"/>
      <c r="I204" s="25"/>
      <c r="J204" s="25"/>
      <c r="K204" s="25"/>
      <c r="L204" s="25"/>
      <c r="M204" s="25"/>
      <c r="N204" s="25"/>
      <c r="O204" s="25"/>
      <c r="P204" s="25"/>
      <c r="Q204" s="25">
        <v>3881.4916161524957</v>
      </c>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v>8094.1417501614142</v>
      </c>
      <c r="BH204" s="25"/>
      <c r="BI204" s="25"/>
      <c r="BJ204" s="25"/>
      <c r="BK204" s="25"/>
      <c r="BL204" s="25"/>
      <c r="BM204" s="25">
        <v>5.9865872571048486</v>
      </c>
      <c r="BN204" s="25"/>
      <c r="BO204" s="25"/>
      <c r="BP204" s="25"/>
      <c r="BQ204" s="25">
        <v>271.33678305301964</v>
      </c>
      <c r="BR204" s="25"/>
      <c r="BS204" s="25"/>
      <c r="BT204" s="25"/>
      <c r="BU204" s="25"/>
      <c r="BV204" s="25"/>
      <c r="BW204" s="25"/>
      <c r="BX204" s="25"/>
      <c r="BY204" s="25"/>
      <c r="BZ204" s="25"/>
      <c r="CA204" s="25"/>
      <c r="CB204" s="25"/>
      <c r="CC204" s="25"/>
      <c r="CD204" s="25"/>
      <c r="CE204" s="25"/>
      <c r="CF204" s="25"/>
      <c r="CG204" s="25"/>
      <c r="CH204" s="25"/>
      <c r="CI204" s="25"/>
      <c r="CJ204" s="25"/>
      <c r="CK204" s="25">
        <v>19821.051397340067</v>
      </c>
      <c r="CL204" s="25">
        <v>701.15680168544952</v>
      </c>
      <c r="CM204" s="25"/>
      <c r="CN204" s="25"/>
      <c r="CO204" s="25"/>
      <c r="CP204" s="25"/>
      <c r="CQ204" s="25"/>
      <c r="CR204" s="25"/>
      <c r="CS204" s="25"/>
      <c r="CT204" s="25"/>
      <c r="CU204" s="25">
        <v>1115.172598943542</v>
      </c>
      <c r="CV204" s="25"/>
      <c r="CW204" s="25"/>
      <c r="CX204" s="25"/>
      <c r="CY204" s="25"/>
      <c r="CZ204" s="25"/>
      <c r="DA204" s="25"/>
      <c r="DB204" s="25">
        <v>6.8258898382680018</v>
      </c>
      <c r="DC204" s="25"/>
      <c r="DD204" s="25"/>
      <c r="DE204" s="25"/>
      <c r="DF204" s="25">
        <v>325.65826153364401</v>
      </c>
      <c r="DG204" s="25"/>
      <c r="DH204" s="25"/>
      <c r="DI204" s="25"/>
      <c r="DJ204" s="25"/>
      <c r="DK204" s="25"/>
      <c r="DL204" s="25"/>
      <c r="DM204" s="25"/>
      <c r="DN204" s="25"/>
      <c r="DO204" s="25"/>
      <c r="DP204" s="25"/>
      <c r="DQ204" s="25"/>
      <c r="DR204" s="25"/>
      <c r="DS204" s="25"/>
      <c r="DT204" s="25"/>
      <c r="DU204" s="25"/>
      <c r="DV204" s="25"/>
      <c r="DW204" s="25"/>
      <c r="DX204" s="25"/>
      <c r="DY204" s="25"/>
      <c r="DZ204" s="25"/>
      <c r="EA204" s="25"/>
      <c r="EB204" s="25"/>
      <c r="EC204" s="25">
        <v>31.971459263828528</v>
      </c>
      <c r="ED204" s="25"/>
      <c r="EE204" s="25"/>
      <c r="EF204" s="25"/>
      <c r="EG204" s="25">
        <v>105.81799721606501</v>
      </c>
      <c r="EH204" s="25">
        <v>7.9135725144543763</v>
      </c>
      <c r="EI204" s="25"/>
      <c r="EJ204" s="25"/>
      <c r="EK204" s="25"/>
      <c r="EL204" s="25"/>
      <c r="EM204" s="25">
        <v>218.60112364817024</v>
      </c>
      <c r="EN204" s="25"/>
      <c r="EO204" s="25"/>
      <c r="EP204" s="25"/>
      <c r="EQ204" s="25"/>
      <c r="ER204" s="25">
        <v>5988.229265419186</v>
      </c>
      <c r="ES204" s="25"/>
      <c r="ET204" s="25"/>
      <c r="EU204" s="25"/>
      <c r="EV204" s="25"/>
      <c r="EW204" s="25"/>
      <c r="EX204" s="25">
        <v>3469.0622993649426</v>
      </c>
      <c r="EY204" s="25"/>
      <c r="EZ204" s="25"/>
      <c r="FA204" s="25"/>
      <c r="FB204" s="25">
        <v>74.426713779406825</v>
      </c>
      <c r="FC204" s="25"/>
      <c r="FD204" s="25"/>
      <c r="FE204" s="25"/>
      <c r="FF204" s="25"/>
      <c r="FG204" s="25"/>
      <c r="FH204" s="25"/>
      <c r="FI204" s="25">
        <v>5.5275525664259311</v>
      </c>
      <c r="FJ204" s="25"/>
      <c r="FK204" s="25"/>
      <c r="FL204" s="25"/>
      <c r="FM204" s="25"/>
      <c r="FN204" s="25"/>
      <c r="FO204" s="25"/>
      <c r="FP204" s="25"/>
      <c r="FQ204" s="25"/>
      <c r="FR204" s="25"/>
      <c r="FS204" s="25">
        <v>16.402485852860192</v>
      </c>
      <c r="FT204" s="25"/>
      <c r="FU204" s="25">
        <v>68.053017973535049</v>
      </c>
      <c r="FV204" s="25"/>
      <c r="FW204" s="25">
        <v>356.2736131031657</v>
      </c>
      <c r="FX204" s="25"/>
      <c r="FY204" s="25"/>
      <c r="FZ204" s="25"/>
      <c r="GA204" s="25"/>
      <c r="GB204" s="25">
        <v>102.65782356416412</v>
      </c>
      <c r="GC204" s="25"/>
      <c r="GD204" s="25"/>
      <c r="GE204" s="25"/>
      <c r="GF204" s="25"/>
      <c r="GG204" s="25"/>
      <c r="GH204" s="25"/>
      <c r="GI204" s="25">
        <v>108.17582063075677</v>
      </c>
      <c r="GJ204" s="25"/>
      <c r="GK204" s="25"/>
      <c r="GL204" s="25"/>
      <c r="GM204" s="25"/>
      <c r="GN204" s="25">
        <v>14.726518221494045</v>
      </c>
      <c r="GO204" s="25">
        <v>7.9736867476698832</v>
      </c>
      <c r="GP204" s="25"/>
      <c r="GQ204" s="25"/>
      <c r="GR204" s="25"/>
      <c r="GS204" s="25"/>
      <c r="GT204" s="25"/>
      <c r="GU204" s="25"/>
      <c r="GV204" s="25">
        <v>22.264133426512267</v>
      </c>
      <c r="GW204" s="25">
        <v>36.051339001331733</v>
      </c>
      <c r="GX204" s="25"/>
      <c r="GY204" s="25"/>
      <c r="GZ204" s="25"/>
      <c r="HA204" s="25"/>
      <c r="HB204" s="25"/>
      <c r="HC204" s="25"/>
      <c r="HD204" s="25">
        <v>68.40780356097703</v>
      </c>
      <c r="HE204" s="25"/>
      <c r="HF204" s="25"/>
      <c r="HG204" s="25"/>
      <c r="HH204" s="25">
        <v>44926.039786404792</v>
      </c>
    </row>
    <row r="205" spans="1:216" s="23" customFormat="1">
      <c r="A205" s="24" t="s">
        <v>202</v>
      </c>
      <c r="B205" s="25">
        <v>4.3823281755745933</v>
      </c>
      <c r="C205" s="25">
        <v>52.977726286850597</v>
      </c>
      <c r="D205" s="25">
        <v>20.467687532858992</v>
      </c>
      <c r="E205" s="25"/>
      <c r="F205" s="25"/>
      <c r="G205" s="25">
        <v>0.31496920080554652</v>
      </c>
      <c r="H205" s="25">
        <v>4.436357339072738</v>
      </c>
      <c r="I205" s="25">
        <v>9.9893608298341618</v>
      </c>
      <c r="J205" s="25">
        <v>2.9556765709760211</v>
      </c>
      <c r="K205" s="25">
        <v>0.96208700408863868</v>
      </c>
      <c r="L205" s="25">
        <v>235.42689236101998</v>
      </c>
      <c r="M205" s="25">
        <v>131.61170451915112</v>
      </c>
      <c r="N205" s="25">
        <v>3.1582828346955489</v>
      </c>
      <c r="O205" s="25"/>
      <c r="P205" s="25"/>
      <c r="Q205" s="25">
        <v>818.38690817882321</v>
      </c>
      <c r="R205" s="25"/>
      <c r="S205" s="25">
        <v>2.8895977696767847</v>
      </c>
      <c r="T205" s="25">
        <v>841.79016221002837</v>
      </c>
      <c r="U205" s="25">
        <v>3.8153927573291244</v>
      </c>
      <c r="V205" s="25">
        <v>0.27331881269504732</v>
      </c>
      <c r="W205" s="25">
        <v>355.41573227674365</v>
      </c>
      <c r="X205" s="25">
        <v>0.39044292317574553</v>
      </c>
      <c r="Y205" s="25">
        <v>5.4005590517135822</v>
      </c>
      <c r="Z205" s="25">
        <v>13.704455683936359</v>
      </c>
      <c r="AA205" s="25">
        <v>3.5342568171883291</v>
      </c>
      <c r="AB205" s="25">
        <v>210.87176193637941</v>
      </c>
      <c r="AC205" s="25"/>
      <c r="AD205" s="25">
        <v>61.265560850022354</v>
      </c>
      <c r="AE205" s="25">
        <v>0.13891219301838517</v>
      </c>
      <c r="AF205" s="25">
        <v>1.1428051646545221</v>
      </c>
      <c r="AG205" s="25">
        <v>1.5874254435763517</v>
      </c>
      <c r="AH205" s="25">
        <v>1.517624581480334</v>
      </c>
      <c r="AI205" s="25">
        <v>7.2084007611495204</v>
      </c>
      <c r="AJ205" s="25">
        <v>55.928128549074458</v>
      </c>
      <c r="AK205" s="25">
        <v>9.1292506266885134</v>
      </c>
      <c r="AL205" s="25"/>
      <c r="AM205" s="25"/>
      <c r="AN205" s="25"/>
      <c r="AO205" s="25">
        <v>0.9849391168973658</v>
      </c>
      <c r="AP205" s="25">
        <v>1237.8569989517277</v>
      </c>
      <c r="AQ205" s="25">
        <v>99.998873069377055</v>
      </c>
      <c r="AR205" s="25">
        <v>0.19654923089173043</v>
      </c>
      <c r="AS205" s="25">
        <v>28.311694351964285</v>
      </c>
      <c r="AT205" s="25"/>
      <c r="AU205" s="25">
        <v>2.7703058966178999</v>
      </c>
      <c r="AV205" s="25">
        <v>2.7722483887213394</v>
      </c>
      <c r="AW205" s="25">
        <v>40.039462964009616</v>
      </c>
      <c r="AX205" s="25"/>
      <c r="AY205" s="25"/>
      <c r="AZ205" s="25">
        <v>234.17980116414182</v>
      </c>
      <c r="BA205" s="25">
        <v>182.88331487209271</v>
      </c>
      <c r="BB205" s="25">
        <v>153.96955672548731</v>
      </c>
      <c r="BC205" s="25">
        <v>1.3978002995267673</v>
      </c>
      <c r="BD205" s="25">
        <v>7.4915289506444926</v>
      </c>
      <c r="BE205" s="25">
        <v>25.453051225474201</v>
      </c>
      <c r="BF205" s="25">
        <v>29.505934711847221</v>
      </c>
      <c r="BG205" s="25">
        <v>314.88551695752955</v>
      </c>
      <c r="BH205" s="25">
        <v>5.6134365162566962</v>
      </c>
      <c r="BI205" s="25"/>
      <c r="BJ205" s="25"/>
      <c r="BK205" s="25">
        <v>36.695810115275094</v>
      </c>
      <c r="BL205" s="25">
        <v>4.9224838640307134</v>
      </c>
      <c r="BM205" s="25">
        <v>7.2214899661058913</v>
      </c>
      <c r="BN205" s="25"/>
      <c r="BO205" s="25">
        <v>13.331793018931331</v>
      </c>
      <c r="BP205" s="25">
        <v>58.808576576015859</v>
      </c>
      <c r="BQ205" s="25">
        <v>2464.5025916330155</v>
      </c>
      <c r="BR205" s="25"/>
      <c r="BS205" s="25">
        <v>8.2293614601369192E-2</v>
      </c>
      <c r="BT205" s="25">
        <v>40.348657552249186</v>
      </c>
      <c r="BU205" s="25">
        <v>7.6604889671024372</v>
      </c>
      <c r="BV205" s="25">
        <v>1672.1214467196899</v>
      </c>
      <c r="BW205" s="25">
        <v>667.61666653767293</v>
      </c>
      <c r="BX205" s="25">
        <v>47.046124144607816</v>
      </c>
      <c r="BY205" s="25"/>
      <c r="BZ205" s="25">
        <v>12.645952569748856</v>
      </c>
      <c r="CA205" s="25"/>
      <c r="CB205" s="25">
        <v>10.182693509202842</v>
      </c>
      <c r="CC205" s="25">
        <v>1.5080477615611965</v>
      </c>
      <c r="CD205" s="25">
        <v>4.0770053772499226</v>
      </c>
      <c r="CE205" s="25">
        <v>25.70081207233406</v>
      </c>
      <c r="CF205" s="25">
        <v>0.77781404813383737</v>
      </c>
      <c r="CG205" s="25">
        <v>4.7626255578957268</v>
      </c>
      <c r="CH205" s="25">
        <v>56.493660990161473</v>
      </c>
      <c r="CI205" s="25">
        <v>452.34008335788127</v>
      </c>
      <c r="CJ205" s="25">
        <v>1.4398294434339205</v>
      </c>
      <c r="CK205" s="25">
        <v>4457.9188510441891</v>
      </c>
      <c r="CL205" s="25">
        <v>22.312025926369959</v>
      </c>
      <c r="CM205" s="25"/>
      <c r="CN205" s="25">
        <v>18.993513991431175</v>
      </c>
      <c r="CO205" s="25">
        <v>87.241474995809611</v>
      </c>
      <c r="CP205" s="25"/>
      <c r="CQ205" s="25">
        <v>414.38223468956943</v>
      </c>
      <c r="CR205" s="25">
        <v>754.59558307233158</v>
      </c>
      <c r="CS205" s="25">
        <v>383.77879288178769</v>
      </c>
      <c r="CT205" s="25">
        <v>195.41688615275623</v>
      </c>
      <c r="CU205" s="25">
        <v>36.562343312617415</v>
      </c>
      <c r="CV205" s="25">
        <v>0.29233137682706783</v>
      </c>
      <c r="CW205" s="25">
        <v>1017.632225286957</v>
      </c>
      <c r="CX205" s="25">
        <v>0.74674612153145103</v>
      </c>
      <c r="CY205" s="25"/>
      <c r="CZ205" s="25">
        <v>42.10950355978575</v>
      </c>
      <c r="DA205" s="25"/>
      <c r="DB205" s="25">
        <v>1.2399536764766139</v>
      </c>
      <c r="DC205" s="25">
        <v>3.0077535611473079</v>
      </c>
      <c r="DD205" s="25">
        <v>0.1463969734380465</v>
      </c>
      <c r="DE205" s="25">
        <v>273.16851595562997</v>
      </c>
      <c r="DF205" s="25">
        <v>126.44009032766519</v>
      </c>
      <c r="DG205" s="25">
        <v>2.7365099649686084</v>
      </c>
      <c r="DH205" s="25">
        <v>5.8455216796156924</v>
      </c>
      <c r="DI205" s="25"/>
      <c r="DJ205" s="25"/>
      <c r="DK205" s="25">
        <v>175.00169760498429</v>
      </c>
      <c r="DL205" s="25">
        <v>91.123989760596302</v>
      </c>
      <c r="DM205" s="25"/>
      <c r="DN205" s="25">
        <v>4.0887068436627283</v>
      </c>
      <c r="DO205" s="25">
        <v>33.229213323821924</v>
      </c>
      <c r="DP205" s="25">
        <v>51.424449878749492</v>
      </c>
      <c r="DQ205" s="25">
        <v>0.49843406122932732</v>
      </c>
      <c r="DR205" s="25">
        <v>0.46749772484083457</v>
      </c>
      <c r="DS205" s="25">
        <v>86.010419008056544</v>
      </c>
      <c r="DT205" s="25"/>
      <c r="DU205" s="25">
        <v>0.26728373393577104</v>
      </c>
      <c r="DV205" s="25">
        <v>62.671291349146742</v>
      </c>
      <c r="DW205" s="25">
        <v>44.541439408283928</v>
      </c>
      <c r="DX205" s="25"/>
      <c r="DY205" s="25">
        <v>65.875162720303436</v>
      </c>
      <c r="DZ205" s="25"/>
      <c r="EA205" s="25">
        <v>7.2154435166869053</v>
      </c>
      <c r="EB205" s="25">
        <v>6.7867572515421459</v>
      </c>
      <c r="EC205" s="25">
        <v>77.784381507893542</v>
      </c>
      <c r="ED205" s="25">
        <v>8.0060515683166571</v>
      </c>
      <c r="EE205" s="25">
        <v>10.12474078871934</v>
      </c>
      <c r="EF205" s="25">
        <v>2.6966442925000926</v>
      </c>
      <c r="EG205" s="25">
        <v>224.53751736222878</v>
      </c>
      <c r="EH205" s="25">
        <v>159.42835253607745</v>
      </c>
      <c r="EI205" s="25"/>
      <c r="EJ205" s="25">
        <v>1.6538378482495111</v>
      </c>
      <c r="EK205" s="25">
        <v>1.256112110586828</v>
      </c>
      <c r="EL205" s="25">
        <v>0.65109586779820328</v>
      </c>
      <c r="EM205" s="25">
        <v>2764.8771908901608</v>
      </c>
      <c r="EN205" s="25">
        <v>2.604034760361261</v>
      </c>
      <c r="EO205" s="25"/>
      <c r="EP205" s="25">
        <v>70.559462485928179</v>
      </c>
      <c r="EQ205" s="25">
        <v>5.3859878584161089</v>
      </c>
      <c r="ER205" s="25">
        <v>2941.8910522988517</v>
      </c>
      <c r="ES205" s="25"/>
      <c r="ET205" s="25">
        <v>3.1086126321315084</v>
      </c>
      <c r="EU205" s="25">
        <v>6.9207488766954275E-2</v>
      </c>
      <c r="EV205" s="25">
        <v>0.59209904788601753</v>
      </c>
      <c r="EW205" s="25">
        <v>17.832958018092246</v>
      </c>
      <c r="EX205" s="25">
        <v>957.66561642313866</v>
      </c>
      <c r="EY205" s="25">
        <v>1217.1137535341381</v>
      </c>
      <c r="EZ205" s="25">
        <v>411.6544530181871</v>
      </c>
      <c r="FA205" s="25"/>
      <c r="FB205" s="25">
        <v>65.398538839486278</v>
      </c>
      <c r="FC205" s="25">
        <v>774.15589410412815</v>
      </c>
      <c r="FD205" s="25">
        <v>60.088111083457989</v>
      </c>
      <c r="FE205" s="25">
        <v>7.1653901819550221</v>
      </c>
      <c r="FF205" s="25">
        <v>0.59000044477076308</v>
      </c>
      <c r="FG205" s="25"/>
      <c r="FH205" s="25">
        <v>0.22395763992104392</v>
      </c>
      <c r="FI205" s="25">
        <v>30.235766316495617</v>
      </c>
      <c r="FJ205" s="25">
        <v>7.7295255779043188</v>
      </c>
      <c r="FK205" s="25">
        <v>47.204900918998909</v>
      </c>
      <c r="FL205" s="25">
        <v>1.4558044666281982</v>
      </c>
      <c r="FM205" s="25">
        <v>37.022939935219505</v>
      </c>
      <c r="FN205" s="25"/>
      <c r="FO205" s="25"/>
      <c r="FP205" s="25">
        <v>373.82560131581698</v>
      </c>
      <c r="FQ205" s="25">
        <v>16.988843936892202</v>
      </c>
      <c r="FR205" s="25">
        <v>5.3156321525328085</v>
      </c>
      <c r="FS205" s="25">
        <v>214.00993542372876</v>
      </c>
      <c r="FT205" s="25">
        <v>248.10398773073584</v>
      </c>
      <c r="FU205" s="25"/>
      <c r="FV205" s="25">
        <v>937.0486715484293</v>
      </c>
      <c r="FW205" s="25">
        <v>359.46738276904443</v>
      </c>
      <c r="FX205" s="25">
        <v>7.7481205697632785</v>
      </c>
      <c r="FY205" s="25">
        <v>10.409686472810312</v>
      </c>
      <c r="FZ205" s="25"/>
      <c r="GA205" s="25">
        <v>16.663233017027725</v>
      </c>
      <c r="GB205" s="25">
        <v>23.401281893546457</v>
      </c>
      <c r="GC205" s="25">
        <v>0.24368706607729609</v>
      </c>
      <c r="GD205" s="25">
        <v>327.55850684944448</v>
      </c>
      <c r="GE205" s="25">
        <v>102.97545594873279</v>
      </c>
      <c r="GF205" s="25"/>
      <c r="GG205" s="25">
        <v>1.8916534774095073</v>
      </c>
      <c r="GH205" s="25">
        <v>98.822581959981733</v>
      </c>
      <c r="GI205" s="25">
        <v>387.94041537211524</v>
      </c>
      <c r="GJ205" s="25">
        <v>14.037270342165872</v>
      </c>
      <c r="GK205" s="25">
        <v>3.0867425122488839</v>
      </c>
      <c r="GL205" s="25">
        <v>0.74095543396234931</v>
      </c>
      <c r="GM205" s="25">
        <v>19.293750271248673</v>
      </c>
      <c r="GN205" s="25">
        <v>14.264293280046511</v>
      </c>
      <c r="GO205" s="25">
        <v>19.672785681902127</v>
      </c>
      <c r="GP205" s="25"/>
      <c r="GQ205" s="25"/>
      <c r="GR205" s="25"/>
      <c r="GS205" s="25">
        <v>172.14183710627674</v>
      </c>
      <c r="GT205" s="25">
        <v>103.25610676440492</v>
      </c>
      <c r="GU205" s="25"/>
      <c r="GV205" s="25"/>
      <c r="GW205" s="25">
        <v>393.77432767965485</v>
      </c>
      <c r="GX205" s="25">
        <v>0.54721964088564423</v>
      </c>
      <c r="GY205" s="25"/>
      <c r="GZ205" s="25">
        <v>3.9342756281831619</v>
      </c>
      <c r="HA205" s="25"/>
      <c r="HB205" s="25">
        <v>183.67419710734046</v>
      </c>
      <c r="HC205" s="25"/>
      <c r="HD205" s="25"/>
      <c r="HE205" s="25"/>
      <c r="HF205" s="25">
        <v>50.032313288049565</v>
      </c>
      <c r="HG205" s="25">
        <v>375.00303382151787</v>
      </c>
      <c r="HH205" s="25">
        <v>33690.078548678524</v>
      </c>
    </row>
    <row r="206" spans="1:216" s="23" customFormat="1">
      <c r="A206" s="24" t="s">
        <v>203</v>
      </c>
      <c r="B206" s="25">
        <v>12.205322620164379</v>
      </c>
      <c r="C206" s="25">
        <v>129.95533007000833</v>
      </c>
      <c r="D206" s="25">
        <v>26.823816980874881</v>
      </c>
      <c r="E206" s="25"/>
      <c r="F206" s="25"/>
      <c r="G206" s="25">
        <v>0.53280926284532992</v>
      </c>
      <c r="H206" s="25">
        <v>35.791665423356392</v>
      </c>
      <c r="I206" s="25">
        <v>176.60439127796809</v>
      </c>
      <c r="J206" s="25">
        <v>197.8837746006235</v>
      </c>
      <c r="K206" s="25">
        <v>10.21632077360999</v>
      </c>
      <c r="L206" s="25">
        <v>149.71163904285959</v>
      </c>
      <c r="M206" s="25">
        <v>266.19056679534475</v>
      </c>
      <c r="N206" s="25">
        <v>47.078192669180268</v>
      </c>
      <c r="O206" s="25"/>
      <c r="P206" s="25"/>
      <c r="Q206" s="25">
        <v>942.29140822541274</v>
      </c>
      <c r="R206" s="25"/>
      <c r="S206" s="25">
        <v>55.598845976652385</v>
      </c>
      <c r="T206" s="25">
        <v>962.73440711098965</v>
      </c>
      <c r="U206" s="25">
        <v>115.71897146407296</v>
      </c>
      <c r="V206" s="25"/>
      <c r="W206" s="25">
        <v>980.72412324154436</v>
      </c>
      <c r="X206" s="25"/>
      <c r="Y206" s="25">
        <v>146.70286551597405</v>
      </c>
      <c r="Z206" s="25">
        <v>155.78682099861317</v>
      </c>
      <c r="AA206" s="25"/>
      <c r="AB206" s="25">
        <v>1145.8392202307346</v>
      </c>
      <c r="AC206" s="25"/>
      <c r="AD206" s="25">
        <v>37.684942177008018</v>
      </c>
      <c r="AE206" s="25"/>
      <c r="AF206" s="25"/>
      <c r="AG206" s="25">
        <v>72.898763147969305</v>
      </c>
      <c r="AH206" s="25">
        <v>212.98477762246486</v>
      </c>
      <c r="AI206" s="25">
        <v>65.990934477262229</v>
      </c>
      <c r="AJ206" s="25">
        <v>510.615658219176</v>
      </c>
      <c r="AK206" s="25"/>
      <c r="AL206" s="25"/>
      <c r="AM206" s="25"/>
      <c r="AN206" s="25"/>
      <c r="AO206" s="25">
        <v>12.443141671682495</v>
      </c>
      <c r="AP206" s="25">
        <v>12690.786941886785</v>
      </c>
      <c r="AQ206" s="25">
        <v>2544.2408281028852</v>
      </c>
      <c r="AR206" s="25"/>
      <c r="AS206" s="25">
        <v>94.89781783771852</v>
      </c>
      <c r="AT206" s="25"/>
      <c r="AU206" s="25">
        <v>394.90813696676616</v>
      </c>
      <c r="AV206" s="25">
        <v>18.450056815311275</v>
      </c>
      <c r="AW206" s="25">
        <v>181.28553360816528</v>
      </c>
      <c r="AX206" s="25"/>
      <c r="AY206" s="25"/>
      <c r="AZ206" s="25">
        <v>132.9516042690866</v>
      </c>
      <c r="BA206" s="25">
        <v>484.1575466546787</v>
      </c>
      <c r="BB206" s="25">
        <v>152.43130835432044</v>
      </c>
      <c r="BC206" s="25"/>
      <c r="BD206" s="25">
        <v>27.950733934205477</v>
      </c>
      <c r="BE206" s="25">
        <v>7951.9941667789017</v>
      </c>
      <c r="BF206" s="25">
        <v>1805.0257407025906</v>
      </c>
      <c r="BG206" s="25">
        <v>1838.4262918546951</v>
      </c>
      <c r="BH206" s="25">
        <v>6710.6350076174976</v>
      </c>
      <c r="BI206" s="25"/>
      <c r="BJ206" s="25"/>
      <c r="BK206" s="25">
        <v>47.074446153937274</v>
      </c>
      <c r="BL206" s="25"/>
      <c r="BM206" s="25">
        <v>144.97991093131628</v>
      </c>
      <c r="BN206" s="25"/>
      <c r="BO206" s="25">
        <v>104.57179832036552</v>
      </c>
      <c r="BP206" s="25">
        <v>91.150891190453791</v>
      </c>
      <c r="BQ206" s="25">
        <v>2723.6343839067263</v>
      </c>
      <c r="BR206" s="25"/>
      <c r="BS206" s="25"/>
      <c r="BT206" s="25">
        <v>160.46956619119703</v>
      </c>
      <c r="BU206" s="25">
        <v>131.78102523493672</v>
      </c>
      <c r="BV206" s="25">
        <v>3013.599802846009</v>
      </c>
      <c r="BW206" s="25">
        <v>1141.8744642445072</v>
      </c>
      <c r="BX206" s="25">
        <v>87.989367808480822</v>
      </c>
      <c r="BY206" s="25"/>
      <c r="BZ206" s="25">
        <v>37.774091386032381</v>
      </c>
      <c r="CA206" s="25"/>
      <c r="CB206" s="25">
        <v>14078.189039483696</v>
      </c>
      <c r="CC206" s="25">
        <v>30.710374840516309</v>
      </c>
      <c r="CD206" s="25"/>
      <c r="CE206" s="25">
        <v>234.26311134320966</v>
      </c>
      <c r="CF206" s="25">
        <v>2065.0310260337797</v>
      </c>
      <c r="CG206" s="25">
        <v>5933.1089899242361</v>
      </c>
      <c r="CH206" s="25">
        <v>105.68586607722624</v>
      </c>
      <c r="CI206" s="25">
        <v>317.63374224838907</v>
      </c>
      <c r="CJ206" s="25">
        <v>39.310310466064209</v>
      </c>
      <c r="CK206" s="25">
        <v>15808.031164243877</v>
      </c>
      <c r="CL206" s="25">
        <v>234.95501803144583</v>
      </c>
      <c r="CM206" s="25"/>
      <c r="CN206" s="25">
        <v>79.645779310877316</v>
      </c>
      <c r="CO206" s="25">
        <v>29.242671330326182</v>
      </c>
      <c r="CP206" s="25"/>
      <c r="CQ206" s="25">
        <v>3005.4194455284087</v>
      </c>
      <c r="CR206" s="25">
        <v>1059.7464927014285</v>
      </c>
      <c r="CS206" s="25">
        <v>2709.9063789350903</v>
      </c>
      <c r="CT206" s="25">
        <v>2327.740527885805</v>
      </c>
      <c r="CU206" s="25">
        <v>609.58361612884107</v>
      </c>
      <c r="CV206" s="25">
        <v>2.8555376132742882</v>
      </c>
      <c r="CW206" s="25">
        <v>1294.051364351692</v>
      </c>
      <c r="CX206" s="25"/>
      <c r="CY206" s="25"/>
      <c r="CZ206" s="25">
        <v>3722.5007229086623</v>
      </c>
      <c r="DA206" s="25"/>
      <c r="DB206" s="25">
        <v>3.4131192326397861</v>
      </c>
      <c r="DC206" s="25">
        <v>39.008184933343031</v>
      </c>
      <c r="DD206" s="25">
        <v>38.724751514920221</v>
      </c>
      <c r="DE206" s="25">
        <v>83.296973135286024</v>
      </c>
      <c r="DF206" s="25">
        <v>1001.5719193438057</v>
      </c>
      <c r="DG206" s="25"/>
      <c r="DH206" s="25">
        <v>221.5144502024167</v>
      </c>
      <c r="DI206" s="25"/>
      <c r="DJ206" s="25"/>
      <c r="DK206" s="25">
        <v>43.989490032380409</v>
      </c>
      <c r="DL206" s="25">
        <v>106.5496259270702</v>
      </c>
      <c r="DM206" s="25">
        <v>2.3808972853181474</v>
      </c>
      <c r="DN206" s="25"/>
      <c r="DO206" s="25"/>
      <c r="DP206" s="25">
        <v>65.283470724381559</v>
      </c>
      <c r="DQ206" s="25"/>
      <c r="DR206" s="25"/>
      <c r="DS206" s="25">
        <v>35.973231914121662</v>
      </c>
      <c r="DT206" s="25">
        <v>30.203956031448897</v>
      </c>
      <c r="DU206" s="25"/>
      <c r="DV206" s="25"/>
      <c r="DW206" s="25">
        <v>52595.342546182175</v>
      </c>
      <c r="DX206" s="25"/>
      <c r="DY206" s="25">
        <v>101.93316839198127</v>
      </c>
      <c r="DZ206" s="25"/>
      <c r="EA206" s="25"/>
      <c r="EB206" s="25"/>
      <c r="EC206" s="25">
        <v>304.39066882354439</v>
      </c>
      <c r="ED206" s="25"/>
      <c r="EE206" s="25">
        <v>124.51935097467705</v>
      </c>
      <c r="EF206" s="25"/>
      <c r="EG206" s="25">
        <v>684.17985762996727</v>
      </c>
      <c r="EH206" s="25">
        <v>209.98141628559355</v>
      </c>
      <c r="EI206" s="25"/>
      <c r="EJ206" s="25">
        <v>1.1296423851535717</v>
      </c>
      <c r="EK206" s="25">
        <v>909.4032165356507</v>
      </c>
      <c r="EL206" s="25"/>
      <c r="EM206" s="25">
        <v>5710.9165213228853</v>
      </c>
      <c r="EN206" s="25">
        <v>32.573338843184587</v>
      </c>
      <c r="EO206" s="25"/>
      <c r="EP206" s="25">
        <v>79.288683962381526</v>
      </c>
      <c r="EQ206" s="25"/>
      <c r="ER206" s="25">
        <v>2500.458026226835</v>
      </c>
      <c r="ES206" s="25"/>
      <c r="ET206" s="25">
        <v>415.29294450889893</v>
      </c>
      <c r="EU206" s="25"/>
      <c r="EV206" s="25">
        <v>35.297139881794315</v>
      </c>
      <c r="EW206" s="25">
        <v>1159.6847962919646</v>
      </c>
      <c r="EX206" s="25">
        <v>12836.643350439075</v>
      </c>
      <c r="EY206" s="25">
        <v>620.18064649489816</v>
      </c>
      <c r="EZ206" s="25">
        <v>465.64956885034758</v>
      </c>
      <c r="FA206" s="25"/>
      <c r="FB206" s="25"/>
      <c r="FC206" s="25">
        <v>369.17395156866399</v>
      </c>
      <c r="FD206" s="25">
        <v>380.68546108090305</v>
      </c>
      <c r="FE206" s="25"/>
      <c r="FF206" s="25">
        <v>55.908558736542361</v>
      </c>
      <c r="FG206" s="25"/>
      <c r="FH206" s="25"/>
      <c r="FI206" s="25">
        <v>64.867497274839906</v>
      </c>
      <c r="FJ206" s="25">
        <v>308.16099928721997</v>
      </c>
      <c r="FK206" s="25">
        <v>211.20315596969061</v>
      </c>
      <c r="FL206" s="25"/>
      <c r="FM206" s="25">
        <v>72.164326193362186</v>
      </c>
      <c r="FN206" s="25"/>
      <c r="FO206" s="25"/>
      <c r="FP206" s="25"/>
      <c r="FQ206" s="25">
        <v>67.164430973952378</v>
      </c>
      <c r="FR206" s="25"/>
      <c r="FS206" s="25">
        <v>210.01700632719701</v>
      </c>
      <c r="FT206" s="25">
        <v>125.26991270252417</v>
      </c>
      <c r="FU206" s="25"/>
      <c r="FV206" s="25">
        <v>709.90931297993473</v>
      </c>
      <c r="FW206" s="25">
        <v>158.03806774015007</v>
      </c>
      <c r="FX206" s="25">
        <v>21.082587796229603</v>
      </c>
      <c r="FY206" s="25">
        <v>31.295052082753202</v>
      </c>
      <c r="FZ206" s="25"/>
      <c r="GA206" s="25">
        <v>32.345902678783787</v>
      </c>
      <c r="GB206" s="25">
        <v>41.309773838934248</v>
      </c>
      <c r="GC206" s="25">
        <v>12.115644495346848</v>
      </c>
      <c r="GD206" s="25">
        <v>469.09853841442896</v>
      </c>
      <c r="GE206" s="25">
        <v>208.95975117441492</v>
      </c>
      <c r="GF206" s="25"/>
      <c r="GG206" s="25">
        <v>43.968101513650758</v>
      </c>
      <c r="GH206" s="25">
        <v>186.82872262057808</v>
      </c>
      <c r="GI206" s="25">
        <v>2184.6753307542172</v>
      </c>
      <c r="GJ206" s="25"/>
      <c r="GK206" s="25"/>
      <c r="GL206" s="25">
        <v>85.450076533310067</v>
      </c>
      <c r="GM206" s="25">
        <v>155.4305497130843</v>
      </c>
      <c r="GN206" s="25">
        <v>445.90638501969164</v>
      </c>
      <c r="GO206" s="25">
        <v>26.54784763666121</v>
      </c>
      <c r="GP206" s="25"/>
      <c r="GQ206" s="25"/>
      <c r="GR206" s="25"/>
      <c r="GS206" s="25">
        <v>177.33005914602023</v>
      </c>
      <c r="GT206" s="25">
        <v>1234.6502373457158</v>
      </c>
      <c r="GU206" s="25"/>
      <c r="GV206" s="25">
        <v>539.47012565597902</v>
      </c>
      <c r="GW206" s="25"/>
      <c r="GX206" s="25">
        <v>18.946485881351986</v>
      </c>
      <c r="GY206" s="25"/>
      <c r="GZ206" s="25"/>
      <c r="HA206" s="25"/>
      <c r="HB206" s="25">
        <v>7894.7069118364025</v>
      </c>
      <c r="HC206" s="25"/>
      <c r="HD206" s="25">
        <v>69.614041598971212</v>
      </c>
      <c r="HE206" s="25"/>
      <c r="HF206" s="25">
        <v>63.401495656694784</v>
      </c>
      <c r="HG206" s="25">
        <v>209.96119428545603</v>
      </c>
      <c r="HH206" s="25">
        <v>200216.09380340262</v>
      </c>
    </row>
    <row r="207" spans="1:216" s="23" customFormat="1">
      <c r="A207" s="24" t="s">
        <v>204</v>
      </c>
      <c r="B207" s="25"/>
      <c r="C207" s="25"/>
      <c r="D207" s="25"/>
      <c r="E207" s="25"/>
      <c r="F207" s="25"/>
      <c r="G207" s="25"/>
      <c r="H207" s="25"/>
      <c r="I207" s="25">
        <v>26.530518861808858</v>
      </c>
      <c r="J207" s="25"/>
      <c r="K207" s="25"/>
      <c r="L207" s="25"/>
      <c r="M207" s="25"/>
      <c r="N207" s="25"/>
      <c r="O207" s="25"/>
      <c r="P207" s="25"/>
      <c r="Q207" s="25"/>
      <c r="R207" s="25"/>
      <c r="S207" s="25"/>
      <c r="T207" s="25"/>
      <c r="U207" s="25"/>
      <c r="V207" s="25"/>
      <c r="W207" s="25"/>
      <c r="X207" s="25"/>
      <c r="Y207" s="25"/>
      <c r="Z207" s="25"/>
      <c r="AA207" s="25"/>
      <c r="AB207" s="25">
        <v>27.862365901254439</v>
      </c>
      <c r="AC207" s="25"/>
      <c r="AD207" s="25"/>
      <c r="AE207" s="25"/>
      <c r="AF207" s="25"/>
      <c r="AG207" s="25"/>
      <c r="AH207" s="25"/>
      <c r="AI207" s="25"/>
      <c r="AJ207" s="25">
        <v>0.22525051502469223</v>
      </c>
      <c r="AK207" s="25"/>
      <c r="AL207" s="25"/>
      <c r="AM207" s="25"/>
      <c r="AN207" s="25"/>
      <c r="AO207" s="25">
        <v>0.17083509879373909</v>
      </c>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v>8.1643701051483593</v>
      </c>
      <c r="BR207" s="25"/>
      <c r="BS207" s="25"/>
      <c r="BT207" s="25"/>
      <c r="BU207" s="25"/>
      <c r="BV207" s="25">
        <v>8.9034996050331472</v>
      </c>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v>27.258925412014552</v>
      </c>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c r="DS207" s="25"/>
      <c r="DT207" s="25"/>
      <c r="DU207" s="25"/>
      <c r="DV207" s="25"/>
      <c r="DW207" s="25">
        <v>2.6591133871095458</v>
      </c>
      <c r="DX207" s="25"/>
      <c r="DY207" s="25"/>
      <c r="DZ207" s="25"/>
      <c r="EA207" s="25"/>
      <c r="EB207" s="25"/>
      <c r="EC207" s="25"/>
      <c r="ED207" s="25"/>
      <c r="EE207" s="25"/>
      <c r="EF207" s="25"/>
      <c r="EG207" s="25"/>
      <c r="EH207" s="25"/>
      <c r="EI207" s="25"/>
      <c r="EJ207" s="25"/>
      <c r="EK207" s="25"/>
      <c r="EL207" s="25"/>
      <c r="EM207" s="25"/>
      <c r="EN207" s="25"/>
      <c r="EO207" s="25"/>
      <c r="EP207" s="25"/>
      <c r="EQ207" s="25"/>
      <c r="ER207" s="25"/>
      <c r="ES207" s="25"/>
      <c r="ET207" s="25"/>
      <c r="EU207" s="25"/>
      <c r="EV207" s="25">
        <v>0.78695884783641279</v>
      </c>
      <c r="EW207" s="25">
        <v>0.22721648238636719</v>
      </c>
      <c r="EX207" s="25"/>
      <c r="EY207" s="25">
        <v>1.9550512055169034</v>
      </c>
      <c r="EZ207" s="25">
        <v>1.5164653881324965</v>
      </c>
      <c r="FA207" s="25"/>
      <c r="FB207" s="25"/>
      <c r="FC207" s="25">
        <v>1.4672365173002682</v>
      </c>
      <c r="FD207" s="25"/>
      <c r="FE207" s="25"/>
      <c r="FF207" s="25"/>
      <c r="FG207" s="25"/>
      <c r="FH207" s="25"/>
      <c r="FI207" s="25"/>
      <c r="FJ207" s="25"/>
      <c r="FK207" s="25"/>
      <c r="FL207" s="25"/>
      <c r="FM207" s="25"/>
      <c r="FN207" s="25"/>
      <c r="FO207" s="25"/>
      <c r="FP207" s="25"/>
      <c r="FQ207" s="25"/>
      <c r="FR207" s="25"/>
      <c r="FS207" s="25"/>
      <c r="FT207" s="25"/>
      <c r="FU207" s="25"/>
      <c r="FV207" s="25">
        <v>110.32307244594442</v>
      </c>
      <c r="FW207" s="25"/>
      <c r="FX207" s="25"/>
      <c r="FY207" s="25"/>
      <c r="FZ207" s="25"/>
      <c r="GA207" s="25"/>
      <c r="GB207" s="25"/>
      <c r="GC207" s="25"/>
      <c r="GD207" s="25"/>
      <c r="GE207" s="25"/>
      <c r="GF207" s="25"/>
      <c r="GG207" s="25"/>
      <c r="GH207" s="25"/>
      <c r="GI207" s="25"/>
      <c r="GJ207" s="25"/>
      <c r="GK207" s="25"/>
      <c r="GL207" s="25"/>
      <c r="GM207" s="25"/>
      <c r="GN207" s="25"/>
      <c r="GO207" s="25"/>
      <c r="GP207" s="25"/>
      <c r="GQ207" s="25"/>
      <c r="GR207" s="25"/>
      <c r="GS207" s="25"/>
      <c r="GT207" s="25"/>
      <c r="GU207" s="25"/>
      <c r="GV207" s="25">
        <v>0.40042259503514444</v>
      </c>
      <c r="GW207" s="25">
        <v>1.7148620280402995</v>
      </c>
      <c r="GX207" s="25"/>
      <c r="GY207" s="25"/>
      <c r="GZ207" s="25"/>
      <c r="HA207" s="25"/>
      <c r="HB207" s="25"/>
      <c r="HC207" s="25"/>
      <c r="HD207" s="25"/>
      <c r="HE207" s="25"/>
      <c r="HF207" s="25"/>
      <c r="HG207" s="25"/>
      <c r="HH207" s="25">
        <v>220.16616439637963</v>
      </c>
    </row>
    <row r="208" spans="1:216" s="23" customFormat="1">
      <c r="A208" s="24" t="s">
        <v>205</v>
      </c>
      <c r="B208" s="25"/>
      <c r="C208" s="25"/>
      <c r="D208" s="25"/>
      <c r="E208" s="25"/>
      <c r="F208" s="25"/>
      <c r="G208" s="25"/>
      <c r="H208" s="25"/>
      <c r="I208" s="25"/>
      <c r="J208" s="25">
        <v>9.8707619702638674</v>
      </c>
      <c r="K208" s="25"/>
      <c r="L208" s="25"/>
      <c r="M208" s="25"/>
      <c r="N208" s="25">
        <v>24.180769882843581</v>
      </c>
      <c r="O208" s="25"/>
      <c r="P208" s="25"/>
      <c r="Q208" s="25"/>
      <c r="R208" s="25"/>
      <c r="S208" s="25">
        <v>18.937695086658188</v>
      </c>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v>46.070622123439236</v>
      </c>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v>0.91429048038274641</v>
      </c>
      <c r="CW208" s="25"/>
      <c r="CX208" s="25"/>
      <c r="CY208" s="25"/>
      <c r="CZ208" s="25"/>
      <c r="DA208" s="25"/>
      <c r="DB208" s="25"/>
      <c r="DC208" s="25">
        <v>12.660481073308862</v>
      </c>
      <c r="DD208" s="25"/>
      <c r="DE208" s="25"/>
      <c r="DF208" s="25"/>
      <c r="DG208" s="25"/>
      <c r="DH208" s="25"/>
      <c r="DI208" s="25"/>
      <c r="DJ208" s="25"/>
      <c r="DK208" s="25"/>
      <c r="DL208" s="25"/>
      <c r="DM208" s="25"/>
      <c r="DN208" s="25"/>
      <c r="DO208" s="25"/>
      <c r="DP208" s="25"/>
      <c r="DQ208" s="25"/>
      <c r="DR208" s="25"/>
      <c r="DS208" s="25"/>
      <c r="DT208" s="25"/>
      <c r="DU208" s="25"/>
      <c r="DV208" s="25"/>
      <c r="DW208" s="25"/>
      <c r="DX208" s="25"/>
      <c r="DY208" s="25"/>
      <c r="DZ208" s="25"/>
      <c r="EA208" s="25"/>
      <c r="EB208" s="25"/>
      <c r="EC208" s="25"/>
      <c r="ED208" s="25"/>
      <c r="EE208" s="25"/>
      <c r="EF208" s="25"/>
      <c r="EG208" s="25"/>
      <c r="EH208" s="25"/>
      <c r="EI208" s="25"/>
      <c r="EJ208" s="25"/>
      <c r="EK208" s="25"/>
      <c r="EL208" s="25"/>
      <c r="EM208" s="25"/>
      <c r="EN208" s="25"/>
      <c r="EO208" s="25"/>
      <c r="EP208" s="25"/>
      <c r="EQ208" s="25"/>
      <c r="ER208" s="25"/>
      <c r="ES208" s="25"/>
      <c r="ET208" s="25"/>
      <c r="EU208" s="25"/>
      <c r="EV208" s="25"/>
      <c r="EW208" s="25"/>
      <c r="EX208" s="25"/>
      <c r="EY208" s="25"/>
      <c r="EZ208" s="25"/>
      <c r="FA208" s="25"/>
      <c r="FB208" s="25"/>
      <c r="FC208" s="25"/>
      <c r="FD208" s="25">
        <v>768.7951758941972</v>
      </c>
      <c r="FE208" s="25"/>
      <c r="FF208" s="25"/>
      <c r="FG208" s="25"/>
      <c r="FH208" s="25"/>
      <c r="FI208" s="25"/>
      <c r="FJ208" s="25"/>
      <c r="FK208" s="25"/>
      <c r="FL208" s="25"/>
      <c r="FM208" s="25"/>
      <c r="FN208" s="25"/>
      <c r="FO208" s="25"/>
      <c r="FP208" s="25"/>
      <c r="FQ208" s="25"/>
      <c r="FR208" s="25"/>
      <c r="FS208" s="25"/>
      <c r="FT208" s="25"/>
      <c r="FU208" s="25"/>
      <c r="FV208" s="25"/>
      <c r="FW208" s="25"/>
      <c r="FX208" s="25"/>
      <c r="FY208" s="25"/>
      <c r="FZ208" s="25"/>
      <c r="GA208" s="25"/>
      <c r="GB208" s="25"/>
      <c r="GC208" s="25"/>
      <c r="GD208" s="25"/>
      <c r="GE208" s="25"/>
      <c r="GF208" s="25"/>
      <c r="GG208" s="25">
        <v>43.591096105676741</v>
      </c>
      <c r="GH208" s="25"/>
      <c r="GI208" s="25"/>
      <c r="GJ208" s="25"/>
      <c r="GK208" s="25"/>
      <c r="GL208" s="25"/>
      <c r="GM208" s="25"/>
      <c r="GN208" s="25"/>
      <c r="GO208" s="25"/>
      <c r="GP208" s="25"/>
      <c r="GQ208" s="25"/>
      <c r="GR208" s="25"/>
      <c r="GS208" s="25"/>
      <c r="GT208" s="25">
        <v>326.01208780781275</v>
      </c>
      <c r="GU208" s="25"/>
      <c r="GV208" s="25"/>
      <c r="GW208" s="25"/>
      <c r="GX208" s="25"/>
      <c r="GY208" s="25"/>
      <c r="GZ208" s="25"/>
      <c r="HA208" s="25"/>
      <c r="HB208" s="25"/>
      <c r="HC208" s="25"/>
      <c r="HD208" s="25"/>
      <c r="HE208" s="25"/>
      <c r="HF208" s="25"/>
      <c r="HG208" s="25"/>
      <c r="HH208" s="25">
        <v>1251.0329804245832</v>
      </c>
    </row>
    <row r="209" spans="1:217" s="23" customFormat="1">
      <c r="A209" s="24" t="s">
        <v>206</v>
      </c>
      <c r="B209" s="25"/>
      <c r="C209" s="25"/>
      <c r="D209" s="25"/>
      <c r="E209" s="25"/>
      <c r="F209" s="25"/>
      <c r="G209" s="25"/>
      <c r="H209" s="25"/>
      <c r="I209" s="25"/>
      <c r="J209" s="25"/>
      <c r="K209" s="25"/>
      <c r="L209" s="25">
        <v>1.0095492811364493</v>
      </c>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v>0.39574323038607057</v>
      </c>
      <c r="BP209" s="25"/>
      <c r="BQ209" s="25">
        <v>8.0914739434952487</v>
      </c>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c r="DU209" s="25"/>
      <c r="DV209" s="25"/>
      <c r="DW209" s="25"/>
      <c r="DX209" s="25"/>
      <c r="DY209" s="25"/>
      <c r="DZ209" s="25"/>
      <c r="EA209" s="25"/>
      <c r="EB209" s="25"/>
      <c r="EC209" s="25"/>
      <c r="ED209" s="25"/>
      <c r="EE209" s="25"/>
      <c r="EF209" s="25"/>
      <c r="EG209" s="25"/>
      <c r="EH209" s="25"/>
      <c r="EI209" s="25"/>
      <c r="EJ209" s="25">
        <v>7.0855345154567781E-3</v>
      </c>
      <c r="EK209" s="25"/>
      <c r="EL209" s="25"/>
      <c r="EM209" s="25"/>
      <c r="EN209" s="25"/>
      <c r="EO209" s="25"/>
      <c r="EP209" s="25"/>
      <c r="EQ209" s="25"/>
      <c r="ER209" s="25"/>
      <c r="ES209" s="25"/>
      <c r="ET209" s="25"/>
      <c r="EU209" s="25">
        <v>1.9240415415873124E-3</v>
      </c>
      <c r="EV209" s="25"/>
      <c r="EW209" s="25"/>
      <c r="EX209" s="25"/>
      <c r="EY209" s="25"/>
      <c r="EZ209" s="25"/>
      <c r="FA209" s="25"/>
      <c r="FB209" s="25"/>
      <c r="FC209" s="25"/>
      <c r="FD209" s="25"/>
      <c r="FE209" s="25"/>
      <c r="FF209" s="25"/>
      <c r="FG209" s="25"/>
      <c r="FH209" s="25"/>
      <c r="FI209" s="25"/>
      <c r="FJ209" s="25"/>
      <c r="FK209" s="25"/>
      <c r="FL209" s="25"/>
      <c r="FM209" s="25"/>
      <c r="FN209" s="25"/>
      <c r="FO209" s="25"/>
      <c r="FP209" s="25"/>
      <c r="FQ209" s="25"/>
      <c r="FR209" s="25">
        <v>0.72716649051995086</v>
      </c>
      <c r="FS209" s="25"/>
      <c r="FT209" s="25"/>
      <c r="FU209" s="25"/>
      <c r="FV209" s="25"/>
      <c r="FW209" s="25"/>
      <c r="FX209" s="25"/>
      <c r="FY209" s="25"/>
      <c r="FZ209" s="25"/>
      <c r="GA209" s="25"/>
      <c r="GB209" s="25"/>
      <c r="GC209" s="25"/>
      <c r="GD209" s="25"/>
      <c r="GE209" s="25"/>
      <c r="GF209" s="25"/>
      <c r="GG209" s="25"/>
      <c r="GH209" s="25"/>
      <c r="GI209" s="25"/>
      <c r="GJ209" s="25"/>
      <c r="GK209" s="25"/>
      <c r="GL209" s="25">
        <v>5.794187467552462E-2</v>
      </c>
      <c r="GM209" s="25"/>
      <c r="GN209" s="25"/>
      <c r="GO209" s="25"/>
      <c r="GP209" s="25"/>
      <c r="GQ209" s="25"/>
      <c r="GR209" s="25"/>
      <c r="GS209" s="25"/>
      <c r="GT209" s="25"/>
      <c r="GU209" s="25"/>
      <c r="GV209" s="25">
        <v>8.5117557170132363E-2</v>
      </c>
      <c r="GW209" s="25"/>
      <c r="GX209" s="25"/>
      <c r="GY209" s="25"/>
      <c r="GZ209" s="25"/>
      <c r="HA209" s="25"/>
      <c r="HB209" s="25"/>
      <c r="HC209" s="25"/>
      <c r="HD209" s="25"/>
      <c r="HE209" s="25"/>
      <c r="HF209" s="25"/>
      <c r="HG209" s="25"/>
      <c r="HH209" s="25">
        <v>10.376001953440419</v>
      </c>
    </row>
    <row r="210" spans="1:217" s="23" customFormat="1">
      <c r="A210" s="24" t="s">
        <v>207</v>
      </c>
      <c r="B210" s="25"/>
      <c r="C210" s="25">
        <v>1.8900096692727301E-2</v>
      </c>
      <c r="D210" s="25">
        <v>6.3338235406547469E-2</v>
      </c>
      <c r="E210" s="25"/>
      <c r="F210" s="25"/>
      <c r="G210" s="25">
        <v>2.7510270381602663E-3</v>
      </c>
      <c r="H210" s="25"/>
      <c r="I210" s="25">
        <v>7.5312544307006313</v>
      </c>
      <c r="J210" s="25">
        <v>5.2540113509302856E-2</v>
      </c>
      <c r="K210" s="25">
        <v>0.44586249581321719</v>
      </c>
      <c r="L210" s="25">
        <v>0.20798233310630609</v>
      </c>
      <c r="M210" s="25">
        <v>4.8445644672503292</v>
      </c>
      <c r="N210" s="25"/>
      <c r="O210" s="25"/>
      <c r="P210" s="25"/>
      <c r="Q210" s="25"/>
      <c r="R210" s="25"/>
      <c r="S210" s="25"/>
      <c r="T210" s="25">
        <v>10.047172903797112</v>
      </c>
      <c r="U210" s="25">
        <v>2.7940001463731164E-2</v>
      </c>
      <c r="V210" s="25"/>
      <c r="W210" s="25"/>
      <c r="X210" s="25"/>
      <c r="Y210" s="25">
        <v>2.3511285788563137</v>
      </c>
      <c r="Z210" s="25">
        <v>2.7478439829093215E-2</v>
      </c>
      <c r="AA210" s="25"/>
      <c r="AB210" s="25">
        <v>10.218300491647005</v>
      </c>
      <c r="AC210" s="25"/>
      <c r="AD210" s="25">
        <v>6.2256350783349158E-2</v>
      </c>
      <c r="AE210" s="25"/>
      <c r="AF210" s="25"/>
      <c r="AG210" s="25"/>
      <c r="AH210" s="25"/>
      <c r="AI210" s="25"/>
      <c r="AJ210" s="25">
        <v>0.64789798676457189</v>
      </c>
      <c r="AK210" s="25"/>
      <c r="AL210" s="25"/>
      <c r="AM210" s="25"/>
      <c r="AN210" s="25"/>
      <c r="AO210" s="25">
        <v>1.6004668435168654</v>
      </c>
      <c r="AP210" s="25">
        <v>54.946530281746874</v>
      </c>
      <c r="AQ210" s="25">
        <v>2349.9995896396272</v>
      </c>
      <c r="AR210" s="25"/>
      <c r="AS210" s="25"/>
      <c r="AT210" s="25"/>
      <c r="AU210" s="25">
        <v>3.7588101364689384</v>
      </c>
      <c r="AV210" s="25"/>
      <c r="AW210" s="25">
        <v>1.7198390094899048</v>
      </c>
      <c r="AX210" s="25"/>
      <c r="AY210" s="25"/>
      <c r="AZ210" s="25">
        <v>5.4980482965844284E-2</v>
      </c>
      <c r="BA210" s="25">
        <v>1.4752169518488427</v>
      </c>
      <c r="BB210" s="25">
        <v>0.67547934563439593</v>
      </c>
      <c r="BC210" s="25"/>
      <c r="BD210" s="25"/>
      <c r="BE210" s="25">
        <v>80.80121303148303</v>
      </c>
      <c r="BF210" s="25">
        <v>107.45524844722019</v>
      </c>
      <c r="BG210" s="25">
        <v>1.2222445573465355</v>
      </c>
      <c r="BH210" s="25">
        <v>3.1858727391379813</v>
      </c>
      <c r="BI210" s="25"/>
      <c r="BJ210" s="25"/>
      <c r="BK210" s="25">
        <v>0.13039120449976085</v>
      </c>
      <c r="BL210" s="25"/>
      <c r="BM210" s="25">
        <v>6.7854296130945282E-3</v>
      </c>
      <c r="BN210" s="25"/>
      <c r="BO210" s="25"/>
      <c r="BP210" s="25">
        <v>0.1876362984234041</v>
      </c>
      <c r="BQ210" s="25">
        <v>52.864296430835623</v>
      </c>
      <c r="BR210" s="25"/>
      <c r="BS210" s="25"/>
      <c r="BT210" s="25"/>
      <c r="BU210" s="25">
        <v>3.009445558344229E-2</v>
      </c>
      <c r="BV210" s="25">
        <v>21.398598687323762</v>
      </c>
      <c r="BW210" s="25">
        <v>0.10188745608166343</v>
      </c>
      <c r="BX210" s="25">
        <v>0.44892330249570428</v>
      </c>
      <c r="BY210" s="25"/>
      <c r="BZ210" s="25">
        <v>0.13243701451154097</v>
      </c>
      <c r="CA210" s="25"/>
      <c r="CB210" s="25">
        <v>3.2840400710908968</v>
      </c>
      <c r="CC210" s="25"/>
      <c r="CD210" s="25"/>
      <c r="CE210" s="25">
        <v>6.5058827431610524</v>
      </c>
      <c r="CF210" s="25">
        <v>2.2436295130089601</v>
      </c>
      <c r="CG210" s="25">
        <v>1.2363936140166578</v>
      </c>
      <c r="CH210" s="25">
        <v>0.24532382070621672</v>
      </c>
      <c r="CI210" s="25">
        <v>4.3948374338113654</v>
      </c>
      <c r="CJ210" s="25"/>
      <c r="CK210" s="25">
        <v>0.90469065420218431</v>
      </c>
      <c r="CL210" s="25">
        <v>9.2601646057473369E-2</v>
      </c>
      <c r="CM210" s="25"/>
      <c r="CN210" s="25">
        <v>1.6549086246028119E-2</v>
      </c>
      <c r="CO210" s="25">
        <v>1.3661439765827328E-2</v>
      </c>
      <c r="CP210" s="25"/>
      <c r="CQ210" s="25">
        <v>9.0807817841945546</v>
      </c>
      <c r="CR210" s="25">
        <v>150.0986665985449</v>
      </c>
      <c r="CS210" s="25">
        <v>0.21770199357395364</v>
      </c>
      <c r="CT210" s="25">
        <v>2.1669271962462573</v>
      </c>
      <c r="CU210" s="25">
        <v>0.92092313028373918</v>
      </c>
      <c r="CV210" s="25"/>
      <c r="CW210" s="25"/>
      <c r="CX210" s="25"/>
      <c r="CY210" s="25"/>
      <c r="CZ210" s="25">
        <v>0.88808860027428482</v>
      </c>
      <c r="DA210" s="25"/>
      <c r="DB210" s="25">
        <v>6.5806483312525338E-3</v>
      </c>
      <c r="DC210" s="25"/>
      <c r="DD210" s="25"/>
      <c r="DE210" s="25">
        <v>0.4349806754339281</v>
      </c>
      <c r="DF210" s="25">
        <v>40.52378400614856</v>
      </c>
      <c r="DG210" s="25"/>
      <c r="DH210" s="25"/>
      <c r="DI210" s="25"/>
      <c r="DJ210" s="25"/>
      <c r="DK210" s="25">
        <v>0.16535127372722871</v>
      </c>
      <c r="DL210" s="25"/>
      <c r="DM210" s="25"/>
      <c r="DN210" s="25"/>
      <c r="DO210" s="25"/>
      <c r="DP210" s="25">
        <v>2.3497768743526454E-2</v>
      </c>
      <c r="DQ210" s="25"/>
      <c r="DR210" s="25"/>
      <c r="DS210" s="25"/>
      <c r="DT210" s="25"/>
      <c r="DU210" s="25"/>
      <c r="DV210" s="25"/>
      <c r="DW210" s="25">
        <v>14.809930211378372</v>
      </c>
      <c r="DX210" s="25"/>
      <c r="DY210" s="25"/>
      <c r="DZ210" s="25"/>
      <c r="EA210" s="25"/>
      <c r="EB210" s="25">
        <v>1.3685001765801441</v>
      </c>
      <c r="EC210" s="25">
        <v>2.3082438399877727</v>
      </c>
      <c r="ED210" s="25">
        <v>1.8128154336970615E-2</v>
      </c>
      <c r="EE210" s="25"/>
      <c r="EF210" s="25"/>
      <c r="EG210" s="25"/>
      <c r="EH210" s="25">
        <v>1.7337833338298423</v>
      </c>
      <c r="EI210" s="25"/>
      <c r="EJ210" s="25">
        <v>3.4882631460710295E-4</v>
      </c>
      <c r="EK210" s="25">
        <v>4.0923344224952682</v>
      </c>
      <c r="EL210" s="25"/>
      <c r="EM210" s="25">
        <v>0.77491052364827739</v>
      </c>
      <c r="EN210" s="25"/>
      <c r="EO210" s="25"/>
      <c r="EP210" s="25">
        <v>0.29306738769867319</v>
      </c>
      <c r="EQ210" s="25"/>
      <c r="ER210" s="25">
        <v>4.3235255520963835E-2</v>
      </c>
      <c r="ES210" s="25"/>
      <c r="ET210" s="25">
        <v>3.0915202681772649</v>
      </c>
      <c r="EU210" s="25"/>
      <c r="EV210" s="25">
        <v>0.12038320225311358</v>
      </c>
      <c r="EW210" s="25">
        <v>88.337906992208872</v>
      </c>
      <c r="EX210" s="25">
        <v>0.66211593117642065</v>
      </c>
      <c r="EY210" s="25">
        <v>1.2067870031176282</v>
      </c>
      <c r="EZ210" s="25">
        <v>116.84729040803552</v>
      </c>
      <c r="FA210" s="25"/>
      <c r="FB210" s="25"/>
      <c r="FC210" s="25">
        <v>1.658702821068847</v>
      </c>
      <c r="FD210" s="25">
        <v>0.56045762937340382</v>
      </c>
      <c r="FE210" s="25"/>
      <c r="FF210" s="25"/>
      <c r="FG210" s="25"/>
      <c r="FH210" s="25"/>
      <c r="FI210" s="25">
        <v>1.2384523252856454</v>
      </c>
      <c r="FJ210" s="25">
        <v>2.8285133964583514E-2</v>
      </c>
      <c r="FK210" s="25">
        <v>3.5635958105170031</v>
      </c>
      <c r="FL210" s="25"/>
      <c r="FM210" s="25"/>
      <c r="FN210" s="25"/>
      <c r="FO210" s="25"/>
      <c r="FP210" s="25">
        <v>0.11075843177769833</v>
      </c>
      <c r="FQ210" s="25">
        <v>0.43284649417988852</v>
      </c>
      <c r="FR210" s="25"/>
      <c r="FS210" s="25"/>
      <c r="FT210" s="25">
        <v>5.5991241401924186E-2</v>
      </c>
      <c r="FU210" s="25"/>
      <c r="FV210" s="25">
        <v>400.41797296654897</v>
      </c>
      <c r="FW210" s="25"/>
      <c r="FX210" s="25"/>
      <c r="FY210" s="25">
        <v>2.9105881468156833E-3</v>
      </c>
      <c r="FZ210" s="25"/>
      <c r="GA210" s="25">
        <v>0.1308684369259118</v>
      </c>
      <c r="GB210" s="25"/>
      <c r="GC210" s="25">
        <v>1.9349000496551708E-2</v>
      </c>
      <c r="GD210" s="25">
        <v>1.0212118154717975</v>
      </c>
      <c r="GE210" s="25">
        <v>2.7083907818559685</v>
      </c>
      <c r="GF210" s="25"/>
      <c r="GG210" s="25"/>
      <c r="GH210" s="25"/>
      <c r="GI210" s="25">
        <v>0.46665661029569383</v>
      </c>
      <c r="GJ210" s="25"/>
      <c r="GK210" s="25"/>
      <c r="GL210" s="25"/>
      <c r="GM210" s="25">
        <v>1.5758529152752327</v>
      </c>
      <c r="GN210" s="25">
        <v>2.2783673192601928E-2</v>
      </c>
      <c r="GO210" s="25">
        <v>2.360097262988544E-2</v>
      </c>
      <c r="GP210" s="25"/>
      <c r="GQ210" s="25"/>
      <c r="GR210" s="25"/>
      <c r="GS210" s="25"/>
      <c r="GT210" s="25">
        <v>0.51937101763039284</v>
      </c>
      <c r="GU210" s="25"/>
      <c r="GV210" s="25">
        <v>1.2575193881048252</v>
      </c>
      <c r="GW210" s="25">
        <v>24.460441148278726</v>
      </c>
      <c r="GX210" s="25">
        <v>1.4766277201127849</v>
      </c>
      <c r="GY210" s="25"/>
      <c r="GZ210" s="25"/>
      <c r="HA210" s="25"/>
      <c r="HB210" s="25">
        <v>4.1836472903905658E-2</v>
      </c>
      <c r="HC210" s="25"/>
      <c r="HD210" s="25">
        <v>0.35064593367623903</v>
      </c>
      <c r="HE210" s="25"/>
      <c r="HF210" s="25"/>
      <c r="HG210" s="25">
        <v>1.2219039385101552E-2</v>
      </c>
      <c r="HH210" s="25">
        <v>3620.0766377013438</v>
      </c>
    </row>
    <row r="211" spans="1:217" s="23" customFormat="1">
      <c r="A211" s="24" t="s">
        <v>208</v>
      </c>
      <c r="B211" s="25"/>
      <c r="C211" s="25"/>
      <c r="D211" s="25"/>
      <c r="E211" s="25"/>
      <c r="F211" s="25"/>
      <c r="G211" s="25"/>
      <c r="H211" s="25"/>
      <c r="I211" s="25"/>
      <c r="J211" s="25"/>
      <c r="K211" s="25"/>
      <c r="L211" s="25">
        <v>5.617041113090019E-2</v>
      </c>
      <c r="M211" s="25"/>
      <c r="N211" s="25"/>
      <c r="O211" s="25"/>
      <c r="P211" s="25"/>
      <c r="Q211" s="25">
        <v>20.445542920904444</v>
      </c>
      <c r="R211" s="25"/>
      <c r="S211" s="25"/>
      <c r="T211" s="25"/>
      <c r="U211" s="25"/>
      <c r="V211" s="25"/>
      <c r="W211" s="25"/>
      <c r="X211" s="25"/>
      <c r="Y211" s="25"/>
      <c r="Z211" s="25"/>
      <c r="AA211" s="25"/>
      <c r="AB211" s="25"/>
      <c r="AC211" s="25"/>
      <c r="AD211" s="25"/>
      <c r="AE211" s="25"/>
      <c r="AF211" s="25"/>
      <c r="AG211" s="25"/>
      <c r="AH211" s="25">
        <v>0.86605569892374068</v>
      </c>
      <c r="AI211" s="25"/>
      <c r="AJ211" s="25">
        <v>0.92764459413394773</v>
      </c>
      <c r="AK211" s="25"/>
      <c r="AL211" s="25"/>
      <c r="AM211" s="25"/>
      <c r="AN211" s="25"/>
      <c r="AO211" s="25"/>
      <c r="AP211" s="25">
        <v>13.31311004531347</v>
      </c>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v>3.1345349510837446</v>
      </c>
      <c r="BR211" s="25"/>
      <c r="BS211" s="25"/>
      <c r="BT211" s="25"/>
      <c r="BU211" s="25"/>
      <c r="BV211" s="25"/>
      <c r="BW211" s="25"/>
      <c r="BX211" s="25"/>
      <c r="BY211" s="25"/>
      <c r="BZ211" s="25"/>
      <c r="CA211" s="25"/>
      <c r="CB211" s="25"/>
      <c r="CC211" s="25"/>
      <c r="CD211" s="25"/>
      <c r="CE211" s="25"/>
      <c r="CF211" s="25"/>
      <c r="CG211" s="25"/>
      <c r="CH211" s="25"/>
      <c r="CI211" s="25"/>
      <c r="CJ211" s="25"/>
      <c r="CK211" s="25">
        <v>8.151533451967353</v>
      </c>
      <c r="CL211" s="25">
        <v>14.212637824524801</v>
      </c>
      <c r="CM211" s="25"/>
      <c r="CN211" s="25"/>
      <c r="CO211" s="25"/>
      <c r="CP211" s="25"/>
      <c r="CQ211" s="25"/>
      <c r="CR211" s="25"/>
      <c r="CS211" s="25"/>
      <c r="CT211" s="25">
        <v>12.487159095282587</v>
      </c>
      <c r="CU211" s="25"/>
      <c r="CV211" s="25"/>
      <c r="CW211" s="25"/>
      <c r="CX211" s="25"/>
      <c r="CY211" s="25"/>
      <c r="CZ211" s="25">
        <v>6.4967096835449611</v>
      </c>
      <c r="DA211" s="25"/>
      <c r="DB211" s="25"/>
      <c r="DC211" s="25"/>
      <c r="DD211" s="25">
        <v>1.1208260820123237</v>
      </c>
      <c r="DE211" s="25"/>
      <c r="DF211" s="25"/>
      <c r="DG211" s="25"/>
      <c r="DH211" s="25"/>
      <c r="DI211" s="25"/>
      <c r="DJ211" s="25"/>
      <c r="DK211" s="25"/>
      <c r="DL211" s="25"/>
      <c r="DM211" s="25"/>
      <c r="DN211" s="25"/>
      <c r="DO211" s="25"/>
      <c r="DP211" s="25">
        <v>0.10081300783512961</v>
      </c>
      <c r="DQ211" s="25"/>
      <c r="DR211" s="25"/>
      <c r="DS211" s="25"/>
      <c r="DT211" s="25"/>
      <c r="DU211" s="25"/>
      <c r="DV211" s="25"/>
      <c r="DW211" s="25"/>
      <c r="DX211" s="25"/>
      <c r="DY211" s="25"/>
      <c r="DZ211" s="25"/>
      <c r="EA211" s="25"/>
      <c r="EB211" s="25"/>
      <c r="EC211" s="25"/>
      <c r="ED211" s="25"/>
      <c r="EE211" s="25">
        <v>5.5940953319442963</v>
      </c>
      <c r="EF211" s="25"/>
      <c r="EG211" s="25">
        <v>5.6551554780446667</v>
      </c>
      <c r="EH211" s="25"/>
      <c r="EI211" s="25"/>
      <c r="EJ211" s="25"/>
      <c r="EK211" s="25"/>
      <c r="EL211" s="25"/>
      <c r="EM211" s="25"/>
      <c r="EN211" s="25"/>
      <c r="EO211" s="25"/>
      <c r="EP211" s="25"/>
      <c r="EQ211" s="25"/>
      <c r="ER211" s="25">
        <v>2.4789949069154837</v>
      </c>
      <c r="ES211" s="25"/>
      <c r="ET211" s="25"/>
      <c r="EU211" s="25"/>
      <c r="EV211" s="25"/>
      <c r="EW211" s="25"/>
      <c r="EX211" s="25">
        <v>0.53474297790596748</v>
      </c>
      <c r="EY211" s="25"/>
      <c r="EZ211" s="25"/>
      <c r="FA211" s="25"/>
      <c r="FB211" s="25"/>
      <c r="FC211" s="25"/>
      <c r="FD211" s="25"/>
      <c r="FE211" s="25"/>
      <c r="FF211" s="25"/>
      <c r="FG211" s="25"/>
      <c r="FH211" s="25"/>
      <c r="FI211" s="25"/>
      <c r="FJ211" s="25"/>
      <c r="FK211" s="25"/>
      <c r="FL211" s="25"/>
      <c r="FM211" s="25"/>
      <c r="FN211" s="25"/>
      <c r="FO211" s="25"/>
      <c r="FP211" s="25"/>
      <c r="FQ211" s="25"/>
      <c r="FR211" s="25"/>
      <c r="FS211" s="25"/>
      <c r="FT211" s="25"/>
      <c r="FU211" s="25"/>
      <c r="FV211" s="25"/>
      <c r="FW211" s="25">
        <v>0.19351874767211236</v>
      </c>
      <c r="FX211" s="25"/>
      <c r="FY211" s="25"/>
      <c r="FZ211" s="25"/>
      <c r="GA211" s="25"/>
      <c r="GB211" s="25"/>
      <c r="GC211" s="25"/>
      <c r="GD211" s="25"/>
      <c r="GE211" s="25"/>
      <c r="GF211" s="25"/>
      <c r="GG211" s="25"/>
      <c r="GH211" s="25"/>
      <c r="GI211" s="25">
        <v>87.530421426539988</v>
      </c>
      <c r="GJ211" s="25"/>
      <c r="GK211" s="25"/>
      <c r="GL211" s="25"/>
      <c r="GM211" s="25"/>
      <c r="GN211" s="25"/>
      <c r="GO211" s="25"/>
      <c r="GP211" s="25"/>
      <c r="GQ211" s="25"/>
      <c r="GR211" s="25"/>
      <c r="GS211" s="25"/>
      <c r="GT211" s="25"/>
      <c r="GU211" s="25"/>
      <c r="GV211" s="25">
        <v>0.87189984649057328</v>
      </c>
      <c r="GW211" s="25">
        <v>7.6972609199386248</v>
      </c>
      <c r="GX211" s="25"/>
      <c r="GY211" s="25"/>
      <c r="GZ211" s="25"/>
      <c r="HA211" s="25"/>
      <c r="HB211" s="25"/>
      <c r="HC211" s="25"/>
      <c r="HD211" s="25"/>
      <c r="HE211" s="25"/>
      <c r="HF211" s="25"/>
      <c r="HG211" s="25"/>
      <c r="HH211" s="25">
        <v>191.86882740210916</v>
      </c>
    </row>
    <row r="212" spans="1:217" s="23" customFormat="1">
      <c r="A212" s="24" t="s">
        <v>209</v>
      </c>
      <c r="B212" s="25"/>
      <c r="C212" s="25"/>
      <c r="D212" s="25"/>
      <c r="E212" s="25"/>
      <c r="F212" s="25"/>
      <c r="G212" s="25"/>
      <c r="H212" s="25">
        <v>3.0415861931264163</v>
      </c>
      <c r="I212" s="25"/>
      <c r="J212" s="25"/>
      <c r="K212" s="25">
        <v>0.48781454684159431</v>
      </c>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v>3.2565503413606418</v>
      </c>
      <c r="BE212" s="25">
        <v>26.986058773447315</v>
      </c>
      <c r="BF212" s="25"/>
      <c r="BG212" s="25"/>
      <c r="BH212" s="25"/>
      <c r="BI212" s="25"/>
      <c r="BJ212" s="25"/>
      <c r="BK212" s="25"/>
      <c r="BL212" s="25"/>
      <c r="BM212" s="25"/>
      <c r="BN212" s="25"/>
      <c r="BO212" s="25"/>
      <c r="BP212" s="25"/>
      <c r="BQ212" s="25"/>
      <c r="BR212" s="25"/>
      <c r="BS212" s="25"/>
      <c r="BT212" s="25"/>
      <c r="BU212" s="25"/>
      <c r="BV212" s="25"/>
      <c r="BW212" s="25"/>
      <c r="BX212" s="25"/>
      <c r="BY212" s="25"/>
      <c r="BZ212" s="25">
        <v>0.51319343123222128</v>
      </c>
      <c r="CA212" s="25"/>
      <c r="CB212" s="25"/>
      <c r="CC212" s="25"/>
      <c r="CD212" s="25"/>
      <c r="CE212" s="25"/>
      <c r="CF212" s="25">
        <v>0.80595183065070475</v>
      </c>
      <c r="CG212" s="25"/>
      <c r="CH212" s="25"/>
      <c r="CI212" s="25"/>
      <c r="CJ212" s="25"/>
      <c r="CK212" s="25"/>
      <c r="CL212" s="25"/>
      <c r="CM212" s="25"/>
      <c r="CN212" s="25"/>
      <c r="CO212" s="25"/>
      <c r="CP212" s="25"/>
      <c r="CQ212" s="25"/>
      <c r="CR212" s="25"/>
      <c r="CS212" s="25">
        <v>0.90994541134281759</v>
      </c>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c r="DS212" s="25"/>
      <c r="DT212" s="25"/>
      <c r="DU212" s="25"/>
      <c r="DV212" s="25"/>
      <c r="DW212" s="25"/>
      <c r="DX212" s="25"/>
      <c r="DY212" s="25"/>
      <c r="DZ212" s="25"/>
      <c r="EA212" s="25"/>
      <c r="EB212" s="25"/>
      <c r="EC212" s="25"/>
      <c r="ED212" s="25"/>
      <c r="EE212" s="25"/>
      <c r="EF212" s="25"/>
      <c r="EG212" s="25"/>
      <c r="EH212" s="25">
        <v>4.4839224150771781E-2</v>
      </c>
      <c r="EI212" s="25"/>
      <c r="EJ212" s="25"/>
      <c r="EK212" s="25"/>
      <c r="EL212" s="25"/>
      <c r="EM212" s="25"/>
      <c r="EN212" s="25"/>
      <c r="EO212" s="25"/>
      <c r="EP212" s="25"/>
      <c r="EQ212" s="25"/>
      <c r="ER212" s="25"/>
      <c r="ES212" s="25"/>
      <c r="ET212" s="25"/>
      <c r="EU212" s="25"/>
      <c r="EV212" s="25"/>
      <c r="EW212" s="25"/>
      <c r="EX212" s="25"/>
      <c r="EY212" s="25"/>
      <c r="EZ212" s="25"/>
      <c r="FA212" s="25"/>
      <c r="FB212" s="25"/>
      <c r="FC212" s="25"/>
      <c r="FD212" s="25"/>
      <c r="FE212" s="25"/>
      <c r="FF212" s="25"/>
      <c r="FG212" s="25"/>
      <c r="FH212" s="25"/>
      <c r="FI212" s="25"/>
      <c r="FJ212" s="25"/>
      <c r="FK212" s="25"/>
      <c r="FL212" s="25"/>
      <c r="FM212" s="25"/>
      <c r="FN212" s="25"/>
      <c r="FO212" s="25"/>
      <c r="FP212" s="25"/>
      <c r="FQ212" s="25"/>
      <c r="FR212" s="25"/>
      <c r="FS212" s="25"/>
      <c r="FT212" s="25"/>
      <c r="FU212" s="25"/>
      <c r="FV212" s="25"/>
      <c r="FW212" s="25"/>
      <c r="FX212" s="25">
        <v>4.8222457526648261</v>
      </c>
      <c r="FY212" s="25">
        <v>2.4921911007109285</v>
      </c>
      <c r="FZ212" s="25"/>
      <c r="GA212" s="25">
        <v>0.59875205213005667</v>
      </c>
      <c r="GB212" s="25"/>
      <c r="GC212" s="25"/>
      <c r="GD212" s="25"/>
      <c r="GE212" s="25"/>
      <c r="GF212" s="25"/>
      <c r="GG212" s="25"/>
      <c r="GH212" s="25"/>
      <c r="GI212" s="25"/>
      <c r="GJ212" s="25"/>
      <c r="GK212" s="25"/>
      <c r="GL212" s="25"/>
      <c r="GM212" s="25">
        <v>1.0469952475638169</v>
      </c>
      <c r="GN212" s="25"/>
      <c r="GO212" s="25"/>
      <c r="GP212" s="25"/>
      <c r="GQ212" s="25"/>
      <c r="GR212" s="25"/>
      <c r="GS212" s="25"/>
      <c r="GT212" s="25"/>
      <c r="GU212" s="25"/>
      <c r="GV212" s="25">
        <v>3.119003355782068</v>
      </c>
      <c r="GW212" s="25">
        <v>38.973297719365405</v>
      </c>
      <c r="GX212" s="25"/>
      <c r="GY212" s="25"/>
      <c r="GZ212" s="25"/>
      <c r="HA212" s="25"/>
      <c r="HB212" s="25"/>
      <c r="HC212" s="25"/>
      <c r="HD212" s="25"/>
      <c r="HE212" s="25"/>
      <c r="HF212" s="25"/>
      <c r="HG212" s="25"/>
      <c r="HH212" s="25">
        <v>87.098424980369586</v>
      </c>
    </row>
    <row r="213" spans="1:217" s="23" customFormat="1">
      <c r="A213" s="24" t="s">
        <v>210</v>
      </c>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v>152.51916476298848</v>
      </c>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v>1298.6962621227515</v>
      </c>
      <c r="CR213" s="25"/>
      <c r="CS213" s="25"/>
      <c r="CT213" s="25"/>
      <c r="CU213" s="25">
        <v>294.80927928217568</v>
      </c>
      <c r="CV213" s="25"/>
      <c r="CW213" s="25"/>
      <c r="CX213" s="25"/>
      <c r="CY213" s="25"/>
      <c r="CZ213" s="25"/>
      <c r="DA213" s="25"/>
      <c r="DB213" s="25">
        <v>1.9547516747606959</v>
      </c>
      <c r="DC213" s="25"/>
      <c r="DD213" s="25"/>
      <c r="DE213" s="25"/>
      <c r="DF213" s="25">
        <v>12.709627835261731</v>
      </c>
      <c r="DG213" s="25"/>
      <c r="DH213" s="25"/>
      <c r="DI213" s="25"/>
      <c r="DJ213" s="25"/>
      <c r="DK213" s="25"/>
      <c r="DL213" s="25"/>
      <c r="DM213" s="25"/>
      <c r="DN213" s="25"/>
      <c r="DO213" s="25"/>
      <c r="DP213" s="25"/>
      <c r="DQ213" s="25"/>
      <c r="DR213" s="25"/>
      <c r="DS213" s="25"/>
      <c r="DT213" s="25"/>
      <c r="DU213" s="25"/>
      <c r="DV213" s="25"/>
      <c r="DW213" s="25"/>
      <c r="DX213" s="25"/>
      <c r="DY213" s="25"/>
      <c r="DZ213" s="25"/>
      <c r="EA213" s="25"/>
      <c r="EB213" s="25"/>
      <c r="EC213" s="25"/>
      <c r="ED213" s="25"/>
      <c r="EE213" s="25"/>
      <c r="EF213" s="25"/>
      <c r="EG213" s="25"/>
      <c r="EH213" s="25"/>
      <c r="EI213" s="25"/>
      <c r="EJ213" s="25"/>
      <c r="EK213" s="25"/>
      <c r="EL213" s="25"/>
      <c r="EM213" s="25"/>
      <c r="EN213" s="25"/>
      <c r="EO213" s="25"/>
      <c r="EP213" s="25"/>
      <c r="EQ213" s="25">
        <v>17.807311871956383</v>
      </c>
      <c r="ER213" s="25"/>
      <c r="ES213" s="25"/>
      <c r="ET213" s="25"/>
      <c r="EU213" s="25"/>
      <c r="EV213" s="25"/>
      <c r="EW213" s="25"/>
      <c r="EX213" s="25"/>
      <c r="EY213" s="25"/>
      <c r="EZ213" s="25"/>
      <c r="FA213" s="25"/>
      <c r="FB213" s="25">
        <v>260.11732427209392</v>
      </c>
      <c r="FC213" s="25"/>
      <c r="FD213" s="25"/>
      <c r="FE213" s="25"/>
      <c r="FF213" s="25"/>
      <c r="FG213" s="25"/>
      <c r="FH213" s="25"/>
      <c r="FI213" s="25">
        <v>20.275999979135261</v>
      </c>
      <c r="FJ213" s="25"/>
      <c r="FK213" s="25"/>
      <c r="FL213" s="25"/>
      <c r="FM213" s="25"/>
      <c r="FN213" s="25"/>
      <c r="FO213" s="25"/>
      <c r="FP213" s="25"/>
      <c r="FQ213" s="25"/>
      <c r="FR213" s="25"/>
      <c r="FS213" s="25"/>
      <c r="FT213" s="25"/>
      <c r="FU213" s="25"/>
      <c r="FV213" s="25"/>
      <c r="FW213" s="25"/>
      <c r="FX213" s="25"/>
      <c r="FY213" s="25"/>
      <c r="FZ213" s="25"/>
      <c r="GA213" s="25"/>
      <c r="GB213" s="25"/>
      <c r="GC213" s="25"/>
      <c r="GD213" s="25"/>
      <c r="GE213" s="25"/>
      <c r="GF213" s="25"/>
      <c r="GG213" s="25"/>
      <c r="GH213" s="25"/>
      <c r="GI213" s="25"/>
      <c r="GJ213" s="25"/>
      <c r="GK213" s="25"/>
      <c r="GL213" s="25"/>
      <c r="GM213" s="25"/>
      <c r="GN213" s="25">
        <v>1.5208101856061786</v>
      </c>
      <c r="GO213" s="25"/>
      <c r="GP213" s="25"/>
      <c r="GQ213" s="25"/>
      <c r="GR213" s="25"/>
      <c r="GS213" s="25"/>
      <c r="GT213" s="25"/>
      <c r="GU213" s="25"/>
      <c r="GV213" s="25"/>
      <c r="GW213" s="25">
        <v>18.877330454026392</v>
      </c>
      <c r="GX213" s="25"/>
      <c r="GY213" s="25"/>
      <c r="GZ213" s="25"/>
      <c r="HA213" s="25"/>
      <c r="HB213" s="25"/>
      <c r="HC213" s="25"/>
      <c r="HD213" s="25"/>
      <c r="HE213" s="25"/>
      <c r="HF213" s="25"/>
      <c r="HG213" s="25"/>
      <c r="HH213" s="25">
        <v>2079.2878624407558</v>
      </c>
    </row>
    <row r="214" spans="1:217" s="23" customFormat="1">
      <c r="A214" s="24" t="s">
        <v>212</v>
      </c>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v>54.676015198293854</v>
      </c>
      <c r="BH214" s="25"/>
      <c r="BI214" s="25"/>
      <c r="BJ214" s="25"/>
      <c r="BK214" s="25"/>
      <c r="BL214" s="25"/>
      <c r="BM214" s="25">
        <v>3.4009845488882235</v>
      </c>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v>2.2640510183436002</v>
      </c>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c r="DS214" s="25"/>
      <c r="DT214" s="25"/>
      <c r="DU214" s="25"/>
      <c r="DV214" s="25"/>
      <c r="DW214" s="25"/>
      <c r="DX214" s="25"/>
      <c r="DY214" s="25"/>
      <c r="DZ214" s="25"/>
      <c r="EA214" s="25"/>
      <c r="EB214" s="25"/>
      <c r="EC214" s="25"/>
      <c r="ED214" s="25"/>
      <c r="EE214" s="25"/>
      <c r="EF214" s="25"/>
      <c r="EG214" s="25"/>
      <c r="EH214" s="25"/>
      <c r="EI214" s="25"/>
      <c r="EJ214" s="25"/>
      <c r="EK214" s="25"/>
      <c r="EL214" s="25"/>
      <c r="EM214" s="25"/>
      <c r="EN214" s="25"/>
      <c r="EO214" s="25"/>
      <c r="EP214" s="25"/>
      <c r="EQ214" s="25"/>
      <c r="ER214" s="25"/>
      <c r="ES214" s="25"/>
      <c r="ET214" s="25"/>
      <c r="EU214" s="25"/>
      <c r="EV214" s="25"/>
      <c r="EW214" s="25"/>
      <c r="EX214" s="25"/>
      <c r="EY214" s="25"/>
      <c r="EZ214" s="25"/>
      <c r="FA214" s="25"/>
      <c r="FB214" s="25"/>
      <c r="FC214" s="25"/>
      <c r="FD214" s="25"/>
      <c r="FE214" s="25"/>
      <c r="FF214" s="25"/>
      <c r="FG214" s="25"/>
      <c r="FH214" s="25"/>
      <c r="FI214" s="25"/>
      <c r="FJ214" s="25"/>
      <c r="FK214" s="25"/>
      <c r="FL214" s="25"/>
      <c r="FM214" s="25"/>
      <c r="FN214" s="25"/>
      <c r="FO214" s="25"/>
      <c r="FP214" s="25"/>
      <c r="FQ214" s="25"/>
      <c r="FR214" s="25"/>
      <c r="FS214" s="25">
        <v>114.2069246554545</v>
      </c>
      <c r="FT214" s="25"/>
      <c r="FU214" s="25"/>
      <c r="FV214" s="25"/>
      <c r="FW214" s="25"/>
      <c r="FX214" s="25"/>
      <c r="FY214" s="25"/>
      <c r="FZ214" s="25"/>
      <c r="GA214" s="25"/>
      <c r="GB214" s="25">
        <v>10.469971787230218</v>
      </c>
      <c r="GC214" s="25"/>
      <c r="GD214" s="25"/>
      <c r="GE214" s="25"/>
      <c r="GF214" s="25"/>
      <c r="GG214" s="25"/>
      <c r="GH214" s="25"/>
      <c r="GI214" s="25"/>
      <c r="GJ214" s="25"/>
      <c r="GK214" s="25"/>
      <c r="GL214" s="25"/>
      <c r="GM214" s="25"/>
      <c r="GN214" s="25"/>
      <c r="GO214" s="25"/>
      <c r="GP214" s="25"/>
      <c r="GQ214" s="25"/>
      <c r="GR214" s="25"/>
      <c r="GS214" s="25"/>
      <c r="GT214" s="25"/>
      <c r="GU214" s="25"/>
      <c r="GV214" s="25"/>
      <c r="GW214" s="25"/>
      <c r="GX214" s="25"/>
      <c r="GY214" s="25"/>
      <c r="GZ214" s="25"/>
      <c r="HA214" s="25"/>
      <c r="HB214" s="25">
        <v>5.857106206546793E-2</v>
      </c>
      <c r="HC214" s="25"/>
      <c r="HD214" s="25">
        <v>2.9615261418218335</v>
      </c>
      <c r="HE214" s="25"/>
      <c r="HF214" s="25"/>
      <c r="HG214" s="25"/>
      <c r="HH214" s="25">
        <v>188.03804441209766</v>
      </c>
    </row>
    <row r="215" spans="1:217" s="23" customFormat="1">
      <c r="A215" s="24" t="s">
        <v>213</v>
      </c>
      <c r="B215" s="25"/>
      <c r="C215" s="25"/>
      <c r="D215" s="25"/>
      <c r="E215" s="25"/>
      <c r="F215" s="25"/>
      <c r="G215" s="25">
        <v>0.49118337299516024</v>
      </c>
      <c r="H215" s="25"/>
      <c r="I215" s="25"/>
      <c r="J215" s="25"/>
      <c r="K215" s="25"/>
      <c r="L215" s="25">
        <v>0.49035250798056107</v>
      </c>
      <c r="M215" s="25"/>
      <c r="N215" s="25"/>
      <c r="O215" s="25"/>
      <c r="P215" s="25"/>
      <c r="Q215" s="25"/>
      <c r="R215" s="25"/>
      <c r="S215" s="25"/>
      <c r="T215" s="25"/>
      <c r="U215" s="25"/>
      <c r="V215" s="25"/>
      <c r="W215" s="25"/>
      <c r="X215" s="25"/>
      <c r="Y215" s="25"/>
      <c r="Z215" s="25"/>
      <c r="AA215" s="25">
        <v>0.99972835820087114</v>
      </c>
      <c r="AB215" s="25"/>
      <c r="AC215" s="25"/>
      <c r="AD215" s="25"/>
      <c r="AE215" s="25"/>
      <c r="AF215" s="25">
        <v>0.53242329290976442</v>
      </c>
      <c r="AG215" s="25"/>
      <c r="AH215" s="25"/>
      <c r="AI215" s="25">
        <v>0.13707529884394543</v>
      </c>
      <c r="AJ215" s="25">
        <v>0.14895598574213523</v>
      </c>
      <c r="AK215" s="25"/>
      <c r="AL215" s="25"/>
      <c r="AM215" s="25"/>
      <c r="AN215" s="25"/>
      <c r="AO215" s="25"/>
      <c r="AP215" s="25">
        <v>5.2167886221136772</v>
      </c>
      <c r="AQ215" s="25"/>
      <c r="AR215" s="25"/>
      <c r="AS215" s="25">
        <v>26.098199593398306</v>
      </c>
      <c r="AT215" s="25"/>
      <c r="AU215" s="25"/>
      <c r="AV215" s="25"/>
      <c r="AW215" s="25"/>
      <c r="AX215" s="25"/>
      <c r="AY215" s="25"/>
      <c r="AZ215" s="25"/>
      <c r="BA215" s="25"/>
      <c r="BB215" s="25"/>
      <c r="BC215" s="25"/>
      <c r="BD215" s="25"/>
      <c r="BE215" s="25"/>
      <c r="BF215" s="25"/>
      <c r="BG215" s="25">
        <v>1.4129994882618906</v>
      </c>
      <c r="BH215" s="25"/>
      <c r="BI215" s="25"/>
      <c r="BJ215" s="25"/>
      <c r="BK215" s="25"/>
      <c r="BL215" s="25"/>
      <c r="BM215" s="25"/>
      <c r="BN215" s="25"/>
      <c r="BO215" s="25"/>
      <c r="BP215" s="25"/>
      <c r="BQ215" s="25">
        <v>1.2246555157722538</v>
      </c>
      <c r="BR215" s="25"/>
      <c r="BS215" s="25"/>
      <c r="BT215" s="25"/>
      <c r="BU215" s="25"/>
      <c r="BV215" s="25">
        <v>1.8389420746918856</v>
      </c>
      <c r="BW215" s="25">
        <v>0.7267971867158658</v>
      </c>
      <c r="BX215" s="25"/>
      <c r="BY215" s="25"/>
      <c r="BZ215" s="25"/>
      <c r="CA215" s="25"/>
      <c r="CB215" s="25"/>
      <c r="CC215" s="25"/>
      <c r="CD215" s="25"/>
      <c r="CE215" s="25"/>
      <c r="CF215" s="25"/>
      <c r="CG215" s="25"/>
      <c r="CH215" s="25"/>
      <c r="CI215" s="25"/>
      <c r="CJ215" s="25"/>
      <c r="CK215" s="25">
        <v>21.342474978678805</v>
      </c>
      <c r="CL215" s="25"/>
      <c r="CM215" s="25"/>
      <c r="CN215" s="25"/>
      <c r="CO215" s="25"/>
      <c r="CP215" s="25"/>
      <c r="CQ215" s="25"/>
      <c r="CR215" s="25"/>
      <c r="CS215" s="25"/>
      <c r="CT215" s="25">
        <v>0.7908962763747468</v>
      </c>
      <c r="CU215" s="25"/>
      <c r="CV215" s="25"/>
      <c r="CW215" s="25">
        <v>2.9776152432266554</v>
      </c>
      <c r="CX215" s="25"/>
      <c r="CY215" s="25"/>
      <c r="CZ215" s="25"/>
      <c r="DA215" s="25"/>
      <c r="DB215" s="25"/>
      <c r="DC215" s="25"/>
      <c r="DD215" s="25"/>
      <c r="DE215" s="25"/>
      <c r="DF215" s="25"/>
      <c r="DG215" s="25"/>
      <c r="DH215" s="25"/>
      <c r="DI215" s="25"/>
      <c r="DJ215" s="25"/>
      <c r="DK215" s="25"/>
      <c r="DL215" s="25"/>
      <c r="DM215" s="25"/>
      <c r="DN215" s="25"/>
      <c r="DO215" s="25">
        <v>9.1137035021555288</v>
      </c>
      <c r="DP215" s="25"/>
      <c r="DQ215" s="25"/>
      <c r="DR215" s="25">
        <v>0.17412799396901579</v>
      </c>
      <c r="DS215" s="25"/>
      <c r="DT215" s="25"/>
      <c r="DU215" s="25"/>
      <c r="DV215" s="25"/>
      <c r="DW215" s="25"/>
      <c r="DX215" s="25"/>
      <c r="DY215" s="25"/>
      <c r="DZ215" s="25"/>
      <c r="EA215" s="25"/>
      <c r="EB215" s="25"/>
      <c r="EC215" s="25"/>
      <c r="ED215" s="25">
        <v>0.74309862121926917</v>
      </c>
      <c r="EE215" s="25"/>
      <c r="EF215" s="25">
        <v>0.66571347591253738</v>
      </c>
      <c r="EG215" s="25"/>
      <c r="EH215" s="25"/>
      <c r="EI215" s="25"/>
      <c r="EJ215" s="25"/>
      <c r="EK215" s="25"/>
      <c r="EL215" s="25"/>
      <c r="EM215" s="25">
        <v>4.9929801781461176</v>
      </c>
      <c r="EN215" s="25"/>
      <c r="EO215" s="25"/>
      <c r="EP215" s="25"/>
      <c r="EQ215" s="25"/>
      <c r="ER215" s="25"/>
      <c r="ES215" s="25"/>
      <c r="ET215" s="25"/>
      <c r="EU215" s="25"/>
      <c r="EV215" s="25"/>
      <c r="EW215" s="25"/>
      <c r="EX215" s="25"/>
      <c r="EY215" s="25"/>
      <c r="EZ215" s="25"/>
      <c r="FA215" s="25"/>
      <c r="FB215" s="25"/>
      <c r="FC215" s="25"/>
      <c r="FD215" s="25"/>
      <c r="FE215" s="25">
        <v>6.7985491922501344</v>
      </c>
      <c r="FF215" s="25"/>
      <c r="FG215" s="25"/>
      <c r="FH215" s="25"/>
      <c r="FI215" s="25"/>
      <c r="FJ215" s="25">
        <v>0.41249153698350965</v>
      </c>
      <c r="FK215" s="25"/>
      <c r="FL215" s="25"/>
      <c r="FM215" s="25"/>
      <c r="FN215" s="25"/>
      <c r="FO215" s="25"/>
      <c r="FP215" s="25"/>
      <c r="FQ215" s="25"/>
      <c r="FR215" s="25"/>
      <c r="FS215" s="25"/>
      <c r="FT215" s="25">
        <v>3.213557915613467</v>
      </c>
      <c r="FU215" s="25"/>
      <c r="FV215" s="25"/>
      <c r="FW215" s="25"/>
      <c r="FX215" s="25"/>
      <c r="FY215" s="25"/>
      <c r="FZ215" s="25"/>
      <c r="GA215" s="25"/>
      <c r="GB215" s="25"/>
      <c r="GC215" s="25"/>
      <c r="GD215" s="25"/>
      <c r="GE215" s="25"/>
      <c r="GF215" s="25"/>
      <c r="GG215" s="25"/>
      <c r="GH215" s="25">
        <v>7.1573908062601186</v>
      </c>
      <c r="GI215" s="25"/>
      <c r="GJ215" s="25"/>
      <c r="GK215" s="25"/>
      <c r="GL215" s="25"/>
      <c r="GM215" s="25"/>
      <c r="GN215" s="25"/>
      <c r="GO215" s="25"/>
      <c r="GP215" s="25"/>
      <c r="GQ215" s="25"/>
      <c r="GR215" s="25"/>
      <c r="GS215" s="25">
        <v>0.57407875573947875</v>
      </c>
      <c r="GT215" s="25"/>
      <c r="GU215" s="25"/>
      <c r="GV215" s="25">
        <v>1.1724018309346929</v>
      </c>
      <c r="GW215" s="25">
        <v>2.6980803644402558</v>
      </c>
      <c r="GX215" s="25"/>
      <c r="GY215" s="25"/>
      <c r="GZ215" s="25"/>
      <c r="HA215" s="25"/>
      <c r="HB215" s="25"/>
      <c r="HC215" s="25"/>
      <c r="HD215" s="25"/>
      <c r="HE215" s="25"/>
      <c r="HF215" s="25"/>
      <c r="HG215" s="25">
        <v>16.915177388181977</v>
      </c>
      <c r="HH215" s="25">
        <v>119.06043935771262</v>
      </c>
    </row>
    <row r="216" spans="1:217" s="23" customFormat="1">
      <c r="A216" s="24" t="s">
        <v>214</v>
      </c>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v>3.4194248711914752</v>
      </c>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v>69.07347167049663</v>
      </c>
      <c r="DP216" s="25"/>
      <c r="DQ216" s="25"/>
      <c r="DR216" s="25"/>
      <c r="DS216" s="25"/>
      <c r="DT216" s="25"/>
      <c r="DU216" s="25"/>
      <c r="DV216" s="25"/>
      <c r="DW216" s="25"/>
      <c r="DX216" s="25"/>
      <c r="DY216" s="25"/>
      <c r="DZ216" s="25"/>
      <c r="EA216" s="25"/>
      <c r="EB216" s="25"/>
      <c r="EC216" s="25"/>
      <c r="ED216" s="25">
        <v>53.054292202226158</v>
      </c>
      <c r="EE216" s="25"/>
      <c r="EF216" s="25"/>
      <c r="EG216" s="25"/>
      <c r="EH216" s="25"/>
      <c r="EI216" s="25"/>
      <c r="EJ216" s="25"/>
      <c r="EK216" s="25"/>
      <c r="EL216" s="25"/>
      <c r="EM216" s="25"/>
      <c r="EN216" s="25"/>
      <c r="EO216" s="25"/>
      <c r="EP216" s="25"/>
      <c r="EQ216" s="25"/>
      <c r="ER216" s="25"/>
      <c r="ES216" s="25"/>
      <c r="ET216" s="25"/>
      <c r="EU216" s="25"/>
      <c r="EV216" s="25"/>
      <c r="EW216" s="25"/>
      <c r="EX216" s="25"/>
      <c r="EY216" s="25"/>
      <c r="EZ216" s="25"/>
      <c r="FA216" s="25"/>
      <c r="FB216" s="25"/>
      <c r="FC216" s="25"/>
      <c r="FD216" s="25"/>
      <c r="FE216" s="25"/>
      <c r="FF216" s="25"/>
      <c r="FG216" s="25"/>
      <c r="FH216" s="25"/>
      <c r="FI216" s="25"/>
      <c r="FJ216" s="25"/>
      <c r="FK216" s="25"/>
      <c r="FL216" s="25"/>
      <c r="FM216" s="25"/>
      <c r="FN216" s="25"/>
      <c r="FO216" s="25"/>
      <c r="FP216" s="25"/>
      <c r="FQ216" s="25"/>
      <c r="FR216" s="25"/>
      <c r="FS216" s="25"/>
      <c r="FT216" s="25">
        <v>16.738836122747973</v>
      </c>
      <c r="FU216" s="25"/>
      <c r="FV216" s="25"/>
      <c r="FW216" s="25"/>
      <c r="FX216" s="25"/>
      <c r="FY216" s="25"/>
      <c r="FZ216" s="25"/>
      <c r="GA216" s="25"/>
      <c r="GB216" s="25"/>
      <c r="GC216" s="25"/>
      <c r="GD216" s="25"/>
      <c r="GE216" s="25"/>
      <c r="GF216" s="25"/>
      <c r="GG216" s="25"/>
      <c r="GH216" s="25"/>
      <c r="GI216" s="25"/>
      <c r="GJ216" s="25"/>
      <c r="GK216" s="25"/>
      <c r="GL216" s="25"/>
      <c r="GM216" s="25"/>
      <c r="GN216" s="25"/>
      <c r="GO216" s="25"/>
      <c r="GP216" s="25"/>
      <c r="GQ216" s="25"/>
      <c r="GR216" s="25"/>
      <c r="GS216" s="25"/>
      <c r="GT216" s="25"/>
      <c r="GU216" s="25"/>
      <c r="GV216" s="25">
        <v>9.4036396856220144</v>
      </c>
      <c r="GW216" s="25"/>
      <c r="GX216" s="25"/>
      <c r="GY216" s="25"/>
      <c r="GZ216" s="25"/>
      <c r="HA216" s="25"/>
      <c r="HB216" s="25"/>
      <c r="HC216" s="25"/>
      <c r="HD216" s="25"/>
      <c r="HE216" s="25"/>
      <c r="HF216" s="25">
        <v>24.564424057041713</v>
      </c>
      <c r="HG216" s="25"/>
      <c r="HH216" s="25">
        <v>176.25408860932598</v>
      </c>
    </row>
    <row r="217" spans="1:217" s="23" customFormat="1" ht="18.75" customHeight="1">
      <c r="A217" s="26" t="s">
        <v>229</v>
      </c>
      <c r="B217" s="27">
        <v>300</v>
      </c>
      <c r="C217" s="27">
        <v>1718.320554367247</v>
      </c>
      <c r="D217" s="27">
        <v>1759.0952473370796</v>
      </c>
      <c r="E217" s="27"/>
      <c r="F217" s="27"/>
      <c r="G217" s="27">
        <v>12.631149319774302</v>
      </c>
      <c r="H217" s="27">
        <v>50.142028447479341</v>
      </c>
      <c r="I217" s="27">
        <v>911.59159409238384</v>
      </c>
      <c r="J217" s="27">
        <v>1610.171648737401</v>
      </c>
      <c r="K217" s="27">
        <v>35.975634769293762</v>
      </c>
      <c r="L217" s="27">
        <v>922.27996502014173</v>
      </c>
      <c r="M217" s="27">
        <v>3167.0484090909085</v>
      </c>
      <c r="N217" s="27">
        <v>1526.636</v>
      </c>
      <c r="O217" s="27"/>
      <c r="P217" s="27"/>
      <c r="Q217" s="27">
        <v>22202.917783868626</v>
      </c>
      <c r="R217" s="27"/>
      <c r="S217" s="27">
        <v>1136.74655566</v>
      </c>
      <c r="T217" s="27">
        <v>15883.123728571431</v>
      </c>
      <c r="U217" s="27">
        <v>135.35989699717803</v>
      </c>
      <c r="V217" s="27">
        <v>204.28589560279806</v>
      </c>
      <c r="W217" s="27">
        <v>1574.1009227620052</v>
      </c>
      <c r="X217" s="27">
        <v>57.687180000000012</v>
      </c>
      <c r="Y217" s="27">
        <v>1417.1003831991791</v>
      </c>
      <c r="Z217" s="27">
        <v>2374.4679594508552</v>
      </c>
      <c r="AA217" s="27">
        <v>57.629183974567809</v>
      </c>
      <c r="AB217" s="27">
        <v>4102.0181476999996</v>
      </c>
      <c r="AC217" s="27"/>
      <c r="AD217" s="27">
        <v>786.06</v>
      </c>
      <c r="AE217" s="27">
        <v>560.54999999999995</v>
      </c>
      <c r="AF217" s="27">
        <v>47.999999999999979</v>
      </c>
      <c r="AG217" s="27">
        <v>312.10515296491542</v>
      </c>
      <c r="AH217" s="27">
        <v>1153.4382687215989</v>
      </c>
      <c r="AI217" s="27">
        <v>350.19897567653226</v>
      </c>
      <c r="AJ217" s="27">
        <v>806.39171842958774</v>
      </c>
      <c r="AK217" s="27">
        <v>14</v>
      </c>
      <c r="AL217" s="27"/>
      <c r="AM217" s="27"/>
      <c r="AN217" s="27"/>
      <c r="AO217" s="27">
        <v>76.09407425567251</v>
      </c>
      <c r="AP217" s="27">
        <v>52999.999999999993</v>
      </c>
      <c r="AQ217" s="27">
        <v>8608.2689708854177</v>
      </c>
      <c r="AR217" s="27">
        <v>243.33</v>
      </c>
      <c r="AS217" s="27">
        <v>1330.8811140875823</v>
      </c>
      <c r="AT217" s="27"/>
      <c r="AU217" s="27">
        <v>594.12560168116772</v>
      </c>
      <c r="AV217" s="27">
        <v>348</v>
      </c>
      <c r="AW217" s="27">
        <v>5044.6815010307482</v>
      </c>
      <c r="AX217" s="27"/>
      <c r="AY217" s="27"/>
      <c r="AZ217" s="27">
        <v>665.58107677016858</v>
      </c>
      <c r="BA217" s="27">
        <v>4386.8657927870872</v>
      </c>
      <c r="BB217" s="27">
        <v>1492.2067902590807</v>
      </c>
      <c r="BC217" s="27">
        <v>65.000000000000014</v>
      </c>
      <c r="BD217" s="27">
        <v>57.534905065740091</v>
      </c>
      <c r="BE217" s="27">
        <v>10742.8</v>
      </c>
      <c r="BF217" s="27">
        <v>4367.4417805881367</v>
      </c>
      <c r="BG217" s="27">
        <v>31487</v>
      </c>
      <c r="BH217" s="27">
        <v>7488.4693732876658</v>
      </c>
      <c r="BI217" s="27"/>
      <c r="BJ217" s="27"/>
      <c r="BK217" s="27">
        <v>580.27727581847023</v>
      </c>
      <c r="BL217" s="27">
        <v>132.16822463549119</v>
      </c>
      <c r="BM217" s="27">
        <v>436.41538548254272</v>
      </c>
      <c r="BN217" s="27"/>
      <c r="BO217" s="27">
        <v>483.75044802651786</v>
      </c>
      <c r="BP217" s="27">
        <v>842.47690245310173</v>
      </c>
      <c r="BQ217" s="27">
        <v>32077.312215223628</v>
      </c>
      <c r="BR217" s="27"/>
      <c r="BS217" s="27">
        <v>14</v>
      </c>
      <c r="BT217" s="27">
        <v>547.05142380196696</v>
      </c>
      <c r="BU217" s="27">
        <v>2643.9261718100001</v>
      </c>
      <c r="BV217" s="27">
        <v>20411.777594011546</v>
      </c>
      <c r="BW217" s="27">
        <v>4506.5546405853447</v>
      </c>
      <c r="BX217" s="27">
        <v>688.86626162350535</v>
      </c>
      <c r="BY217" s="27"/>
      <c r="BZ217" s="27">
        <v>73.965777367126321</v>
      </c>
      <c r="CA217" s="27"/>
      <c r="CB217" s="27">
        <v>15395.390250000004</v>
      </c>
      <c r="CC217" s="27">
        <v>343.90999999999997</v>
      </c>
      <c r="CD217" s="27">
        <v>177.99999999999994</v>
      </c>
      <c r="CE217" s="27">
        <v>392.62849999999986</v>
      </c>
      <c r="CF217" s="27">
        <v>4196.3938829696499</v>
      </c>
      <c r="CG217" s="27">
        <v>7203.4266728301673</v>
      </c>
      <c r="CH217" s="27">
        <v>460.82515044810037</v>
      </c>
      <c r="CI217" s="27">
        <v>3486.7690807646832</v>
      </c>
      <c r="CJ217" s="27">
        <v>190.25525013008232</v>
      </c>
      <c r="CK217" s="27">
        <v>89375.15221756573</v>
      </c>
      <c r="CL217" s="27">
        <v>9402.4270888548472</v>
      </c>
      <c r="CM217" s="27"/>
      <c r="CN217" s="27">
        <v>600</v>
      </c>
      <c r="CO217" s="27">
        <v>179.85461962481938</v>
      </c>
      <c r="CP217" s="27"/>
      <c r="CQ217" s="27">
        <v>7701</v>
      </c>
      <c r="CR217" s="27">
        <v>10258.42341075036</v>
      </c>
      <c r="CS217" s="27">
        <v>3706.6981832519314</v>
      </c>
      <c r="CT217" s="27">
        <v>5290.9742234413807</v>
      </c>
      <c r="CU217" s="27">
        <v>5162.2535211267586</v>
      </c>
      <c r="CV217" s="27">
        <v>310.15854635080893</v>
      </c>
      <c r="CW217" s="27">
        <v>3770.0896385476894</v>
      </c>
      <c r="CX217" s="27">
        <v>15.000000000000002</v>
      </c>
      <c r="CY217" s="27"/>
      <c r="CZ217" s="27">
        <v>7704.2000000000007</v>
      </c>
      <c r="DA217" s="27">
        <v>1689.3133568752733</v>
      </c>
      <c r="DB217" s="27">
        <v>23.000000000000004</v>
      </c>
      <c r="DC217" s="27">
        <v>2792.4982491179353</v>
      </c>
      <c r="DD217" s="27">
        <v>224.44252123713096</v>
      </c>
      <c r="DE217" s="27">
        <v>1317.4046080086591</v>
      </c>
      <c r="DF217" s="27">
        <v>6393.5300000000034</v>
      </c>
      <c r="DG217" s="27">
        <v>499.1748715988449</v>
      </c>
      <c r="DH217" s="27">
        <v>338.06583833207168</v>
      </c>
      <c r="DI217" s="27"/>
      <c r="DJ217" s="27"/>
      <c r="DK217" s="27">
        <v>778.07739976839844</v>
      </c>
      <c r="DL217" s="27">
        <v>2273.397812135287</v>
      </c>
      <c r="DM217" s="27">
        <v>19</v>
      </c>
      <c r="DN217" s="27">
        <v>614.63947961287965</v>
      </c>
      <c r="DO217" s="27">
        <v>258.85561042837742</v>
      </c>
      <c r="DP217" s="27">
        <v>1565.248399689405</v>
      </c>
      <c r="DQ217" s="27">
        <v>4.8826750720938898</v>
      </c>
      <c r="DR217" s="27">
        <v>1053.0000000000002</v>
      </c>
      <c r="DS217" s="27">
        <v>284.34685494906159</v>
      </c>
      <c r="DT217" s="27">
        <v>30.999999999999996</v>
      </c>
      <c r="DU217" s="27">
        <v>168.7</v>
      </c>
      <c r="DV217" s="27">
        <v>272.47459580830656</v>
      </c>
      <c r="DW217" s="27">
        <v>54130.111444999973</v>
      </c>
      <c r="DX217" s="27"/>
      <c r="DY217" s="27">
        <v>2084.6299999999997</v>
      </c>
      <c r="DZ217" s="27"/>
      <c r="EA217" s="27">
        <v>534.99999999999989</v>
      </c>
      <c r="EB217" s="27">
        <v>793.59246548078613</v>
      </c>
      <c r="EC217" s="27">
        <v>10704.83003789597</v>
      </c>
      <c r="ED217" s="27">
        <v>453.97206582295291</v>
      </c>
      <c r="EE217" s="27">
        <v>1999.9999999999993</v>
      </c>
      <c r="EF217" s="27">
        <v>46.48332087263875</v>
      </c>
      <c r="EG217" s="27">
        <v>8203.2587370577439</v>
      </c>
      <c r="EH217" s="27">
        <v>2370.4760026695499</v>
      </c>
      <c r="EI217" s="27"/>
      <c r="EJ217" s="27">
        <v>16.974931735186225</v>
      </c>
      <c r="EK217" s="27">
        <v>2150.900000000001</v>
      </c>
      <c r="EL217" s="27">
        <v>541.69999999999993</v>
      </c>
      <c r="EM217" s="27">
        <v>19483.402058910626</v>
      </c>
      <c r="EN217" s="27">
        <v>489.42971324220525</v>
      </c>
      <c r="EO217" s="27"/>
      <c r="EP217" s="27">
        <v>671.78464348336752</v>
      </c>
      <c r="EQ217" s="27">
        <v>39.000000000000007</v>
      </c>
      <c r="ER217" s="27">
        <v>31312.000000000004</v>
      </c>
      <c r="ES217" s="27">
        <v>2.0000000000000004</v>
      </c>
      <c r="ET217" s="27">
        <v>567.6847442699999</v>
      </c>
      <c r="EU217" s="27">
        <v>1.9999999999999998</v>
      </c>
      <c r="EV217" s="27">
        <v>585.38404620830875</v>
      </c>
      <c r="EW217" s="27">
        <v>3591.6908729545084</v>
      </c>
      <c r="EX217" s="27">
        <v>36685.313168048007</v>
      </c>
      <c r="EY217" s="27">
        <v>7131.0000000000009</v>
      </c>
      <c r="EZ217" s="27">
        <v>5127.6405129068953</v>
      </c>
      <c r="FA217" s="27"/>
      <c r="FB217" s="27">
        <v>858.79120879120876</v>
      </c>
      <c r="FC217" s="27">
        <v>9159.745932684229</v>
      </c>
      <c r="FD217" s="27">
        <v>9646.92</v>
      </c>
      <c r="FE217" s="27">
        <v>391.21299999999991</v>
      </c>
      <c r="FF217" s="27">
        <v>248.44293324033842</v>
      </c>
      <c r="FG217" s="27"/>
      <c r="FH217" s="27">
        <v>10.59149163834309</v>
      </c>
      <c r="FI217" s="27">
        <v>294.91431973333334</v>
      </c>
      <c r="FJ217" s="27">
        <v>2657.5000000000005</v>
      </c>
      <c r="FK217" s="27">
        <v>4597.7392833837193</v>
      </c>
      <c r="FL217" s="27">
        <v>9.5248091454818464</v>
      </c>
      <c r="FM217" s="27">
        <v>179.63799999999995</v>
      </c>
      <c r="FN217" s="27"/>
      <c r="FO217" s="27"/>
      <c r="FP217" s="27">
        <v>2235.4768161445177</v>
      </c>
      <c r="FQ217" s="27">
        <v>747.29705834631989</v>
      </c>
      <c r="FR217" s="27">
        <v>51.031663595796104</v>
      </c>
      <c r="FS217" s="27">
        <v>1734.9999999999998</v>
      </c>
      <c r="FT217" s="27">
        <v>926.65084365329255</v>
      </c>
      <c r="FU217" s="27">
        <v>1236.0000000000002</v>
      </c>
      <c r="FV217" s="27">
        <v>8999.9999999999982</v>
      </c>
      <c r="FW217" s="27">
        <v>5522.0000000000018</v>
      </c>
      <c r="FX217" s="27">
        <v>37.17578673795304</v>
      </c>
      <c r="FY217" s="27">
        <v>62.59660487096891</v>
      </c>
      <c r="FZ217" s="27"/>
      <c r="GA217" s="27">
        <v>85.861678234361662</v>
      </c>
      <c r="GB217" s="27">
        <v>1125.5900000000001</v>
      </c>
      <c r="GC217" s="27">
        <v>147.61611151876659</v>
      </c>
      <c r="GD217" s="27">
        <v>3336.4088011196586</v>
      </c>
      <c r="GE217" s="27">
        <v>3019.2223457683922</v>
      </c>
      <c r="GF217" s="27"/>
      <c r="GG217" s="27">
        <v>2921.7131069769998</v>
      </c>
      <c r="GH217" s="27">
        <v>569.40000000000009</v>
      </c>
      <c r="GI217" s="27">
        <v>9065.3916177546689</v>
      </c>
      <c r="GJ217" s="27">
        <v>168.6148796812351</v>
      </c>
      <c r="GK217" s="27">
        <v>674</v>
      </c>
      <c r="GL217" s="27">
        <v>213.49457982873034</v>
      </c>
      <c r="GM217" s="27">
        <v>233.44602604451816</v>
      </c>
      <c r="GN217" s="27">
        <v>2194.5</v>
      </c>
      <c r="GO217" s="27">
        <v>705.00000000000011</v>
      </c>
      <c r="GP217" s="27">
        <v>1.1499999999999999</v>
      </c>
      <c r="GQ217" s="27"/>
      <c r="GR217" s="27"/>
      <c r="GS217" s="27">
        <v>1082.7400000000002</v>
      </c>
      <c r="GT217" s="27">
        <v>18060</v>
      </c>
      <c r="GU217" s="27"/>
      <c r="GV217" s="27">
        <v>3522.943789587237</v>
      </c>
      <c r="GW217" s="27">
        <v>6898.9999999999991</v>
      </c>
      <c r="GX217" s="27">
        <v>125.73341519607483</v>
      </c>
      <c r="GY217" s="27">
        <v>9197.5264645253828</v>
      </c>
      <c r="GZ217" s="27">
        <v>169.0120661749994</v>
      </c>
      <c r="HA217" s="27"/>
      <c r="HB217" s="27">
        <v>18059.999999999996</v>
      </c>
      <c r="HC217" s="27"/>
      <c r="HD217" s="27">
        <v>3393.364900407903</v>
      </c>
      <c r="HE217" s="27"/>
      <c r="HF217" s="27">
        <v>241.68841315326796</v>
      </c>
      <c r="HG217" s="27">
        <v>1982</v>
      </c>
      <c r="HH217" s="27">
        <v>781075.70651008619</v>
      </c>
      <c r="HI217" s="25"/>
    </row>
  </sheetData>
  <autoFilter ref="A2:HI217" xr:uid="{333C55E4-11A6-414F-8CFE-26C3B0F6E2AD}"/>
  <mergeCells count="1">
    <mergeCell ref="A1:H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CD889-C0E6-4048-BE1E-E2CC587135EF}">
  <sheetPr filterMode="1"/>
  <dimension ref="A1:BP270"/>
  <sheetViews>
    <sheetView workbookViewId="0">
      <selection activeCell="BN114" sqref="BN114"/>
    </sheetView>
  </sheetViews>
  <sheetFormatPr defaultRowHeight="15"/>
  <cols>
    <col min="1" max="1" width="49.140625" bestFit="1" customWidth="1"/>
    <col min="2" max="2" width="20.140625" customWidth="1"/>
    <col min="3" max="3" width="25.140625" customWidth="1"/>
  </cols>
  <sheetData>
    <row r="1" spans="1:68">
      <c r="A1" s="31" t="s">
        <v>230</v>
      </c>
      <c r="B1" s="31" t="s">
        <v>231</v>
      </c>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row>
    <row r="2" spans="1:68">
      <c r="A2" s="31" t="s">
        <v>232</v>
      </c>
      <c r="B2" s="32">
        <v>45442</v>
      </c>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row>
    <row r="4" spans="1:68">
      <c r="A4" s="31" t="s">
        <v>233</v>
      </c>
      <c r="B4" s="31" t="s">
        <v>234</v>
      </c>
      <c r="C4" s="31" t="s">
        <v>235</v>
      </c>
      <c r="D4" s="31" t="s">
        <v>236</v>
      </c>
      <c r="E4" s="31" t="s">
        <v>237</v>
      </c>
      <c r="F4" s="31" t="s">
        <v>238</v>
      </c>
      <c r="G4" s="31" t="s">
        <v>239</v>
      </c>
      <c r="H4" s="31" t="s">
        <v>240</v>
      </c>
      <c r="I4" s="31" t="s">
        <v>241</v>
      </c>
      <c r="J4" s="31" t="s">
        <v>242</v>
      </c>
      <c r="K4" s="31" t="s">
        <v>243</v>
      </c>
      <c r="L4" s="31" t="s">
        <v>244</v>
      </c>
      <c r="M4" s="31" t="s">
        <v>245</v>
      </c>
      <c r="N4" s="31" t="s">
        <v>246</v>
      </c>
      <c r="O4" s="31" t="s">
        <v>247</v>
      </c>
      <c r="P4" s="31" t="s">
        <v>248</v>
      </c>
      <c r="Q4" s="31" t="s">
        <v>249</v>
      </c>
      <c r="R4" s="31" t="s">
        <v>250</v>
      </c>
      <c r="S4" s="31" t="s">
        <v>251</v>
      </c>
      <c r="T4" s="31" t="s">
        <v>252</v>
      </c>
      <c r="U4" s="31" t="s">
        <v>253</v>
      </c>
      <c r="V4" s="31" t="s">
        <v>254</v>
      </c>
      <c r="W4" s="31" t="s">
        <v>255</v>
      </c>
      <c r="X4" s="31" t="s">
        <v>256</v>
      </c>
      <c r="Y4" s="31" t="s">
        <v>257</v>
      </c>
      <c r="Z4" s="31" t="s">
        <v>258</v>
      </c>
      <c r="AA4" s="31" t="s">
        <v>259</v>
      </c>
      <c r="AB4" s="31" t="s">
        <v>260</v>
      </c>
      <c r="AC4" s="31" t="s">
        <v>261</v>
      </c>
      <c r="AD4" s="31" t="s">
        <v>262</v>
      </c>
      <c r="AE4" s="31" t="s">
        <v>263</v>
      </c>
      <c r="AF4" s="31" t="s">
        <v>264</v>
      </c>
      <c r="AG4" s="31" t="s">
        <v>265</v>
      </c>
      <c r="AH4" s="31" t="s">
        <v>266</v>
      </c>
      <c r="AI4" s="31" t="s">
        <v>267</v>
      </c>
      <c r="AJ4" s="31" t="s">
        <v>268</v>
      </c>
      <c r="AK4" s="31" t="s">
        <v>269</v>
      </c>
      <c r="AL4" s="31" t="s">
        <v>270</v>
      </c>
      <c r="AM4" s="31" t="s">
        <v>271</v>
      </c>
      <c r="AN4" s="31" t="s">
        <v>272</v>
      </c>
      <c r="AO4" s="31" t="s">
        <v>273</v>
      </c>
      <c r="AP4" s="31" t="s">
        <v>274</v>
      </c>
      <c r="AQ4" s="31" t="s">
        <v>275</v>
      </c>
      <c r="AR4" s="31" t="s">
        <v>276</v>
      </c>
      <c r="AS4" s="31" t="s">
        <v>277</v>
      </c>
      <c r="AT4" s="31" t="s">
        <v>278</v>
      </c>
      <c r="AU4" s="31" t="s">
        <v>279</v>
      </c>
      <c r="AV4" s="31" t="s">
        <v>280</v>
      </c>
      <c r="AW4" s="31" t="s">
        <v>281</v>
      </c>
      <c r="AX4" s="31" t="s">
        <v>282</v>
      </c>
      <c r="AY4" s="31" t="s">
        <v>283</v>
      </c>
      <c r="AZ4" s="31" t="s">
        <v>284</v>
      </c>
      <c r="BA4" s="31" t="s">
        <v>285</v>
      </c>
      <c r="BB4" s="31" t="s">
        <v>286</v>
      </c>
      <c r="BC4" s="31" t="s">
        <v>287</v>
      </c>
      <c r="BD4" s="31" t="s">
        <v>288</v>
      </c>
      <c r="BE4" s="31" t="s">
        <v>289</v>
      </c>
      <c r="BF4" s="31" t="s">
        <v>290</v>
      </c>
      <c r="BG4" s="31" t="s">
        <v>291</v>
      </c>
      <c r="BH4" s="31" t="s">
        <v>292</v>
      </c>
      <c r="BI4" s="31" t="s">
        <v>293</v>
      </c>
      <c r="BJ4" s="31" t="s">
        <v>294</v>
      </c>
      <c r="BK4" s="31" t="s">
        <v>295</v>
      </c>
      <c r="BL4" s="31" t="s">
        <v>296</v>
      </c>
      <c r="BM4" s="31" t="s">
        <v>297</v>
      </c>
      <c r="BN4" s="31" t="s">
        <v>298</v>
      </c>
      <c r="BO4" s="31" t="s">
        <v>299</v>
      </c>
      <c r="BP4" s="31" t="s">
        <v>300</v>
      </c>
    </row>
    <row r="5" spans="1:68" hidden="1">
      <c r="A5" s="31" t="s">
        <v>9</v>
      </c>
      <c r="B5" s="31" t="s">
        <v>301</v>
      </c>
      <c r="C5" s="31" t="s">
        <v>623</v>
      </c>
      <c r="D5" s="31" t="s">
        <v>624</v>
      </c>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v>20752.328284790503</v>
      </c>
      <c r="AJ5" s="31">
        <v>22427.99323754698</v>
      </c>
      <c r="AK5" s="31">
        <v>23482.911084594529</v>
      </c>
      <c r="AL5" s="31">
        <v>25023.381415602747</v>
      </c>
      <c r="AM5" s="31">
        <v>26784.597956013738</v>
      </c>
      <c r="AN5" s="31">
        <v>27191.136007896472</v>
      </c>
      <c r="AO5" s="31">
        <v>27182.281754051335</v>
      </c>
      <c r="AP5" s="31">
        <v>28716.89775063924</v>
      </c>
      <c r="AQ5" s="31">
        <v>28741.847952133066</v>
      </c>
      <c r="AR5" s="31">
        <v>28654.440141050502</v>
      </c>
      <c r="AS5" s="31">
        <v>30746.684719296456</v>
      </c>
      <c r="AT5" s="31">
        <v>32179.940728943304</v>
      </c>
      <c r="AU5" s="31">
        <v>31988.189364727608</v>
      </c>
      <c r="AV5" s="31">
        <v>32654.425891585208</v>
      </c>
      <c r="AW5" s="31">
        <v>35653.974475172086</v>
      </c>
      <c r="AX5" s="31">
        <v>36265.530384539925</v>
      </c>
      <c r="AY5" s="31">
        <v>37361.937041371697</v>
      </c>
      <c r="AZ5" s="31">
        <v>39074.483841855945</v>
      </c>
      <c r="BA5" s="31">
        <v>40054.639474155883</v>
      </c>
      <c r="BB5" s="31">
        <v>35167.531318067347</v>
      </c>
      <c r="BC5" s="31">
        <v>34227.828725147985</v>
      </c>
      <c r="BD5" s="31">
        <v>35778.491797171773</v>
      </c>
      <c r="BE5" s="31">
        <v>34762.788183747114</v>
      </c>
      <c r="BF5" s="31">
        <v>36877.014131688105</v>
      </c>
      <c r="BG5" s="31">
        <v>36763.209004919336</v>
      </c>
      <c r="BH5" s="31">
        <v>37231.918495415681</v>
      </c>
      <c r="BI5" s="31">
        <v>37444.441093929563</v>
      </c>
      <c r="BJ5" s="31">
        <v>38697.949507288184</v>
      </c>
      <c r="BK5" s="31">
        <v>40379.293723733215</v>
      </c>
      <c r="BL5" s="31">
        <v>40124.757997546483</v>
      </c>
      <c r="BM5" s="31">
        <v>30437.20251624344</v>
      </c>
      <c r="BN5" s="31">
        <v>38226.14615697899</v>
      </c>
      <c r="BO5" s="31">
        <v>45235.893227976499</v>
      </c>
      <c r="BP5" s="31"/>
    </row>
    <row r="6" spans="1:68" hidden="1">
      <c r="A6" s="31" t="s">
        <v>302</v>
      </c>
      <c r="B6" s="31" t="s">
        <v>303</v>
      </c>
      <c r="C6" s="31" t="s">
        <v>623</v>
      </c>
      <c r="D6" s="31" t="s">
        <v>624</v>
      </c>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v>1819.6001254149835</v>
      </c>
      <c r="AJ6" s="31">
        <v>1832.4162683639547</v>
      </c>
      <c r="AK6" s="31">
        <v>1791.8034545461453</v>
      </c>
      <c r="AL6" s="31">
        <v>1784.1211796909793</v>
      </c>
      <c r="AM6" s="31">
        <v>1809.6970730509922</v>
      </c>
      <c r="AN6" s="31">
        <v>1880.9256480057716</v>
      </c>
      <c r="AO6" s="31">
        <v>1967.9139595788979</v>
      </c>
      <c r="AP6" s="31">
        <v>2036.2152511266809</v>
      </c>
      <c r="AQ6" s="31">
        <v>2045.8310389747469</v>
      </c>
      <c r="AR6" s="31">
        <v>2080.3733994334652</v>
      </c>
      <c r="AS6" s="31">
        <v>2146.0639366419164</v>
      </c>
      <c r="AT6" s="31">
        <v>2217.8099322963926</v>
      </c>
      <c r="AU6" s="31">
        <v>2281.5964461050453</v>
      </c>
      <c r="AV6" s="31">
        <v>2341.8199448013202</v>
      </c>
      <c r="AW6" s="31">
        <v>2474.9629927144169</v>
      </c>
      <c r="AX6" s="31">
        <v>2641.0857701846753</v>
      </c>
      <c r="AY6" s="31">
        <v>2827.7919164822924</v>
      </c>
      <c r="AZ6" s="31">
        <v>3016.0108982253682</v>
      </c>
      <c r="BA6" s="31">
        <v>3127.0266316335887</v>
      </c>
      <c r="BB6" s="31">
        <v>3085.6789407951242</v>
      </c>
      <c r="BC6" s="31">
        <v>3194.9242054695856</v>
      </c>
      <c r="BD6" s="31">
        <v>3300.5433578253142</v>
      </c>
      <c r="BE6" s="31">
        <v>3213.9883083228965</v>
      </c>
      <c r="BF6" s="31">
        <v>3337.1467719328311</v>
      </c>
      <c r="BG6" s="31">
        <v>3473.8464276275367</v>
      </c>
      <c r="BH6" s="31">
        <v>3502.1866267752935</v>
      </c>
      <c r="BI6" s="31">
        <v>3595.6162891171853</v>
      </c>
      <c r="BJ6" s="31">
        <v>3640.2199587306986</v>
      </c>
      <c r="BK6" s="31">
        <v>3694.8498527070351</v>
      </c>
      <c r="BL6" s="31">
        <v>3782.4997083007393</v>
      </c>
      <c r="BM6" s="31">
        <v>3666.1975893238773</v>
      </c>
      <c r="BN6" s="31">
        <v>3966.7340688384961</v>
      </c>
      <c r="BO6" s="31">
        <v>4294.0478619585801</v>
      </c>
      <c r="BP6" s="31"/>
    </row>
    <row r="7" spans="1:68" hidden="1">
      <c r="A7" s="31" t="s">
        <v>0</v>
      </c>
      <c r="B7" s="31" t="s">
        <v>304</v>
      </c>
      <c r="C7" s="31" t="s">
        <v>623</v>
      </c>
      <c r="D7" s="31" t="s">
        <v>624</v>
      </c>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v>943.11626497377904</v>
      </c>
      <c r="AV7" s="31">
        <v>970.64511467650721</v>
      </c>
      <c r="AW7" s="31">
        <v>971.81102348282809</v>
      </c>
      <c r="AX7" s="31">
        <v>1075.6713731793634</v>
      </c>
      <c r="AY7" s="31">
        <v>1120.8931284768587</v>
      </c>
      <c r="AZ7" s="31">
        <v>1287.0644002753861</v>
      </c>
      <c r="BA7" s="31">
        <v>1336.2103389823849</v>
      </c>
      <c r="BB7" s="31">
        <v>1575.3167790896641</v>
      </c>
      <c r="BC7" s="31">
        <v>1771.197985011951</v>
      </c>
      <c r="BD7" s="31">
        <v>1749.9369949167735</v>
      </c>
      <c r="BE7" s="31">
        <v>1994.5352769907986</v>
      </c>
      <c r="BF7" s="31">
        <v>2138.7530602580528</v>
      </c>
      <c r="BG7" s="31">
        <v>2229.6795387383349</v>
      </c>
      <c r="BH7" s="31">
        <v>2289.3719861171303</v>
      </c>
      <c r="BI7" s="31">
        <v>2217.2967863197086</v>
      </c>
      <c r="BJ7" s="31">
        <v>2338.7786969387489</v>
      </c>
      <c r="BK7" s="31">
        <v>2436.0063198101952</v>
      </c>
      <c r="BL7" s="31">
        <v>2589.4103955420137</v>
      </c>
      <c r="BM7" s="31">
        <v>2568.3419091677688</v>
      </c>
      <c r="BN7" s="31">
        <v>2138.8702471308557</v>
      </c>
      <c r="BO7" s="31"/>
      <c r="BP7" s="31"/>
    </row>
    <row r="8" spans="1:68" hidden="1">
      <c r="A8" s="31" t="s">
        <v>305</v>
      </c>
      <c r="B8" s="31" t="s">
        <v>306</v>
      </c>
      <c r="C8" s="31" t="s">
        <v>623</v>
      </c>
      <c r="D8" s="31" t="s">
        <v>624</v>
      </c>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v>1742.8748600843242</v>
      </c>
      <c r="AJ8" s="31">
        <v>1778.0246687758745</v>
      </c>
      <c r="AK8" s="31">
        <v>1815.5537134593105</v>
      </c>
      <c r="AL8" s="31">
        <v>1791.1352790374397</v>
      </c>
      <c r="AM8" s="31">
        <v>1781.5604303185255</v>
      </c>
      <c r="AN8" s="31">
        <v>1809.0141846885197</v>
      </c>
      <c r="AO8" s="31">
        <v>1878.080401947934</v>
      </c>
      <c r="AP8" s="31">
        <v>1942.1648135779606</v>
      </c>
      <c r="AQ8" s="31">
        <v>1980.8215259839192</v>
      </c>
      <c r="AR8" s="31">
        <v>1987.0035333911521</v>
      </c>
      <c r="AS8" s="31">
        <v>2049.4666234686156</v>
      </c>
      <c r="AT8" s="31">
        <v>2145.0344813827955</v>
      </c>
      <c r="AU8" s="31">
        <v>2317.5563260182707</v>
      </c>
      <c r="AV8" s="31">
        <v>2425.1287565475</v>
      </c>
      <c r="AW8" s="31">
        <v>2612.9001846437413</v>
      </c>
      <c r="AX8" s="31">
        <v>2772.4701948493512</v>
      </c>
      <c r="AY8" s="31">
        <v>2926.8605337733111</v>
      </c>
      <c r="AZ8" s="31">
        <v>3081.3698745248662</v>
      </c>
      <c r="BA8" s="31">
        <v>3246.186491314008</v>
      </c>
      <c r="BB8" s="31">
        <v>3369.5148836485141</v>
      </c>
      <c r="BC8" s="31">
        <v>3543.2641104095646</v>
      </c>
      <c r="BD8" s="31">
        <v>3690.2194947962844</v>
      </c>
      <c r="BE8" s="31">
        <v>3806.4409977023861</v>
      </c>
      <c r="BF8" s="31">
        <v>3970.844353570249</v>
      </c>
      <c r="BG8" s="31">
        <v>4179.9768400582889</v>
      </c>
      <c r="BH8" s="31">
        <v>4130.0527962073402</v>
      </c>
      <c r="BI8" s="31">
        <v>4072.3697640754435</v>
      </c>
      <c r="BJ8" s="31">
        <v>4138.6489365317548</v>
      </c>
      <c r="BK8" s="31">
        <v>4272.1027278471247</v>
      </c>
      <c r="BL8" s="31">
        <v>4522.0590415933211</v>
      </c>
      <c r="BM8" s="31">
        <v>4502.3469979208376</v>
      </c>
      <c r="BN8" s="31">
        <v>4750.7194147326609</v>
      </c>
      <c r="BO8" s="31">
        <v>5148.3542566459982</v>
      </c>
      <c r="BP8" s="31"/>
    </row>
    <row r="9" spans="1:68" hidden="1">
      <c r="A9" s="31" t="s">
        <v>5</v>
      </c>
      <c r="B9" s="31" t="s">
        <v>307</v>
      </c>
      <c r="C9" s="31" t="s">
        <v>623</v>
      </c>
      <c r="D9" s="31" t="s">
        <v>624</v>
      </c>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v>3283.170842646824</v>
      </c>
      <c r="AJ9" s="31">
        <v>3315.7089201208723</v>
      </c>
      <c r="AK9" s="31">
        <v>3091.201341679187</v>
      </c>
      <c r="AL9" s="31">
        <v>2330.6623246335803</v>
      </c>
      <c r="AM9" s="31">
        <v>2336.3790679009767</v>
      </c>
      <c r="AN9" s="31">
        <v>2654.4027908302201</v>
      </c>
      <c r="AO9" s="31">
        <v>2968.5865761953401</v>
      </c>
      <c r="AP9" s="31">
        <v>3133.1861540563277</v>
      </c>
      <c r="AQ9" s="31">
        <v>3210.0823089319024</v>
      </c>
      <c r="AR9" s="31">
        <v>3220.7247462624382</v>
      </c>
      <c r="AS9" s="31">
        <v>3285.9534156828358</v>
      </c>
      <c r="AT9" s="31">
        <v>3388.1486877650436</v>
      </c>
      <c r="AU9" s="31">
        <v>3782.8922246717229</v>
      </c>
      <c r="AV9" s="31">
        <v>3839.5728270531363</v>
      </c>
      <c r="AW9" s="31">
        <v>4223.6377874554482</v>
      </c>
      <c r="AX9" s="31">
        <v>4835.6695222011467</v>
      </c>
      <c r="AY9" s="31">
        <v>5364.4376623414728</v>
      </c>
      <c r="AZ9" s="31">
        <v>6056.7791876493184</v>
      </c>
      <c r="BA9" s="31">
        <v>6615.1149830724707</v>
      </c>
      <c r="BB9" s="31">
        <v>6471.284878858628</v>
      </c>
      <c r="BC9" s="31">
        <v>6586.465819268813</v>
      </c>
      <c r="BD9" s="31">
        <v>6700.1140997780394</v>
      </c>
      <c r="BE9" s="31">
        <v>7351.7607668825376</v>
      </c>
      <c r="BF9" s="31">
        <v>7566.4230507907041</v>
      </c>
      <c r="BG9" s="31">
        <v>7999.8268513762159</v>
      </c>
      <c r="BH9" s="31">
        <v>7127.3395733001007</v>
      </c>
      <c r="BI9" s="31">
        <v>6850.384624586939</v>
      </c>
      <c r="BJ9" s="31">
        <v>6998.7961874716639</v>
      </c>
      <c r="BK9" s="31">
        <v>7353.3499882137503</v>
      </c>
      <c r="BL9" s="31">
        <v>7533.5118540050271</v>
      </c>
      <c r="BM9" s="31">
        <v>6455.1199821329974</v>
      </c>
      <c r="BN9" s="31">
        <v>7414.2789578320235</v>
      </c>
      <c r="BO9" s="31">
        <v>7928.619065011063</v>
      </c>
      <c r="BP9" s="31"/>
    </row>
    <row r="10" spans="1:68" hidden="1">
      <c r="A10" s="31" t="s">
        <v>1</v>
      </c>
      <c r="B10" s="31" t="s">
        <v>308</v>
      </c>
      <c r="C10" s="31" t="s">
        <v>623</v>
      </c>
      <c r="D10" s="31" t="s">
        <v>624</v>
      </c>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v>2549.2348160225465</v>
      </c>
      <c r="AJ10" s="31">
        <v>1908.9357721600766</v>
      </c>
      <c r="AK10" s="31">
        <v>1823.1374532837419</v>
      </c>
      <c r="AL10" s="31">
        <v>2057.2788667330005</v>
      </c>
      <c r="AM10" s="31">
        <v>2289.6840601084373</v>
      </c>
      <c r="AN10" s="31">
        <v>2665.5466069901745</v>
      </c>
      <c r="AO10" s="31">
        <v>2979.8204081476288</v>
      </c>
      <c r="AP10" s="31">
        <v>2717.1389946784498</v>
      </c>
      <c r="AQ10" s="31">
        <v>3021.028787546451</v>
      </c>
      <c r="AR10" s="31">
        <v>3471.6466164363378</v>
      </c>
      <c r="AS10" s="31">
        <v>3861.3009363073575</v>
      </c>
      <c r="AT10" s="31">
        <v>4300.8277935266169</v>
      </c>
      <c r="AU10" s="31">
        <v>4751.7577266732778</v>
      </c>
      <c r="AV10" s="31">
        <v>5000.3366986243191</v>
      </c>
      <c r="AW10" s="31">
        <v>5427.8558132697026</v>
      </c>
      <c r="AX10" s="31">
        <v>5865.2913544286657</v>
      </c>
      <c r="AY10" s="31">
        <v>6566.5493246551623</v>
      </c>
      <c r="AZ10" s="31">
        <v>7284.9904288080334</v>
      </c>
      <c r="BA10" s="31">
        <v>8228.3754374376294</v>
      </c>
      <c r="BB10" s="31">
        <v>8812.739796860531</v>
      </c>
      <c r="BC10" s="31">
        <v>9627.0769731362834</v>
      </c>
      <c r="BD10" s="31">
        <v>10207.724772350402</v>
      </c>
      <c r="BE10" s="31">
        <v>10526.238810606925</v>
      </c>
      <c r="BF10" s="31">
        <v>10570.973158140912</v>
      </c>
      <c r="BG10" s="31">
        <v>11259.303681177371</v>
      </c>
      <c r="BH10" s="31">
        <v>11658.830710491457</v>
      </c>
      <c r="BI10" s="31">
        <v>12078.784263521315</v>
      </c>
      <c r="BJ10" s="31">
        <v>12770.966423679814</v>
      </c>
      <c r="BK10" s="31">
        <v>13498.157987925972</v>
      </c>
      <c r="BL10" s="31">
        <v>14618.300609742888</v>
      </c>
      <c r="BM10" s="31">
        <v>14437.173066026213</v>
      </c>
      <c r="BN10" s="31">
        <v>16262.663452760571</v>
      </c>
      <c r="BO10" s="31">
        <v>19496.21485105672</v>
      </c>
      <c r="BP10" s="31"/>
    </row>
    <row r="11" spans="1:68" hidden="1">
      <c r="A11" s="31" t="s">
        <v>4</v>
      </c>
      <c r="B11" s="31" t="s">
        <v>309</v>
      </c>
      <c r="C11" s="31" t="s">
        <v>623</v>
      </c>
      <c r="D11" s="31" t="s">
        <v>624</v>
      </c>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v>24353.978150293908</v>
      </c>
      <c r="AJ11" s="31">
        <v>24949.962734520155</v>
      </c>
      <c r="AK11" s="31">
        <v>24924.321691233807</v>
      </c>
      <c r="AL11" s="31">
        <v>24452.400631259457</v>
      </c>
      <c r="AM11" s="31">
        <v>24781.759746618802</v>
      </c>
      <c r="AN11" s="31">
        <v>25217.816963253394</v>
      </c>
      <c r="AO11" s="31">
        <v>26362.89420026962</v>
      </c>
      <c r="AP11" s="31">
        <v>29007.30031218892</v>
      </c>
      <c r="AQ11" s="31">
        <v>30036.894485139481</v>
      </c>
      <c r="AR11" s="31">
        <v>31482.262761340655</v>
      </c>
      <c r="AS11" s="31">
        <v>33108.590288514613</v>
      </c>
      <c r="AT11" s="31">
        <v>35673.35582912575</v>
      </c>
      <c r="AU11" s="31">
        <v>36257.125032306954</v>
      </c>
      <c r="AV11" s="31">
        <v>38524.379199528579</v>
      </c>
      <c r="AW11" s="31">
        <v>41094.344712416372</v>
      </c>
      <c r="AX11" s="31">
        <v>43051.811708933725</v>
      </c>
      <c r="AY11" s="31">
        <v>46285.285515557254</v>
      </c>
      <c r="AZ11" s="31">
        <v>49542.361967523815</v>
      </c>
      <c r="BA11" s="31">
        <v>49010.401990940205</v>
      </c>
      <c r="BB11" s="31">
        <v>48102.256182231686</v>
      </c>
      <c r="BC11" s="31">
        <v>49275.553661440361</v>
      </c>
      <c r="BD11" s="31">
        <v>50973.819677985892</v>
      </c>
      <c r="BE11" s="31">
        <v>49034.329214528814</v>
      </c>
      <c r="BF11" s="31">
        <v>47884.194224656858</v>
      </c>
      <c r="BG11" s="31">
        <v>49823.917612801073</v>
      </c>
      <c r="BH11" s="31">
        <v>50955.18890235763</v>
      </c>
      <c r="BI11" s="31">
        <v>52790.871323300969</v>
      </c>
      <c r="BJ11" s="31">
        <v>53031.661911821873</v>
      </c>
      <c r="BK11" s="31">
        <v>55354.389103722795</v>
      </c>
      <c r="BL11" s="31">
        <v>57573.693049022899</v>
      </c>
      <c r="BM11" s="31">
        <v>51881.289672687315</v>
      </c>
      <c r="BN11" s="31">
        <v>58829.85007205054</v>
      </c>
      <c r="BO11" s="31">
        <v>67841.334639894369</v>
      </c>
      <c r="BP11" s="31"/>
    </row>
    <row r="12" spans="1:68" hidden="1">
      <c r="A12" s="31" t="s">
        <v>310</v>
      </c>
      <c r="B12" s="31" t="s">
        <v>311</v>
      </c>
      <c r="C12" s="31" t="s">
        <v>623</v>
      </c>
      <c r="D12" s="31" t="s">
        <v>624</v>
      </c>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v>6702.1089627799711</v>
      </c>
      <c r="AJ12" s="31">
        <v>7293.9159381394502</v>
      </c>
      <c r="AK12" s="31">
        <v>7640.5999604415074</v>
      </c>
      <c r="AL12" s="31">
        <v>7833.3561100834977</v>
      </c>
      <c r="AM12" s="31">
        <v>8015.9122563868823</v>
      </c>
      <c r="AN12" s="31">
        <v>8198.5894082048781</v>
      </c>
      <c r="AO12" s="31">
        <v>8525.8940950099186</v>
      </c>
      <c r="AP12" s="31">
        <v>8848.9137778630902</v>
      </c>
      <c r="AQ12" s="31">
        <v>9229.2442430440933</v>
      </c>
      <c r="AR12" s="31">
        <v>9337.7187173172897</v>
      </c>
      <c r="AS12" s="31">
        <v>9965.2030670678523</v>
      </c>
      <c r="AT12" s="31">
        <v>10130.941179238598</v>
      </c>
      <c r="AU12" s="31">
        <v>10101.336446640547</v>
      </c>
      <c r="AV12" s="31">
        <v>10503.078519714276</v>
      </c>
      <c r="AW12" s="31">
        <v>11523.513519417062</v>
      </c>
      <c r="AX12" s="31">
        <v>12241.585197010039</v>
      </c>
      <c r="AY12" s="31">
        <v>13018.180039952005</v>
      </c>
      <c r="AZ12" s="31">
        <v>13588.036601586773</v>
      </c>
      <c r="BA12" s="31">
        <v>14238.396775287374</v>
      </c>
      <c r="BB12" s="31">
        <v>14015.886764291896</v>
      </c>
      <c r="BC12" s="31">
        <v>14495.356220485304</v>
      </c>
      <c r="BD12" s="31">
        <v>15043.586556324606</v>
      </c>
      <c r="BE12" s="31">
        <v>15917.021673421252</v>
      </c>
      <c r="BF12" s="31">
        <v>15849.261770548268</v>
      </c>
      <c r="BG12" s="31">
        <v>15589.08889347273</v>
      </c>
      <c r="BH12" s="31">
        <v>14117.25401816761</v>
      </c>
      <c r="BI12" s="31">
        <v>13685.607186079767</v>
      </c>
      <c r="BJ12" s="31">
        <v>14299.436589541499</v>
      </c>
      <c r="BK12" s="31">
        <v>15286.183112639756</v>
      </c>
      <c r="BL12" s="31">
        <v>15366.149790977008</v>
      </c>
      <c r="BM12" s="31">
        <v>14083.871090191826</v>
      </c>
      <c r="BN12" s="31">
        <v>15392.410687635849</v>
      </c>
      <c r="BO12" s="31">
        <v>17182.009938588981</v>
      </c>
      <c r="BP12" s="31"/>
    </row>
    <row r="13" spans="1:68" hidden="1">
      <c r="A13" s="31" t="s">
        <v>201</v>
      </c>
      <c r="B13" s="31" t="s">
        <v>312</v>
      </c>
      <c r="C13" s="31" t="s">
        <v>623</v>
      </c>
      <c r="D13" s="31" t="s">
        <v>624</v>
      </c>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v>86852.684474503782</v>
      </c>
      <c r="AJ13" s="31">
        <v>85681.698862487858</v>
      </c>
      <c r="AK13" s="31">
        <v>85950.194519554381</v>
      </c>
      <c r="AL13" s="31">
        <v>84807.091308027375</v>
      </c>
      <c r="AM13" s="31">
        <v>88387.652530365216</v>
      </c>
      <c r="AN13" s="31">
        <v>92124.427338077818</v>
      </c>
      <c r="AO13" s="31">
        <v>93898.178441513286</v>
      </c>
      <c r="AP13" s="31">
        <v>96815.938738542915</v>
      </c>
      <c r="AQ13" s="31">
        <v>92308.654444407963</v>
      </c>
      <c r="AR13" s="31">
        <v>90839.633156686454</v>
      </c>
      <c r="AS13" s="31">
        <v>97390.299060977559</v>
      </c>
      <c r="AT13" s="31">
        <v>95748.906852489701</v>
      </c>
      <c r="AU13" s="31">
        <v>94688.143868468134</v>
      </c>
      <c r="AV13" s="31">
        <v>100101.55808372921</v>
      </c>
      <c r="AW13" s="31">
        <v>107548.40115970971</v>
      </c>
      <c r="AX13" s="31">
        <v>108491.29489630095</v>
      </c>
      <c r="AY13" s="31">
        <v>107345.51572163617</v>
      </c>
      <c r="AZ13" s="31">
        <v>94896.501602704739</v>
      </c>
      <c r="BA13" s="31">
        <v>83865.410995894184</v>
      </c>
      <c r="BB13" s="31">
        <v>69931.732021415839</v>
      </c>
      <c r="BC13" s="31">
        <v>67759.829263607797</v>
      </c>
      <c r="BD13" s="31">
        <v>72666.745452767616</v>
      </c>
      <c r="BE13" s="31">
        <v>74503.066271616277</v>
      </c>
      <c r="BF13" s="31">
        <v>75169.050153673801</v>
      </c>
      <c r="BG13" s="31">
        <v>77756.473320877281</v>
      </c>
      <c r="BH13" s="31">
        <v>68409.232971344376</v>
      </c>
      <c r="BI13" s="31">
        <v>67256.774530698953</v>
      </c>
      <c r="BJ13" s="31">
        <v>69205.728530219727</v>
      </c>
      <c r="BK13" s="31">
        <v>76767.494522898138</v>
      </c>
      <c r="BL13" s="31">
        <v>78839.092480740772</v>
      </c>
      <c r="BM13" s="31">
        <v>66153.263862618114</v>
      </c>
      <c r="BN13" s="31">
        <v>68912.545547373215</v>
      </c>
      <c r="BO13" s="31">
        <v>78915.031484456093</v>
      </c>
      <c r="BP13" s="31"/>
    </row>
    <row r="14" spans="1:68" hidden="1">
      <c r="A14" s="31" t="s">
        <v>7</v>
      </c>
      <c r="B14" s="31" t="s">
        <v>313</v>
      </c>
      <c r="C14" s="31" t="s">
        <v>623</v>
      </c>
      <c r="D14" s="31" t="s">
        <v>624</v>
      </c>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v>7183.5838256264333</v>
      </c>
      <c r="AJ14" s="31">
        <v>7990.1880035235326</v>
      </c>
      <c r="AK14" s="31">
        <v>8699.3950800072944</v>
      </c>
      <c r="AL14" s="31">
        <v>9506.505431151274</v>
      </c>
      <c r="AM14" s="31">
        <v>10138.681654183652</v>
      </c>
      <c r="AN14" s="31">
        <v>9925.1298952690449</v>
      </c>
      <c r="AO14" s="31">
        <v>10531.845819399463</v>
      </c>
      <c r="AP14" s="31">
        <v>11444.474060745082</v>
      </c>
      <c r="AQ14" s="31">
        <v>11880.480627976107</v>
      </c>
      <c r="AR14" s="31">
        <v>11506.698884398942</v>
      </c>
      <c r="AS14" s="31">
        <v>11542.986002811303</v>
      </c>
      <c r="AT14" s="31">
        <v>11159.329922381645</v>
      </c>
      <c r="AU14" s="31">
        <v>9990.7202216180867</v>
      </c>
      <c r="AV14" s="31">
        <v>10974.324172828568</v>
      </c>
      <c r="AW14" s="31">
        <v>12162.337474163878</v>
      </c>
      <c r="AX14" s="31">
        <v>13513.670291966062</v>
      </c>
      <c r="AY14" s="31">
        <v>14896.733537816215</v>
      </c>
      <c r="AZ14" s="31">
        <v>16510.44824292259</v>
      </c>
      <c r="BA14" s="31">
        <v>17336.932824216714</v>
      </c>
      <c r="BB14" s="31">
        <v>16249.730130137019</v>
      </c>
      <c r="BC14" s="31">
        <v>18063.914343250646</v>
      </c>
      <c r="BD14" s="31">
        <v>19322.227123694192</v>
      </c>
      <c r="BE14" s="31">
        <v>19629.898037089042</v>
      </c>
      <c r="BF14" s="31">
        <v>20108.20570087152</v>
      </c>
      <c r="BG14" s="31">
        <v>19649.352890542901</v>
      </c>
      <c r="BH14" s="31">
        <v>20058.338638882902</v>
      </c>
      <c r="BI14" s="31">
        <v>20248.721387219099</v>
      </c>
      <c r="BJ14" s="31">
        <v>23514.667087024882</v>
      </c>
      <c r="BK14" s="31">
        <v>24498.37892670598</v>
      </c>
      <c r="BL14" s="31">
        <v>23535.012750940048</v>
      </c>
      <c r="BM14" s="31">
        <v>22302.150489001575</v>
      </c>
      <c r="BN14" s="31">
        <v>26086.802355227446</v>
      </c>
      <c r="BO14" s="31">
        <v>29037.406965652266</v>
      </c>
      <c r="BP14" s="31"/>
    </row>
    <row r="15" spans="1:68" hidden="1">
      <c r="A15" s="31" t="s">
        <v>8</v>
      </c>
      <c r="B15" s="31" t="s">
        <v>314</v>
      </c>
      <c r="C15" s="31" t="s">
        <v>623</v>
      </c>
      <c r="D15" s="31" t="s">
        <v>624</v>
      </c>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v>2756.5733235464254</v>
      </c>
      <c r="AJ15" s="31">
        <v>2473.873547907318</v>
      </c>
      <c r="AK15" s="31">
        <v>1490.3519366847436</v>
      </c>
      <c r="AL15" s="31">
        <v>1438.5885081384783</v>
      </c>
      <c r="AM15" s="31">
        <v>1587.0429883468657</v>
      </c>
      <c r="AN15" s="31">
        <v>1758.6735570279741</v>
      </c>
      <c r="AO15" s="31">
        <v>1909.6426810256439</v>
      </c>
      <c r="AP15" s="31">
        <v>2023.9471501854462</v>
      </c>
      <c r="AQ15" s="31">
        <v>2217.0578535947998</v>
      </c>
      <c r="AR15" s="31">
        <v>2347.5020998715918</v>
      </c>
      <c r="AS15" s="31">
        <v>2572.4208203298003</v>
      </c>
      <c r="AT15" s="31">
        <v>2915.4557855577268</v>
      </c>
      <c r="AU15" s="31">
        <v>3382.0603238578933</v>
      </c>
      <c r="AV15" s="31">
        <v>3958.3299857217571</v>
      </c>
      <c r="AW15" s="31">
        <v>4518.2627464549105</v>
      </c>
      <c r="AX15" s="31">
        <v>5339.9017020102274</v>
      </c>
      <c r="AY15" s="31">
        <v>6274.0282066494728</v>
      </c>
      <c r="AZ15" s="31">
        <v>7380.2315396485792</v>
      </c>
      <c r="BA15" s="31">
        <v>8097.3050071748976</v>
      </c>
      <c r="BB15" s="31">
        <v>7045.3307246812783</v>
      </c>
      <c r="BC15" s="31">
        <v>7331.3865035382241</v>
      </c>
      <c r="BD15" s="31">
        <v>7881.7717346847694</v>
      </c>
      <c r="BE15" s="31">
        <v>9279.1754003790611</v>
      </c>
      <c r="BF15" s="31">
        <v>9847.9322505357741</v>
      </c>
      <c r="BG15" s="31">
        <v>10153.555610874157</v>
      </c>
      <c r="BH15" s="31">
        <v>10183.927927681119</v>
      </c>
      <c r="BI15" s="31">
        <v>11036.722291919099</v>
      </c>
      <c r="BJ15" s="31">
        <v>12605.337955959036</v>
      </c>
      <c r="BK15" s="31">
        <v>13478.762794712378</v>
      </c>
      <c r="BL15" s="31">
        <v>15729.149695057649</v>
      </c>
      <c r="BM15" s="31">
        <v>15523.465393885925</v>
      </c>
      <c r="BN15" s="31">
        <v>16899.070918167788</v>
      </c>
      <c r="BO15" s="31">
        <v>20445.041035557806</v>
      </c>
      <c r="BP15" s="31"/>
    </row>
    <row r="16" spans="1:68" hidden="1">
      <c r="A16" s="31" t="s">
        <v>3</v>
      </c>
      <c r="B16" s="31" t="s">
        <v>315</v>
      </c>
      <c r="C16" s="31" t="s">
        <v>623</v>
      </c>
      <c r="D16" s="31" t="s">
        <v>624</v>
      </c>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row>
    <row r="17" spans="1:67" hidden="1">
      <c r="A17" s="31" t="s">
        <v>6</v>
      </c>
      <c r="B17" s="31" t="s">
        <v>316</v>
      </c>
      <c r="C17" s="31" t="s">
        <v>623</v>
      </c>
      <c r="D17" s="31" t="s">
        <v>624</v>
      </c>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v>12880.551199937268</v>
      </c>
      <c r="AJ17" s="31">
        <v>13540.549256190585</v>
      </c>
      <c r="AK17" s="31">
        <v>13787.479767330016</v>
      </c>
      <c r="AL17" s="31">
        <v>14594.29593980314</v>
      </c>
      <c r="AM17" s="31">
        <v>15607.672061955271</v>
      </c>
      <c r="AN17" s="31">
        <v>14944.795787413272</v>
      </c>
      <c r="AO17" s="31">
        <v>15898.11574409547</v>
      </c>
      <c r="AP17" s="31">
        <v>16717.052235426654</v>
      </c>
      <c r="AQ17" s="31">
        <v>17374.686376004054</v>
      </c>
      <c r="AR17" s="31">
        <v>17963.638132116906</v>
      </c>
      <c r="AS17" s="31">
        <v>19189.448320230345</v>
      </c>
      <c r="AT17" s="31">
        <v>18444.315298647398</v>
      </c>
      <c r="AU17" s="31">
        <v>18683.988396001379</v>
      </c>
      <c r="AV17" s="31">
        <v>19982.686584346906</v>
      </c>
      <c r="AW17" s="31">
        <v>21464.365426177614</v>
      </c>
      <c r="AX17" s="31">
        <v>23296.724026962394</v>
      </c>
      <c r="AY17" s="31">
        <v>26724.19729761728</v>
      </c>
      <c r="AZ17" s="31">
        <v>29593.080350490196</v>
      </c>
      <c r="BA17" s="31">
        <v>29708.971753571681</v>
      </c>
      <c r="BB17" s="31">
        <v>25923.112026842096</v>
      </c>
      <c r="BC17" s="31">
        <v>23850.140267749819</v>
      </c>
      <c r="BD17" s="31">
        <v>23584.271449971147</v>
      </c>
      <c r="BE17" s="31">
        <v>22271.695148597333</v>
      </c>
      <c r="BF17" s="31">
        <v>21652.903326264219</v>
      </c>
      <c r="BG17" s="31">
        <v>21558.999770507136</v>
      </c>
      <c r="BH17" s="31">
        <v>20865.233908962415</v>
      </c>
      <c r="BI17" s="31">
        <v>21181.627414975152</v>
      </c>
      <c r="BJ17" s="31">
        <v>21217.629261459209</v>
      </c>
      <c r="BK17" s="31">
        <v>24336.854861715168</v>
      </c>
      <c r="BL17" s="31">
        <v>26316.833216635983</v>
      </c>
      <c r="BM17" s="31">
        <v>22159.412286166629</v>
      </c>
      <c r="BN17" s="31">
        <v>25493.12955486905</v>
      </c>
      <c r="BO17" s="31">
        <v>29711.479253571368</v>
      </c>
    </row>
    <row r="18" spans="1:67" hidden="1">
      <c r="A18" s="31" t="s">
        <v>10</v>
      </c>
      <c r="B18" s="31" t="s">
        <v>317</v>
      </c>
      <c r="C18" s="31" t="s">
        <v>623</v>
      </c>
      <c r="D18" s="31" t="s">
        <v>624</v>
      </c>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v>17380.881687675206</v>
      </c>
      <c r="AJ18" s="31">
        <v>17835.358077427933</v>
      </c>
      <c r="AK18" s="31">
        <v>18253.581634661266</v>
      </c>
      <c r="AL18" s="31">
        <v>19215.960587494741</v>
      </c>
      <c r="AM18" s="31">
        <v>20170.525398088259</v>
      </c>
      <c r="AN18" s="31">
        <v>21038.666785302215</v>
      </c>
      <c r="AO18" s="31">
        <v>22132.192903435622</v>
      </c>
      <c r="AP18" s="31">
        <v>23124.963911723324</v>
      </c>
      <c r="AQ18" s="31">
        <v>24378.245310924452</v>
      </c>
      <c r="AR18" s="31">
        <v>25485.391445939993</v>
      </c>
      <c r="AS18" s="31">
        <v>26541.665320843698</v>
      </c>
      <c r="AT18" s="31">
        <v>27645.81402897013</v>
      </c>
      <c r="AU18" s="31">
        <v>29032.490955588812</v>
      </c>
      <c r="AV18" s="31">
        <v>30121.818417733721</v>
      </c>
      <c r="AW18" s="31">
        <v>31763.796092685396</v>
      </c>
      <c r="AX18" s="31">
        <v>33036.583477024884</v>
      </c>
      <c r="AY18" s="31">
        <v>34846.715630241844</v>
      </c>
      <c r="AZ18" s="31">
        <v>36653.841717944284</v>
      </c>
      <c r="BA18" s="31">
        <v>37532.999043413263</v>
      </c>
      <c r="BB18" s="31">
        <v>40312.39511869452</v>
      </c>
      <c r="BC18" s="31">
        <v>39374.632104416305</v>
      </c>
      <c r="BD18" s="31">
        <v>42025.464581561821</v>
      </c>
      <c r="BE18" s="31">
        <v>42866.60432950846</v>
      </c>
      <c r="BF18" s="31">
        <v>45936.049310435956</v>
      </c>
      <c r="BG18" s="31">
        <v>46914.386707883612</v>
      </c>
      <c r="BH18" s="31">
        <v>46292.095439117933</v>
      </c>
      <c r="BI18" s="31">
        <v>47289.285913634303</v>
      </c>
      <c r="BJ18" s="31">
        <v>48418.558421680958</v>
      </c>
      <c r="BK18" s="31">
        <v>50251.335338146906</v>
      </c>
      <c r="BL18" s="31">
        <v>52746.718289630699</v>
      </c>
      <c r="BM18" s="31">
        <v>54064.079466194722</v>
      </c>
      <c r="BN18" s="31">
        <v>57406.178760454859</v>
      </c>
      <c r="BO18" s="31">
        <v>65388.215956283944</v>
      </c>
    </row>
    <row r="19" spans="1:67" hidden="1">
      <c r="A19" s="31" t="s">
        <v>11</v>
      </c>
      <c r="B19" s="31" t="s">
        <v>318</v>
      </c>
      <c r="C19" s="31" t="s">
        <v>623</v>
      </c>
      <c r="D19" s="31" t="s">
        <v>624</v>
      </c>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v>19459.185381709056</v>
      </c>
      <c r="AJ19" s="31">
        <v>20602.884232395103</v>
      </c>
      <c r="AK19" s="31">
        <v>21278.100843404642</v>
      </c>
      <c r="AL19" s="31">
        <v>21717.382708826124</v>
      </c>
      <c r="AM19" s="31">
        <v>22626.6999440699</v>
      </c>
      <c r="AN19" s="31">
        <v>23681.21232610727</v>
      </c>
      <c r="AO19" s="31">
        <v>24552.026476898507</v>
      </c>
      <c r="AP19" s="31">
        <v>25422.023288995559</v>
      </c>
      <c r="AQ19" s="31">
        <v>26674.840804897289</v>
      </c>
      <c r="AR19" s="31">
        <v>27606.483030308842</v>
      </c>
      <c r="AS19" s="31">
        <v>29379.742296978777</v>
      </c>
      <c r="AT19" s="31">
        <v>29711.583862616455</v>
      </c>
      <c r="AU19" s="31">
        <v>31178.693329727201</v>
      </c>
      <c r="AV19" s="31">
        <v>32146.015292627082</v>
      </c>
      <c r="AW19" s="31">
        <v>33774.787387930701</v>
      </c>
      <c r="AX19" s="31">
        <v>35013.714044342269</v>
      </c>
      <c r="AY19" s="31">
        <v>37661.922416092035</v>
      </c>
      <c r="AZ19" s="31">
        <v>39439.603904981879</v>
      </c>
      <c r="BA19" s="31">
        <v>41316.225176698965</v>
      </c>
      <c r="BB19" s="31">
        <v>40916.919741952835</v>
      </c>
      <c r="BC19" s="31">
        <v>42002.157136440263</v>
      </c>
      <c r="BD19" s="31">
        <v>44452.73274579992</v>
      </c>
      <c r="BE19" s="31">
        <v>46457.345777031136</v>
      </c>
      <c r="BF19" s="31">
        <v>47922.049120745505</v>
      </c>
      <c r="BG19" s="31">
        <v>48799.715467698465</v>
      </c>
      <c r="BH19" s="31">
        <v>49865.903942418467</v>
      </c>
      <c r="BI19" s="31">
        <v>52684.017113076807</v>
      </c>
      <c r="BJ19" s="31">
        <v>54172.98678882535</v>
      </c>
      <c r="BK19" s="31">
        <v>56937.944282983961</v>
      </c>
      <c r="BL19" s="31">
        <v>60574.627103049112</v>
      </c>
      <c r="BM19" s="31">
        <v>58610.834363669128</v>
      </c>
      <c r="BN19" s="31">
        <v>63421.203587077835</v>
      </c>
      <c r="BO19" s="31">
        <v>70975.720634693396</v>
      </c>
    </row>
    <row r="20" spans="1:67" hidden="1">
      <c r="A20" s="31" t="s">
        <v>12</v>
      </c>
      <c r="B20" s="31" t="s">
        <v>319</v>
      </c>
      <c r="C20" s="31" t="s">
        <v>623</v>
      </c>
      <c r="D20" s="31" t="s">
        <v>624</v>
      </c>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v>5253.4466082640756</v>
      </c>
      <c r="AJ20" s="31">
        <v>5321.8109937503668</v>
      </c>
      <c r="AK20" s="31">
        <v>4149.7466055751311</v>
      </c>
      <c r="AL20" s="31">
        <v>3217.6514947021142</v>
      </c>
      <c r="AM20" s="31">
        <v>2603.6019287725612</v>
      </c>
      <c r="AN20" s="31">
        <v>2317.5906954639281</v>
      </c>
      <c r="AO20" s="31">
        <v>2366.6381543844504</v>
      </c>
      <c r="AP20" s="31">
        <v>2522.6283712068644</v>
      </c>
      <c r="AQ20" s="31">
        <v>2779.6155265526813</v>
      </c>
      <c r="AR20" s="31">
        <v>3000.92505671238</v>
      </c>
      <c r="AS20" s="31">
        <v>3381.6662098325824</v>
      </c>
      <c r="AT20" s="31">
        <v>3770.852287116863</v>
      </c>
      <c r="AU20" s="31">
        <v>4159.9405632033486</v>
      </c>
      <c r="AV20" s="31">
        <v>4639.7944261588218</v>
      </c>
      <c r="AW20" s="31">
        <v>5159.859410907331</v>
      </c>
      <c r="AX20" s="31">
        <v>6740.4240629969036</v>
      </c>
      <c r="AY20" s="31">
        <v>9243.4976455431279</v>
      </c>
      <c r="AZ20" s="31">
        <v>11732.841490733503</v>
      </c>
      <c r="BA20" s="31">
        <v>12969.200378240514</v>
      </c>
      <c r="BB20" s="31">
        <v>13972.594783940076</v>
      </c>
      <c r="BC20" s="31">
        <v>14678.77373953017</v>
      </c>
      <c r="BD20" s="31">
        <v>14804.574450791106</v>
      </c>
      <c r="BE20" s="31">
        <v>15994.146650183631</v>
      </c>
      <c r="BF20" s="31">
        <v>17267.511891953738</v>
      </c>
      <c r="BG20" s="31">
        <v>17563.612245438511</v>
      </c>
      <c r="BH20" s="31">
        <v>15075.272634791103</v>
      </c>
      <c r="BI20" s="31">
        <v>14535.802021063304</v>
      </c>
      <c r="BJ20" s="31">
        <v>14315.929643106028</v>
      </c>
      <c r="BK20" s="31">
        <v>15282.999523229813</v>
      </c>
      <c r="BL20" s="31">
        <v>16675.317936155781</v>
      </c>
      <c r="BM20" s="31">
        <v>15163.570332728228</v>
      </c>
      <c r="BN20" s="31">
        <v>20111.375695210878</v>
      </c>
      <c r="BO20" s="31">
        <v>22512.281697226888</v>
      </c>
    </row>
    <row r="21" spans="1:67" hidden="1">
      <c r="A21" s="31" t="s">
        <v>30</v>
      </c>
      <c r="B21" s="31" t="s">
        <v>320</v>
      </c>
      <c r="C21" s="31" t="s">
        <v>623</v>
      </c>
      <c r="D21" s="31" t="s">
        <v>624</v>
      </c>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v>609.37164754167725</v>
      </c>
      <c r="AJ21" s="31">
        <v>648.33086711698945</v>
      </c>
      <c r="AK21" s="31">
        <v>652.51222250841829</v>
      </c>
      <c r="AL21" s="31">
        <v>647.47704359214856</v>
      </c>
      <c r="AM21" s="31">
        <v>632.42495390995532</v>
      </c>
      <c r="AN21" s="31">
        <v>559.8362994301815</v>
      </c>
      <c r="AO21" s="31">
        <v>524.68106839800919</v>
      </c>
      <c r="AP21" s="31">
        <v>525.83172726084047</v>
      </c>
      <c r="AQ21" s="31">
        <v>546.71983980525908</v>
      </c>
      <c r="AR21" s="31">
        <v>535.96233705646364</v>
      </c>
      <c r="AS21" s="31">
        <v>532.42591985210345</v>
      </c>
      <c r="AT21" s="31">
        <v>542.03019016628537</v>
      </c>
      <c r="AU21" s="31">
        <v>559.11233732903327</v>
      </c>
      <c r="AV21" s="31">
        <v>545.77553931451075</v>
      </c>
      <c r="AW21" s="31">
        <v>566.09163145386344</v>
      </c>
      <c r="AX21" s="31">
        <v>567.7007004118592</v>
      </c>
      <c r="AY21" s="31">
        <v>595.20556568948791</v>
      </c>
      <c r="AZ21" s="31">
        <v>609.59359554482319</v>
      </c>
      <c r="BA21" s="31">
        <v>625.24373960844753</v>
      </c>
      <c r="BB21" s="31">
        <v>620.89673378615385</v>
      </c>
      <c r="BC21" s="31">
        <v>630.35819295417718</v>
      </c>
      <c r="BD21" s="31">
        <v>646.10312748322656</v>
      </c>
      <c r="BE21" s="31">
        <v>656.84482613613011</v>
      </c>
      <c r="BF21" s="31">
        <v>706.98978208352094</v>
      </c>
      <c r="BG21" s="31">
        <v>745.40266540847858</v>
      </c>
      <c r="BH21" s="31">
        <v>821.24625470896785</v>
      </c>
      <c r="BI21" s="31">
        <v>795.78599576845215</v>
      </c>
      <c r="BJ21" s="31">
        <v>785.23339465344088</v>
      </c>
      <c r="BK21" s="31">
        <v>777.44697217595944</v>
      </c>
      <c r="BL21" s="31">
        <v>804.16534406463563</v>
      </c>
      <c r="BM21" s="31">
        <v>812.05517296697599</v>
      </c>
      <c r="BN21" s="31">
        <v>864.28073275310123</v>
      </c>
      <c r="BO21" s="31">
        <v>917.50343912473841</v>
      </c>
    </row>
    <row r="22" spans="1:67" hidden="1">
      <c r="A22" s="31" t="s">
        <v>18</v>
      </c>
      <c r="B22" s="31" t="s">
        <v>321</v>
      </c>
      <c r="C22" s="31" t="s">
        <v>623</v>
      </c>
      <c r="D22" s="31" t="s">
        <v>624</v>
      </c>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v>18675.312194798451</v>
      </c>
      <c r="AJ22" s="31">
        <v>19587.855350042602</v>
      </c>
      <c r="AK22" s="31">
        <v>20258.547446144239</v>
      </c>
      <c r="AL22" s="31">
        <v>20459.18914783726</v>
      </c>
      <c r="AM22" s="31">
        <v>21504.011773890026</v>
      </c>
      <c r="AN22" s="31">
        <v>22431.459360451005</v>
      </c>
      <c r="AO22" s="31">
        <v>22736.75806859853</v>
      </c>
      <c r="AP22" s="31">
        <v>23727.897520819261</v>
      </c>
      <c r="AQ22" s="31">
        <v>24368.757408823898</v>
      </c>
      <c r="AR22" s="31">
        <v>25440.841188863844</v>
      </c>
      <c r="AS22" s="31">
        <v>27788.090883225625</v>
      </c>
      <c r="AT22" s="31">
        <v>28796.579580446221</v>
      </c>
      <c r="AU22" s="31">
        <v>30282.288645028253</v>
      </c>
      <c r="AV22" s="31">
        <v>30934.582645457747</v>
      </c>
      <c r="AW22" s="31">
        <v>32063.982694986538</v>
      </c>
      <c r="AX22" s="31">
        <v>33177.890945815823</v>
      </c>
      <c r="AY22" s="31">
        <v>35258.985063203028</v>
      </c>
      <c r="AZ22" s="31">
        <v>36799.531868634323</v>
      </c>
      <c r="BA22" s="31">
        <v>37883.331941781944</v>
      </c>
      <c r="BB22" s="31">
        <v>37748.399433192571</v>
      </c>
      <c r="BC22" s="31">
        <v>39833.184054041478</v>
      </c>
      <c r="BD22" s="31">
        <v>40942.372710454023</v>
      </c>
      <c r="BE22" s="31">
        <v>42290.762052001919</v>
      </c>
      <c r="BF22" s="31">
        <v>43671.11959259001</v>
      </c>
      <c r="BG22" s="31">
        <v>44929.685593415998</v>
      </c>
      <c r="BH22" s="31">
        <v>46200.904454307027</v>
      </c>
      <c r="BI22" s="31">
        <v>48597.399982620118</v>
      </c>
      <c r="BJ22" s="31">
        <v>50442.270541962374</v>
      </c>
      <c r="BK22" s="31">
        <v>52530.562082134718</v>
      </c>
      <c r="BL22" s="31">
        <v>56621.541760753185</v>
      </c>
      <c r="BM22" s="31">
        <v>55756.66825229369</v>
      </c>
      <c r="BN22" s="31">
        <v>62107.069932966355</v>
      </c>
      <c r="BO22" s="31">
        <v>68253.332067842013</v>
      </c>
    </row>
    <row r="23" spans="1:67" hidden="1">
      <c r="A23" s="31" t="s">
        <v>20</v>
      </c>
      <c r="B23" s="31" t="s">
        <v>322</v>
      </c>
      <c r="C23" s="31" t="s">
        <v>623</v>
      </c>
      <c r="D23" s="31" t="s">
        <v>624</v>
      </c>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v>1220.2145818582774</v>
      </c>
      <c r="AJ23" s="31">
        <v>1275.135741128001</v>
      </c>
      <c r="AK23" s="31">
        <v>1302.2404795698328</v>
      </c>
      <c r="AL23" s="31">
        <v>1349.4903453468796</v>
      </c>
      <c r="AM23" s="31">
        <v>1354.5908037717561</v>
      </c>
      <c r="AN23" s="31">
        <v>1436.7376260478468</v>
      </c>
      <c r="AO23" s="31">
        <v>1487.598077790949</v>
      </c>
      <c r="AP23" s="31">
        <v>1554.1454934352746</v>
      </c>
      <c r="AQ23" s="31">
        <v>1584.965405761184</v>
      </c>
      <c r="AR23" s="31">
        <v>1642.1731647909958</v>
      </c>
      <c r="AS23" s="31">
        <v>1724.5467103739452</v>
      </c>
      <c r="AT23" s="31">
        <v>1802.3245976014457</v>
      </c>
      <c r="AU23" s="31">
        <v>1858.7667651855361</v>
      </c>
      <c r="AV23" s="31">
        <v>1902.502922591191</v>
      </c>
      <c r="AW23" s="31">
        <v>1979.2928991184067</v>
      </c>
      <c r="AX23" s="31">
        <v>2011.3966773631601</v>
      </c>
      <c r="AY23" s="31">
        <v>2090.2842548827634</v>
      </c>
      <c r="AZ23" s="31">
        <v>2210.7927096781009</v>
      </c>
      <c r="BA23" s="31">
        <v>2294.8698775105604</v>
      </c>
      <c r="BB23" s="31">
        <v>2294.602792630516</v>
      </c>
      <c r="BC23" s="31">
        <v>2302.6877910018047</v>
      </c>
      <c r="BD23" s="31">
        <v>2350.356451523026</v>
      </c>
      <c r="BE23" s="31">
        <v>2435.9485126919531</v>
      </c>
      <c r="BF23" s="31">
        <v>2609.1357586628628</v>
      </c>
      <c r="BG23" s="31">
        <v>2774.8589526132282</v>
      </c>
      <c r="BH23" s="31">
        <v>2832.0041744077025</v>
      </c>
      <c r="BI23" s="31">
        <v>2952.5136829035855</v>
      </c>
      <c r="BJ23" s="31">
        <v>2996.1359904743244</v>
      </c>
      <c r="BK23" s="31">
        <v>3075.2358675219502</v>
      </c>
      <c r="BL23" s="31">
        <v>3260.7685361644699</v>
      </c>
      <c r="BM23" s="31">
        <v>3354.1799707746554</v>
      </c>
      <c r="BN23" s="31">
        <v>3575.3114866873375</v>
      </c>
      <c r="BO23" s="31">
        <v>3957.9500141338026</v>
      </c>
    </row>
    <row r="24" spans="1:67" hidden="1">
      <c r="A24" s="31" t="s">
        <v>29</v>
      </c>
      <c r="B24" s="31" t="s">
        <v>323</v>
      </c>
      <c r="C24" s="31" t="s">
        <v>623</v>
      </c>
      <c r="D24" s="31" t="s">
        <v>624</v>
      </c>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v>568.63014634194349</v>
      </c>
      <c r="AJ24" s="31">
        <v>625.1781954111708</v>
      </c>
      <c r="AK24" s="31">
        <v>625.322827184169</v>
      </c>
      <c r="AL24" s="31">
        <v>646.04707340321499</v>
      </c>
      <c r="AM24" s="31">
        <v>651.87979934800353</v>
      </c>
      <c r="AN24" s="31">
        <v>685.78868839257689</v>
      </c>
      <c r="AO24" s="31">
        <v>755.70814144760652</v>
      </c>
      <c r="AP24" s="31">
        <v>796.58914919363815</v>
      </c>
      <c r="AQ24" s="31">
        <v>840.98443076018179</v>
      </c>
      <c r="AR24" s="31">
        <v>889.50125104490212</v>
      </c>
      <c r="AS24" s="31">
        <v>899.58482054620185</v>
      </c>
      <c r="AT24" s="31">
        <v>951.31440702171801</v>
      </c>
      <c r="AU24" s="31">
        <v>977.6685184939945</v>
      </c>
      <c r="AV24" s="31">
        <v>1041.8985633063839</v>
      </c>
      <c r="AW24" s="31">
        <v>1083.2493130582593</v>
      </c>
      <c r="AX24" s="31">
        <v>1176.3572973137</v>
      </c>
      <c r="AY24" s="31">
        <v>1248.8730421366081</v>
      </c>
      <c r="AZ24" s="31">
        <v>1295.4671174055047</v>
      </c>
      <c r="BA24" s="31">
        <v>1356.3721955576611</v>
      </c>
      <c r="BB24" s="31">
        <v>1364.8956453144478</v>
      </c>
      <c r="BC24" s="31">
        <v>1454.5787474417584</v>
      </c>
      <c r="BD24" s="31">
        <v>1536.808944223488</v>
      </c>
      <c r="BE24" s="31">
        <v>1577.2169249929182</v>
      </c>
      <c r="BF24" s="31">
        <v>1648.3882775612717</v>
      </c>
      <c r="BG24" s="31">
        <v>1666.7688641618975</v>
      </c>
      <c r="BH24" s="31">
        <v>1696.9535786259728</v>
      </c>
      <c r="BI24" s="31">
        <v>1887.5537204927941</v>
      </c>
      <c r="BJ24" s="31">
        <v>2048.4314616997926</v>
      </c>
      <c r="BK24" s="31">
        <v>2077.9561214668324</v>
      </c>
      <c r="BL24" s="31">
        <v>2233.2615547413807</v>
      </c>
      <c r="BM24" s="31">
        <v>2375.8628519407703</v>
      </c>
      <c r="BN24" s="31">
        <v>2467.6780404421334</v>
      </c>
      <c r="BO24" s="31">
        <v>2620.5001503061881</v>
      </c>
    </row>
    <row r="25" spans="1:67" hidden="1">
      <c r="A25" s="31" t="s">
        <v>15</v>
      </c>
      <c r="B25" s="31" t="s">
        <v>324</v>
      </c>
      <c r="C25" s="31" t="s">
        <v>623</v>
      </c>
      <c r="D25" s="31" t="s">
        <v>624</v>
      </c>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v>979.94800339813389</v>
      </c>
      <c r="AJ25" s="31">
        <v>1028.2885896804564</v>
      </c>
      <c r="AK25" s="31">
        <v>1088.7401368004676</v>
      </c>
      <c r="AL25" s="31">
        <v>1144.9708324815022</v>
      </c>
      <c r="AM25" s="31">
        <v>1191.8351851650007</v>
      </c>
      <c r="AN25" s="31">
        <v>1255.4876300848998</v>
      </c>
      <c r="AO25" s="31">
        <v>1313.0739380898119</v>
      </c>
      <c r="AP25" s="31">
        <v>1370.9597175800254</v>
      </c>
      <c r="AQ25" s="31">
        <v>1431.0618968834058</v>
      </c>
      <c r="AR25" s="31">
        <v>1490.1902801365281</v>
      </c>
      <c r="AS25" s="31">
        <v>1574.3315699743996</v>
      </c>
      <c r="AT25" s="31">
        <v>1659.711355898974</v>
      </c>
      <c r="AU25" s="31">
        <v>1717.9700616302355</v>
      </c>
      <c r="AV25" s="31">
        <v>1803.1381530961596</v>
      </c>
      <c r="AW25" s="31">
        <v>1916.4520380167687</v>
      </c>
      <c r="AX25" s="31">
        <v>2074.0115853420921</v>
      </c>
      <c r="AY25" s="31">
        <v>2253.2098171978773</v>
      </c>
      <c r="AZ25" s="31">
        <v>2451.5422131243008</v>
      </c>
      <c r="BA25" s="31">
        <v>2625.4063593066198</v>
      </c>
      <c r="BB25" s="31">
        <v>2751.2178776006526</v>
      </c>
      <c r="BC25" s="31">
        <v>2906.051920455744</v>
      </c>
      <c r="BD25" s="31">
        <v>3119.929972997083</v>
      </c>
      <c r="BE25" s="31">
        <v>3501.5555737608174</v>
      </c>
      <c r="BF25" s="31">
        <v>3751.0610858987352</v>
      </c>
      <c r="BG25" s="31">
        <v>4023.5411455777144</v>
      </c>
      <c r="BH25" s="31">
        <v>4253.6876985140798</v>
      </c>
      <c r="BI25" s="31">
        <v>4608.5746523937687</v>
      </c>
      <c r="BJ25" s="31">
        <v>4894.442407868858</v>
      </c>
      <c r="BK25" s="31">
        <v>5484.7629230753255</v>
      </c>
      <c r="BL25" s="31">
        <v>6025.08796177364</v>
      </c>
      <c r="BM25" s="31">
        <v>6596.0445983061863</v>
      </c>
      <c r="BN25" s="31">
        <v>7366.4899707906534</v>
      </c>
      <c r="BO25" s="31">
        <v>8354.6922297474339</v>
      </c>
    </row>
    <row r="26" spans="1:67" hidden="1">
      <c r="A26" s="31" t="s">
        <v>28</v>
      </c>
      <c r="B26" s="31" t="s">
        <v>325</v>
      </c>
      <c r="C26" s="31" t="s">
        <v>623</v>
      </c>
      <c r="D26" s="31" t="s">
        <v>624</v>
      </c>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v>7545.5313866965262</v>
      </c>
      <c r="AJ26" s="31">
        <v>7212.9929116265903</v>
      </c>
      <c r="AK26" s="31">
        <v>6914.7161780388351</v>
      </c>
      <c r="AL26" s="31">
        <v>7029.6900629958554</v>
      </c>
      <c r="AM26" s="31">
        <v>7335.200450143635</v>
      </c>
      <c r="AN26" s="31">
        <v>7737.7364079743575</v>
      </c>
      <c r="AO26" s="31">
        <v>6846.4401838938966</v>
      </c>
      <c r="AP26" s="31">
        <v>5749.3570231162412</v>
      </c>
      <c r="AQ26" s="31">
        <v>6177.6324460898832</v>
      </c>
      <c r="AR26" s="31">
        <v>5807.7918221979335</v>
      </c>
      <c r="AS26" s="31">
        <v>6422.7794266474712</v>
      </c>
      <c r="AT26" s="31">
        <v>6961.0626154197307</v>
      </c>
      <c r="AU26" s="31">
        <v>7937.3782685310534</v>
      </c>
      <c r="AV26" s="31">
        <v>8417.454559304495</v>
      </c>
      <c r="AW26" s="31">
        <v>9201.7160200108447</v>
      </c>
      <c r="AX26" s="31">
        <v>10291.423865041397</v>
      </c>
      <c r="AY26" s="31">
        <v>11408.088727792954</v>
      </c>
      <c r="AZ26" s="31">
        <v>12822.266464476579</v>
      </c>
      <c r="BA26" s="31">
        <v>14346.941147156849</v>
      </c>
      <c r="BB26" s="31">
        <v>14180.710100602621</v>
      </c>
      <c r="BC26" s="31">
        <v>14955.895130385783</v>
      </c>
      <c r="BD26" s="31">
        <v>15747.39237470371</v>
      </c>
      <c r="BE26" s="31">
        <v>16327.249316632036</v>
      </c>
      <c r="BF26" s="31">
        <v>16649.372633894338</v>
      </c>
      <c r="BG26" s="31">
        <v>17616.387946703253</v>
      </c>
      <c r="BH26" s="31">
        <v>18385.980361208058</v>
      </c>
      <c r="BI26" s="31">
        <v>20065.618712139505</v>
      </c>
      <c r="BJ26" s="31">
        <v>21457.901985014731</v>
      </c>
      <c r="BK26" s="31">
        <v>23005.925063013212</v>
      </c>
      <c r="BL26" s="31">
        <v>25527.263562028289</v>
      </c>
      <c r="BM26" s="31">
        <v>25736.218214909964</v>
      </c>
      <c r="BN26" s="31">
        <v>29406.579592085058</v>
      </c>
      <c r="BO26" s="31">
        <v>35469.871652042777</v>
      </c>
    </row>
    <row r="27" spans="1:67" hidden="1">
      <c r="A27" s="31" t="s">
        <v>14</v>
      </c>
      <c r="B27" s="31" t="s">
        <v>326</v>
      </c>
      <c r="C27" s="31" t="s">
        <v>623</v>
      </c>
      <c r="D27" s="31" t="s">
        <v>624</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v>25731.164918792649</v>
      </c>
      <c r="AJ27" s="31">
        <v>28594.091834274805</v>
      </c>
      <c r="AK27" s="31">
        <v>30129.962371651145</v>
      </c>
      <c r="AL27" s="31">
        <v>33643.630459169559</v>
      </c>
      <c r="AM27" s="31">
        <v>33149.574247696422</v>
      </c>
      <c r="AN27" s="31">
        <v>34045.394278162763</v>
      </c>
      <c r="AO27" s="31">
        <v>34962.95670760818</v>
      </c>
      <c r="AP27" s="31">
        <v>35548.656142083673</v>
      </c>
      <c r="AQ27" s="31">
        <v>36559.276454106213</v>
      </c>
      <c r="AR27" s="31">
        <v>37570.91678497754</v>
      </c>
      <c r="AS27" s="31">
        <v>39360.432089809947</v>
      </c>
      <c r="AT27" s="31">
        <v>40186.945308591748</v>
      </c>
      <c r="AU27" s="31">
        <v>41161.562578061254</v>
      </c>
      <c r="AV27" s="31">
        <v>42900.813351083169</v>
      </c>
      <c r="AW27" s="31">
        <v>44006.712756113317</v>
      </c>
      <c r="AX27" s="31">
        <v>44780.115666431222</v>
      </c>
      <c r="AY27" s="31">
        <v>45651.591942431034</v>
      </c>
      <c r="AZ27" s="31">
        <v>47380.166446435942</v>
      </c>
      <c r="BA27" s="31">
        <v>48078.84387424036</v>
      </c>
      <c r="BB27" s="31">
        <v>46708.735856708685</v>
      </c>
      <c r="BC27" s="31">
        <v>47929.443463014002</v>
      </c>
      <c r="BD27" s="31">
        <v>49960.267868083931</v>
      </c>
      <c r="BE27" s="31">
        <v>53846.881399901366</v>
      </c>
      <c r="BF27" s="31">
        <v>53808.705888791985</v>
      </c>
      <c r="BG27" s="31">
        <v>52272.91246307001</v>
      </c>
      <c r="BH27" s="31">
        <v>46134.645473752593</v>
      </c>
      <c r="BI27" s="31">
        <v>45569.967402982649</v>
      </c>
      <c r="BJ27" s="31">
        <v>49303.991842432719</v>
      </c>
      <c r="BK27" s="31">
        <v>50198.640935138726</v>
      </c>
      <c r="BL27" s="31">
        <v>53712.148521238814</v>
      </c>
      <c r="BM27" s="31">
        <v>51439.203757740986</v>
      </c>
      <c r="BN27" s="31">
        <v>54351.836075723302</v>
      </c>
      <c r="BO27" s="31">
        <v>60634.960439285242</v>
      </c>
    </row>
    <row r="28" spans="1:67" hidden="1">
      <c r="A28" s="31" t="s">
        <v>13</v>
      </c>
      <c r="B28" s="31" t="s">
        <v>327</v>
      </c>
      <c r="C28" s="31" t="s">
        <v>623</v>
      </c>
      <c r="D28" s="31" t="s">
        <v>624</v>
      </c>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v>20525.4533836103</v>
      </c>
      <c r="AJ28" s="31">
        <v>19936.044255392149</v>
      </c>
      <c r="AK28" s="31">
        <v>19198.949191961183</v>
      </c>
      <c r="AL28" s="31">
        <v>19290.973221497658</v>
      </c>
      <c r="AM28" s="31">
        <v>19920.123490252223</v>
      </c>
      <c r="AN28" s="31">
        <v>20834.566128494036</v>
      </c>
      <c r="AO28" s="31">
        <v>21722.050005192694</v>
      </c>
      <c r="AP28" s="31">
        <v>22003.220633506095</v>
      </c>
      <c r="AQ28" s="31">
        <v>22914.252223366413</v>
      </c>
      <c r="AR28" s="31">
        <v>24518.360502266412</v>
      </c>
      <c r="AS28" s="31">
        <v>25732.996500650428</v>
      </c>
      <c r="AT28" s="31">
        <v>26625.898314640028</v>
      </c>
      <c r="AU28" s="31">
        <v>27408.449996474697</v>
      </c>
      <c r="AV28" s="31">
        <v>27229.956414692966</v>
      </c>
      <c r="AW28" s="31">
        <v>27829.524844647935</v>
      </c>
      <c r="AX28" s="31">
        <v>29274.645693974249</v>
      </c>
      <c r="AY28" s="31">
        <v>30511.052085091385</v>
      </c>
      <c r="AZ28" s="31">
        <v>31344.196234977735</v>
      </c>
      <c r="BA28" s="31">
        <v>30761.92722270294</v>
      </c>
      <c r="BB28" s="31">
        <v>29242.290518315691</v>
      </c>
      <c r="BC28" s="31">
        <v>29629.252506155855</v>
      </c>
      <c r="BD28" s="31">
        <v>30053.671122898097</v>
      </c>
      <c r="BE28" s="31">
        <v>30564.7922042955</v>
      </c>
      <c r="BF28" s="31">
        <v>29604.314319407618</v>
      </c>
      <c r="BG28" s="31">
        <v>30774.501964520859</v>
      </c>
      <c r="BH28" s="31">
        <v>31097.217131784873</v>
      </c>
      <c r="BI28" s="31">
        <v>31292.986832251478</v>
      </c>
      <c r="BJ28" s="31">
        <v>33027.595985815016</v>
      </c>
      <c r="BK28" s="31">
        <v>33977.658141909946</v>
      </c>
      <c r="BL28" s="31">
        <v>34654.491761071236</v>
      </c>
      <c r="BM28" s="31">
        <v>24938.693029568698</v>
      </c>
      <c r="BN28" s="31">
        <v>28908.897098604793</v>
      </c>
      <c r="BO28" s="31">
        <v>35211.057298412605</v>
      </c>
    </row>
    <row r="29" spans="1:67" hidden="1">
      <c r="A29" s="31" t="s">
        <v>24</v>
      </c>
      <c r="B29" s="31" t="s">
        <v>328</v>
      </c>
      <c r="C29" s="31" t="s">
        <v>623</v>
      </c>
      <c r="D29" s="31" t="s">
        <v>624</v>
      </c>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v>943.24163968765163</v>
      </c>
      <c r="AN29" s="31">
        <v>1166.9897406366565</v>
      </c>
      <c r="AO29" s="31">
        <v>2155.1467080556545</v>
      </c>
      <c r="AP29" s="31">
        <v>2844.3373452072983</v>
      </c>
      <c r="AQ29" s="31">
        <v>3270.6731805120676</v>
      </c>
      <c r="AR29" s="31">
        <v>3601.9515839360615</v>
      </c>
      <c r="AS29" s="31">
        <v>4127.6038049415456</v>
      </c>
      <c r="AT29" s="31">
        <v>4291.2294698487813</v>
      </c>
      <c r="AU29" s="31">
        <v>4743.3263550570682</v>
      </c>
      <c r="AV29" s="31">
        <v>4911.7002842693573</v>
      </c>
      <c r="AW29" s="31">
        <v>5405.6971251775649</v>
      </c>
      <c r="AX29" s="31">
        <v>5959.0248313806069</v>
      </c>
      <c r="AY29" s="31">
        <v>6879.3069418874757</v>
      </c>
      <c r="AZ29" s="31">
        <v>7697.0215007923616</v>
      </c>
      <c r="BA29" s="31">
        <v>8595.848050466213</v>
      </c>
      <c r="BB29" s="31">
        <v>8698.1889946215852</v>
      </c>
      <c r="BC29" s="31">
        <v>9087.6447520293859</v>
      </c>
      <c r="BD29" s="31">
        <v>9757.9915282453239</v>
      </c>
      <c r="BE29" s="31">
        <v>10109.390742237671</v>
      </c>
      <c r="BF29" s="31">
        <v>10788.277858320087</v>
      </c>
      <c r="BG29" s="31">
        <v>11148.387833582601</v>
      </c>
      <c r="BH29" s="31">
        <v>11825.993248540582</v>
      </c>
      <c r="BI29" s="31">
        <v>12869.751939294811</v>
      </c>
      <c r="BJ29" s="31">
        <v>13582.173697490933</v>
      </c>
      <c r="BK29" s="31">
        <v>14801.222163783452</v>
      </c>
      <c r="BL29" s="31">
        <v>16354.490144407064</v>
      </c>
      <c r="BM29" s="31">
        <v>16276.046640768056</v>
      </c>
      <c r="BN29" s="31">
        <v>18379.552504719108</v>
      </c>
      <c r="BO29" s="31">
        <v>20950.199849238445</v>
      </c>
    </row>
    <row r="30" spans="1:67" hidden="1">
      <c r="A30" s="31" t="s">
        <v>17</v>
      </c>
      <c r="B30" s="31" t="s">
        <v>329</v>
      </c>
      <c r="C30" s="31" t="s">
        <v>623</v>
      </c>
      <c r="D30" s="31" t="s">
        <v>624</v>
      </c>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v>5226.1396523331232</v>
      </c>
      <c r="AJ30" s="31">
        <v>5335.5787989851788</v>
      </c>
      <c r="AK30" s="31">
        <v>4922.4572173048837</v>
      </c>
      <c r="AL30" s="31">
        <v>4645.8935720688078</v>
      </c>
      <c r="AM30" s="31">
        <v>4194.8810953781995</v>
      </c>
      <c r="AN30" s="31">
        <v>3849.8972321972269</v>
      </c>
      <c r="AO30" s="31">
        <v>4043.7499033719491</v>
      </c>
      <c r="AP30" s="31">
        <v>4601.5030851566371</v>
      </c>
      <c r="AQ30" s="31">
        <v>5066.9428339884125</v>
      </c>
      <c r="AR30" s="31">
        <v>5337.0158407163744</v>
      </c>
      <c r="AS30" s="31">
        <v>5801.7581261770729</v>
      </c>
      <c r="AT30" s="31">
        <v>6244.747743483932</v>
      </c>
      <c r="AU30" s="31">
        <v>6704.5922807955649</v>
      </c>
      <c r="AV30" s="31">
        <v>7369.8459043749235</v>
      </c>
      <c r="AW30" s="31">
        <v>8491.8948335323366</v>
      </c>
      <c r="AX30" s="31">
        <v>9647.1211798309632</v>
      </c>
      <c r="AY30" s="31">
        <v>11006.455901642135</v>
      </c>
      <c r="AZ30" s="31">
        <v>12332.502915268458</v>
      </c>
      <c r="BA30" s="31">
        <v>13898.999676175603</v>
      </c>
      <c r="BB30" s="31">
        <v>14050.571554669243</v>
      </c>
      <c r="BC30" s="31">
        <v>15361.83169887859</v>
      </c>
      <c r="BD30" s="31">
        <v>16563.201407820929</v>
      </c>
      <c r="BE30" s="31">
        <v>18114.750860670767</v>
      </c>
      <c r="BF30" s="31">
        <v>19014.052973769783</v>
      </c>
      <c r="BG30" s="31">
        <v>19037.820953059905</v>
      </c>
      <c r="BH30" s="31">
        <v>18133.569628888905</v>
      </c>
      <c r="BI30" s="31">
        <v>17832.477885581531</v>
      </c>
      <c r="BJ30" s="31">
        <v>18413.71273771971</v>
      </c>
      <c r="BK30" s="31">
        <v>20026.030669869942</v>
      </c>
      <c r="BL30" s="31">
        <v>22301.576688637626</v>
      </c>
      <c r="BM30" s="31">
        <v>24872.339899371058</v>
      </c>
      <c r="BN30" s="31">
        <v>27611.180113515551</v>
      </c>
      <c r="BO30" s="31">
        <v>28394.305152342295</v>
      </c>
    </row>
    <row r="31" spans="1:67" hidden="1">
      <c r="A31" s="31" t="s">
        <v>19</v>
      </c>
      <c r="B31" s="31" t="s">
        <v>330</v>
      </c>
      <c r="C31" s="31" t="s">
        <v>623</v>
      </c>
      <c r="D31" s="31" t="s">
        <v>624</v>
      </c>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v>4460.736216048942</v>
      </c>
      <c r="AJ31" s="31">
        <v>5047.7032354469475</v>
      </c>
      <c r="AK31" s="31">
        <v>5702.9190878670688</v>
      </c>
      <c r="AL31" s="31">
        <v>6072.6815349904109</v>
      </c>
      <c r="AM31" s="31">
        <v>6068.6373768777894</v>
      </c>
      <c r="AN31" s="31">
        <v>6083.6200265987518</v>
      </c>
      <c r="AO31" s="31">
        <v>6075.9128019970267</v>
      </c>
      <c r="AP31" s="31">
        <v>6226.4889846156193</v>
      </c>
      <c r="AQ31" s="31">
        <v>6315.1152787053152</v>
      </c>
      <c r="AR31" s="31">
        <v>6771.9409359770889</v>
      </c>
      <c r="AS31" s="31">
        <v>7524.9775612155172</v>
      </c>
      <c r="AT31" s="31">
        <v>7828.2066001082321</v>
      </c>
      <c r="AU31" s="31">
        <v>8121.2771568849739</v>
      </c>
      <c r="AV31" s="31">
        <v>8806.3976089433818</v>
      </c>
      <c r="AW31" s="31">
        <v>9192.0283334692849</v>
      </c>
      <c r="AX31" s="31">
        <v>9405.6166223963319</v>
      </c>
      <c r="AY31" s="31">
        <v>9840.0652793678419</v>
      </c>
      <c r="AZ31" s="31">
        <v>10142.569109726972</v>
      </c>
      <c r="BA31" s="31">
        <v>9895.0895036482034</v>
      </c>
      <c r="BB31" s="31">
        <v>9645.4137666804654</v>
      </c>
      <c r="BC31" s="31">
        <v>9638.9178289284446</v>
      </c>
      <c r="BD31" s="31">
        <v>9588.6089090754776</v>
      </c>
      <c r="BE31" s="31">
        <v>9145.72688146158</v>
      </c>
      <c r="BF31" s="31">
        <v>9378.9165068471484</v>
      </c>
      <c r="BG31" s="31">
        <v>9340.3621159625782</v>
      </c>
      <c r="BH31" s="31">
        <v>9451.5635739472509</v>
      </c>
      <c r="BI31" s="31">
        <v>9336.4199371210198</v>
      </c>
      <c r="BJ31" s="31">
        <v>9086.9119094634898</v>
      </c>
      <c r="BK31" s="31">
        <v>9479.9114743711161</v>
      </c>
      <c r="BL31" s="31">
        <v>10436.333526800472</v>
      </c>
      <c r="BM31" s="31">
        <v>9540.6711496883436</v>
      </c>
      <c r="BN31" s="31">
        <v>11559.890598468824</v>
      </c>
      <c r="BO31" s="31">
        <v>13280.560819349952</v>
      </c>
    </row>
    <row r="32" spans="1:67" hidden="1">
      <c r="A32" s="31" t="s">
        <v>21</v>
      </c>
      <c r="B32" s="31" t="s">
        <v>331</v>
      </c>
      <c r="C32" s="31" t="s">
        <v>623</v>
      </c>
      <c r="D32" s="31" t="s">
        <v>624</v>
      </c>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v>34870.747753755066</v>
      </c>
      <c r="AJ32" s="31">
        <v>34955.558277095879</v>
      </c>
      <c r="AK32" s="31">
        <v>35990.578111392002</v>
      </c>
      <c r="AL32" s="31">
        <v>37749.208373291847</v>
      </c>
      <c r="AM32" s="31">
        <v>38518.417442173741</v>
      </c>
      <c r="AN32" s="31">
        <v>40763.386608537628</v>
      </c>
      <c r="AO32" s="31">
        <v>42317.92417276484</v>
      </c>
      <c r="AP32" s="31">
        <v>44753.958728497913</v>
      </c>
      <c r="AQ32" s="31">
        <v>46678.601799354379</v>
      </c>
      <c r="AR32" s="31">
        <v>48664.539950850522</v>
      </c>
      <c r="AS32" s="31">
        <v>53921.7736769822</v>
      </c>
      <c r="AT32" s="31">
        <v>58484.152401887732</v>
      </c>
      <c r="AU32" s="31">
        <v>58138.399812849319</v>
      </c>
      <c r="AV32" s="31">
        <v>60908.039706090451</v>
      </c>
      <c r="AW32" s="31">
        <v>63578.192280525109</v>
      </c>
      <c r="AX32" s="31">
        <v>66239.46679123654</v>
      </c>
      <c r="AY32" s="31">
        <v>71656.723577263052</v>
      </c>
      <c r="AZ32" s="31">
        <v>75627.24752935482</v>
      </c>
      <c r="BA32" s="31">
        <v>75193.34638735991</v>
      </c>
      <c r="BB32" s="31">
        <v>71022.307846687385</v>
      </c>
      <c r="BC32" s="31">
        <v>70627.822194112305</v>
      </c>
      <c r="BD32" s="31">
        <v>69998.843420471152</v>
      </c>
      <c r="BE32" s="31">
        <v>67919.695646177846</v>
      </c>
      <c r="BF32" s="31">
        <v>69949.532837847175</v>
      </c>
      <c r="BG32" s="31">
        <v>70210.320452718675</v>
      </c>
      <c r="BH32" s="31">
        <v>73879.48584623239</v>
      </c>
      <c r="BI32" s="31">
        <v>79035.731793976505</v>
      </c>
      <c r="BJ32" s="31">
        <v>85285.249210922935</v>
      </c>
      <c r="BK32" s="31">
        <v>85861.191142678435</v>
      </c>
      <c r="BL32" s="31">
        <v>91263.485595656923</v>
      </c>
      <c r="BM32" s="31">
        <v>85795.358603632965</v>
      </c>
      <c r="BN32" s="31">
        <v>91508.830375230056</v>
      </c>
      <c r="BO32" s="31">
        <v>101187.03160456833</v>
      </c>
    </row>
    <row r="33" spans="1:67" hidden="1">
      <c r="A33" s="31" t="s">
        <v>23</v>
      </c>
      <c r="B33" s="31" t="s">
        <v>332</v>
      </c>
      <c r="C33" s="31" t="s">
        <v>623</v>
      </c>
      <c r="D33" s="31" t="s">
        <v>624</v>
      </c>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v>2294.7289135363412</v>
      </c>
      <c r="AJ33" s="31">
        <v>2446.0156605018265</v>
      </c>
      <c r="AK33" s="31">
        <v>2491.5267079653449</v>
      </c>
      <c r="AL33" s="31">
        <v>2606.575800881908</v>
      </c>
      <c r="AM33" s="31">
        <v>2732.4421138578041</v>
      </c>
      <c r="AN33" s="31">
        <v>2865.2270463366444</v>
      </c>
      <c r="AO33" s="31">
        <v>2988.5721005623004</v>
      </c>
      <c r="AP33" s="31">
        <v>3132.592372612</v>
      </c>
      <c r="AQ33" s="31">
        <v>3267.2261367183005</v>
      </c>
      <c r="AR33" s="31">
        <v>3267.4322263246754</v>
      </c>
      <c r="AS33" s="31">
        <v>3364.0243657142287</v>
      </c>
      <c r="AT33" s="31">
        <v>3436.3748703600613</v>
      </c>
      <c r="AU33" s="31">
        <v>3514.5913756850628</v>
      </c>
      <c r="AV33" s="31">
        <v>3617.4034102017181</v>
      </c>
      <c r="AW33" s="31">
        <v>3802.8109040193158</v>
      </c>
      <c r="AX33" s="31">
        <v>4025.1090461799704</v>
      </c>
      <c r="AY33" s="31">
        <v>4273.0381227053376</v>
      </c>
      <c r="AZ33" s="31">
        <v>4509.2105538811047</v>
      </c>
      <c r="BA33" s="31">
        <v>4794.6036995842614</v>
      </c>
      <c r="BB33" s="31">
        <v>4902.6105767833269</v>
      </c>
      <c r="BC33" s="31">
        <v>5079.3827211500593</v>
      </c>
      <c r="BD33" s="31">
        <v>5363.9879027080942</v>
      </c>
      <c r="BE33" s="31">
        <v>5837.0711010934665</v>
      </c>
      <c r="BF33" s="31">
        <v>6552.4146155201224</v>
      </c>
      <c r="BG33" s="31">
        <v>7003.2418391113888</v>
      </c>
      <c r="BH33" s="31">
        <v>7103.4317563308268</v>
      </c>
      <c r="BI33" s="31">
        <v>7492.2847094323688</v>
      </c>
      <c r="BJ33" s="31">
        <v>8442.5852953344292</v>
      </c>
      <c r="BK33" s="31">
        <v>8876.5847194289599</v>
      </c>
      <c r="BL33" s="31">
        <v>9091.9276894385257</v>
      </c>
      <c r="BM33" s="31">
        <v>8210.7029098091025</v>
      </c>
      <c r="BN33" s="31">
        <v>9342.971844731057</v>
      </c>
      <c r="BO33" s="31">
        <v>10238.783115307018</v>
      </c>
    </row>
    <row r="34" spans="1:67" hidden="1">
      <c r="A34" s="31" t="s">
        <v>26</v>
      </c>
      <c r="B34" s="31" t="s">
        <v>333</v>
      </c>
      <c r="C34" s="31" t="s">
        <v>623</v>
      </c>
      <c r="D34" s="31" t="s">
        <v>624</v>
      </c>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v>6617.9447034061295</v>
      </c>
      <c r="AJ34" s="31">
        <v>6793.80794114951</v>
      </c>
      <c r="AK34" s="31">
        <v>6797.1539412375796</v>
      </c>
      <c r="AL34" s="31">
        <v>7183.8958657829025</v>
      </c>
      <c r="AM34" s="31">
        <v>7644.2186022331034</v>
      </c>
      <c r="AN34" s="31">
        <v>8008.0589303506786</v>
      </c>
      <c r="AO34" s="31">
        <v>8208.2195925880042</v>
      </c>
      <c r="AP34" s="31">
        <v>8504.6814785447914</v>
      </c>
      <c r="AQ34" s="31">
        <v>8503.6978871871252</v>
      </c>
      <c r="AR34" s="31">
        <v>8541.7107251542984</v>
      </c>
      <c r="AS34" s="31">
        <v>8994.7430617327536</v>
      </c>
      <c r="AT34" s="31">
        <v>9202.8764838898151</v>
      </c>
      <c r="AU34" s="31">
        <v>9510.8238825831213</v>
      </c>
      <c r="AV34" s="31">
        <v>9693.5554822964841</v>
      </c>
      <c r="AW34" s="31">
        <v>10407.839352095207</v>
      </c>
      <c r="AX34" s="31">
        <v>10954.860263148415</v>
      </c>
      <c r="AY34" s="31">
        <v>11614.498538056594</v>
      </c>
      <c r="AZ34" s="31">
        <v>12522.515938583065</v>
      </c>
      <c r="BA34" s="31">
        <v>13281.074385847453</v>
      </c>
      <c r="BB34" s="31">
        <v>13222.748878001479</v>
      </c>
      <c r="BC34" s="31">
        <v>14254.519769744695</v>
      </c>
      <c r="BD34" s="31">
        <v>14989.157783757355</v>
      </c>
      <c r="BE34" s="31">
        <v>14962.368438952964</v>
      </c>
      <c r="BF34" s="31">
        <v>15469.535394491711</v>
      </c>
      <c r="BG34" s="31">
        <v>15564.800999963552</v>
      </c>
      <c r="BH34" s="31">
        <v>14567.706061989085</v>
      </c>
      <c r="BI34" s="31">
        <v>14057.313247045055</v>
      </c>
      <c r="BJ34" s="31">
        <v>14293.604639428509</v>
      </c>
      <c r="BK34" s="31">
        <v>15165.063152657822</v>
      </c>
      <c r="BL34" s="31">
        <v>15741.478504874929</v>
      </c>
      <c r="BM34" s="31">
        <v>15759.078230080322</v>
      </c>
      <c r="BN34" s="31">
        <v>17450.508650191296</v>
      </c>
      <c r="BO34" s="31">
        <v>19132.811502695353</v>
      </c>
    </row>
    <row r="35" spans="1:67" hidden="1">
      <c r="A35" s="31" t="s">
        <v>16</v>
      </c>
      <c r="B35" s="31" t="s">
        <v>334</v>
      </c>
      <c r="C35" s="31" t="s">
        <v>623</v>
      </c>
      <c r="D35" s="31" t="s">
        <v>624</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v>9648.1202173251695</v>
      </c>
      <c r="AJ35" s="31">
        <v>9565.6721318622112</v>
      </c>
      <c r="AK35" s="31">
        <v>9198.0066584691049</v>
      </c>
      <c r="AL35" s="31">
        <v>9462.2335138145263</v>
      </c>
      <c r="AM35" s="31">
        <v>9831.6109898729774</v>
      </c>
      <c r="AN35" s="31">
        <v>10216.858814528878</v>
      </c>
      <c r="AO35" s="31">
        <v>10797.465561739675</v>
      </c>
      <c r="AP35" s="31">
        <v>11485.460178754831</v>
      </c>
      <c r="AQ35" s="31">
        <v>12028.682511351455</v>
      </c>
      <c r="AR35" s="31">
        <v>12214.554285172333</v>
      </c>
      <c r="AS35" s="31">
        <v>13022.784149354144</v>
      </c>
      <c r="AT35" s="31">
        <v>12965.917957510921</v>
      </c>
      <c r="AU35" s="31">
        <v>13217.987476496428</v>
      </c>
      <c r="AV35" s="31">
        <v>13718.337586078571</v>
      </c>
      <c r="AW35" s="31">
        <v>14231.917059550791</v>
      </c>
      <c r="AX35" s="31">
        <v>15203.756839632708</v>
      </c>
      <c r="AY35" s="31">
        <v>16562.125091808033</v>
      </c>
      <c r="AZ35" s="31">
        <v>17298.199568593995</v>
      </c>
      <c r="BA35" s="31">
        <v>17667.4813668559</v>
      </c>
      <c r="BB35" s="31">
        <v>16814.082932520247</v>
      </c>
      <c r="BC35" s="31">
        <v>16573.822359424106</v>
      </c>
      <c r="BD35" s="31">
        <v>16744.366537266458</v>
      </c>
      <c r="BE35" s="31">
        <v>15742.093584001525</v>
      </c>
      <c r="BF35" s="31">
        <v>15781.205253989299</v>
      </c>
      <c r="BG35" s="31">
        <v>15622.365687615464</v>
      </c>
      <c r="BH35" s="31">
        <v>15991.239098542754</v>
      </c>
      <c r="BI35" s="31">
        <v>16422.186323722573</v>
      </c>
      <c r="BJ35" s="31">
        <v>16252.688392241536</v>
      </c>
      <c r="BK35" s="31">
        <v>16900.404057875912</v>
      </c>
      <c r="BL35" s="31">
        <v>17374.446323680269</v>
      </c>
      <c r="BM35" s="31">
        <v>14561.256853482677</v>
      </c>
      <c r="BN35" s="31">
        <v>14686.219929653893</v>
      </c>
      <c r="BO35" s="31">
        <v>17474.89402215552</v>
      </c>
    </row>
    <row r="36" spans="1:67" hidden="1">
      <c r="A36" s="31" t="s">
        <v>27</v>
      </c>
      <c r="B36" s="31" t="s">
        <v>335</v>
      </c>
      <c r="C36" s="31" t="s">
        <v>623</v>
      </c>
      <c r="D36" s="31" t="s">
        <v>624</v>
      </c>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v>55168.250883498877</v>
      </c>
      <c r="AJ36" s="31">
        <v>57099.025648104333</v>
      </c>
      <c r="AK36" s="31">
        <v>59512.940199371216</v>
      </c>
      <c r="AL36" s="31">
        <v>59542.969758113228</v>
      </c>
      <c r="AM36" s="31">
        <v>61175.54850661345</v>
      </c>
      <c r="AN36" s="31">
        <v>63693.091648597547</v>
      </c>
      <c r="AO36" s="31">
        <v>65179.136065385756</v>
      </c>
      <c r="AP36" s="31">
        <v>63863.710804906877</v>
      </c>
      <c r="AQ36" s="31">
        <v>62830.271298800006</v>
      </c>
      <c r="AR36" s="31">
        <v>64276.500587034025</v>
      </c>
      <c r="AS36" s="31">
        <v>66212.60982282077</v>
      </c>
      <c r="AT36" s="31">
        <v>68169.502282168294</v>
      </c>
      <c r="AU36" s="31">
        <v>70522.903578036392</v>
      </c>
      <c r="AV36" s="31">
        <v>72627.333902579558</v>
      </c>
      <c r="AW36" s="31">
        <v>73618.931503716827</v>
      </c>
      <c r="AX36" s="31">
        <v>74921.413611876502</v>
      </c>
      <c r="AY36" s="31">
        <v>79312.333313737705</v>
      </c>
      <c r="AZ36" s="31">
        <v>80302.219929906467</v>
      </c>
      <c r="BA36" s="31">
        <v>79040.288307557887</v>
      </c>
      <c r="BB36" s="31">
        <v>76993.474621140966</v>
      </c>
      <c r="BC36" s="31">
        <v>78784.827224234949</v>
      </c>
      <c r="BD36" s="31">
        <v>82300.656045302065</v>
      </c>
      <c r="BE36" s="31">
        <v>87024.93820361486</v>
      </c>
      <c r="BF36" s="31">
        <v>83136.855267963547</v>
      </c>
      <c r="BG36" s="31">
        <v>81243.898999544181</v>
      </c>
      <c r="BH36" s="31">
        <v>62823.116617637796</v>
      </c>
      <c r="BI36" s="31">
        <v>56889.410344175754</v>
      </c>
      <c r="BJ36" s="31">
        <v>62015.433116677566</v>
      </c>
      <c r="BK36" s="31">
        <v>65679.431076095541</v>
      </c>
      <c r="BL36" s="31">
        <v>70087.038500171941</v>
      </c>
      <c r="BM36" s="31">
        <v>70685.186310789504</v>
      </c>
      <c r="BN36" s="31">
        <v>79364.094561820253</v>
      </c>
      <c r="BO36" s="31">
        <v>82893.1697893698</v>
      </c>
    </row>
    <row r="37" spans="1:67" hidden="1">
      <c r="A37" s="31" t="s">
        <v>22</v>
      </c>
      <c r="B37" s="31" t="s">
        <v>336</v>
      </c>
      <c r="C37" s="31" t="s">
        <v>623</v>
      </c>
      <c r="D37" s="31" t="s">
        <v>624</v>
      </c>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v>1565.8986255888135</v>
      </c>
      <c r="AJ37" s="31">
        <v>1585.9302996617814</v>
      </c>
      <c r="AK37" s="31">
        <v>1764.347073612603</v>
      </c>
      <c r="AL37" s="31">
        <v>1930.8374779187366</v>
      </c>
      <c r="AM37" s="31">
        <v>2068.0405159520042</v>
      </c>
      <c r="AN37" s="31">
        <v>2233.8726047804848</v>
      </c>
      <c r="AO37" s="31">
        <v>2356.8797138612431</v>
      </c>
      <c r="AP37" s="31">
        <v>2483.0701056211719</v>
      </c>
      <c r="AQ37" s="31">
        <v>2610.4582547023406</v>
      </c>
      <c r="AR37" s="31">
        <v>2789.2775016315513</v>
      </c>
      <c r="AS37" s="31">
        <v>2866.7520305398539</v>
      </c>
      <c r="AT37" s="31">
        <v>3091.691290102995</v>
      </c>
      <c r="AU37" s="31">
        <v>3395.9931164271406</v>
      </c>
      <c r="AV37" s="31">
        <v>3642.2768941349505</v>
      </c>
      <c r="AW37" s="31">
        <v>3871.0639517319942</v>
      </c>
      <c r="AX37" s="31">
        <v>4197.302665261901</v>
      </c>
      <c r="AY37" s="31">
        <v>4561.3476757835679</v>
      </c>
      <c r="AZ37" s="31">
        <v>5476.7977712372203</v>
      </c>
      <c r="BA37" s="31">
        <v>5780.8451712612114</v>
      </c>
      <c r="BB37" s="31">
        <v>6139.8206599396335</v>
      </c>
      <c r="BC37" s="31">
        <v>6878.6026849599848</v>
      </c>
      <c r="BD37" s="31">
        <v>7498.9555221062155</v>
      </c>
      <c r="BE37" s="31">
        <v>8144.0032172261235</v>
      </c>
      <c r="BF37" s="31">
        <v>8240.4295795664984</v>
      </c>
      <c r="BG37" s="31">
        <v>8961.5826839524671</v>
      </c>
      <c r="BH37" s="31">
        <v>9856.649371036212</v>
      </c>
      <c r="BI37" s="31">
        <v>10890.35815036756</v>
      </c>
      <c r="BJ37" s="31">
        <v>11649.832035108086</v>
      </c>
      <c r="BK37" s="31">
        <v>11932.856336835128</v>
      </c>
      <c r="BL37" s="31">
        <v>12864.77801064909</v>
      </c>
      <c r="BM37" s="31">
        <v>12434.674520259421</v>
      </c>
      <c r="BN37" s="31">
        <v>13423.428872359296</v>
      </c>
      <c r="BO37" s="31"/>
    </row>
    <row r="38" spans="1:67" hidden="1">
      <c r="A38" s="31" t="s">
        <v>25</v>
      </c>
      <c r="B38" s="31" t="s">
        <v>337</v>
      </c>
      <c r="C38" s="31" t="s">
        <v>623</v>
      </c>
      <c r="D38" s="31" t="s">
        <v>624</v>
      </c>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v>5818.0480307015923</v>
      </c>
      <c r="AJ38" s="31">
        <v>6280.3272418918759</v>
      </c>
      <c r="AK38" s="31">
        <v>6424.1809361318219</v>
      </c>
      <c r="AL38" s="31">
        <v>6511.9400318399248</v>
      </c>
      <c r="AM38" s="31">
        <v>6703.0522486524505</v>
      </c>
      <c r="AN38" s="31">
        <v>7134.5101414086857</v>
      </c>
      <c r="AO38" s="31">
        <v>7501.4198173378882</v>
      </c>
      <c r="AP38" s="31">
        <v>8076.293330088768</v>
      </c>
      <c r="AQ38" s="31">
        <v>8023.3523495974168</v>
      </c>
      <c r="AR38" s="31">
        <v>8733.8307446769104</v>
      </c>
      <c r="AS38" s="31">
        <v>8922.3699783743486</v>
      </c>
      <c r="AT38" s="31">
        <v>8964.8466917299684</v>
      </c>
      <c r="AU38" s="31">
        <v>9478.5667444964911</v>
      </c>
      <c r="AV38" s="31">
        <v>9937.0970458732863</v>
      </c>
      <c r="AW38" s="31">
        <v>10298.306891256552</v>
      </c>
      <c r="AX38" s="31">
        <v>10907.367049142023</v>
      </c>
      <c r="AY38" s="31">
        <v>11957.575243594645</v>
      </c>
      <c r="AZ38" s="31">
        <v>12739.302747885014</v>
      </c>
      <c r="BA38" s="31">
        <v>13136.440870537837</v>
      </c>
      <c r="BB38" s="31">
        <v>11119.806162005001</v>
      </c>
      <c r="BC38" s="31">
        <v>12139.749734669369</v>
      </c>
      <c r="BD38" s="31">
        <v>12976.529195463409</v>
      </c>
      <c r="BE38" s="31">
        <v>12091.687630023382</v>
      </c>
      <c r="BF38" s="31">
        <v>12880.305255356876</v>
      </c>
      <c r="BG38" s="31">
        <v>14417.013208003686</v>
      </c>
      <c r="BH38" s="31">
        <v>13518.484863865731</v>
      </c>
      <c r="BI38" s="31">
        <v>15416.584516340317</v>
      </c>
      <c r="BJ38" s="31">
        <v>14817.571276803406</v>
      </c>
      <c r="BK38" s="31">
        <v>14805.291625604241</v>
      </c>
      <c r="BL38" s="31">
        <v>14889.807302652125</v>
      </c>
      <c r="BM38" s="31">
        <v>14208.270155347729</v>
      </c>
      <c r="BN38" s="31">
        <v>16651.533704265268</v>
      </c>
      <c r="BO38" s="31">
        <v>18555.384892416034</v>
      </c>
    </row>
    <row r="39" spans="1:67" hidden="1">
      <c r="A39" s="31" t="s">
        <v>36</v>
      </c>
      <c r="B39" s="31" t="s">
        <v>338</v>
      </c>
      <c r="C39" s="31" t="s">
        <v>623</v>
      </c>
      <c r="D39" s="31" t="s">
        <v>624</v>
      </c>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v>634.17732449643142</v>
      </c>
      <c r="AJ39" s="31">
        <v>632.01596954609465</v>
      </c>
      <c r="AK39" s="31">
        <v>585.9525805839487</v>
      </c>
      <c r="AL39" s="31">
        <v>582.8728008901179</v>
      </c>
      <c r="AM39" s="31">
        <v>605.15529474050243</v>
      </c>
      <c r="AN39" s="31">
        <v>644.36797872064153</v>
      </c>
      <c r="AO39" s="31">
        <v>613.65127454275955</v>
      </c>
      <c r="AP39" s="31">
        <v>639.28015780559974</v>
      </c>
      <c r="AQ39" s="31">
        <v>658.47025538971309</v>
      </c>
      <c r="AR39" s="31">
        <v>672.8071176199602</v>
      </c>
      <c r="AS39" s="31">
        <v>652.39376071837501</v>
      </c>
      <c r="AT39" s="31">
        <v>681.36001122116102</v>
      </c>
      <c r="AU39" s="31">
        <v>701.34014527904174</v>
      </c>
      <c r="AV39" s="31">
        <v>660.4178460490208</v>
      </c>
      <c r="AW39" s="31">
        <v>703.3772009740901</v>
      </c>
      <c r="AX39" s="31">
        <v>715.7262427117173</v>
      </c>
      <c r="AY39" s="31">
        <v>757.61832891127926</v>
      </c>
      <c r="AZ39" s="31">
        <v>798.83607938015211</v>
      </c>
      <c r="BA39" s="31">
        <v>813.83206936700299</v>
      </c>
      <c r="BB39" s="31">
        <v>870.42230473230143</v>
      </c>
      <c r="BC39" s="31">
        <v>902.78158421317721</v>
      </c>
      <c r="BD39" s="31">
        <v>945.59312848527384</v>
      </c>
      <c r="BE39" s="31">
        <v>1025.9209386598416</v>
      </c>
      <c r="BF39" s="31">
        <v>686.20233110210131</v>
      </c>
      <c r="BG39" s="31">
        <v>673.39356097709242</v>
      </c>
      <c r="BH39" s="31">
        <v>738.5564307825033</v>
      </c>
      <c r="BI39" s="31">
        <v>793.92492078440307</v>
      </c>
      <c r="BJ39" s="31">
        <v>847.86393362123545</v>
      </c>
      <c r="BK39" s="31">
        <v>867.39256586977069</v>
      </c>
      <c r="BL39" s="31">
        <v>934.81554321950318</v>
      </c>
      <c r="BM39" s="31">
        <v>1003.1486767261997</v>
      </c>
      <c r="BN39" s="31">
        <v>1057.1943950302591</v>
      </c>
      <c r="BO39" s="31">
        <v>1112.4428387966025</v>
      </c>
    </row>
    <row r="40" spans="1:67" hidden="1">
      <c r="A40" s="31" t="s">
        <v>34</v>
      </c>
      <c r="B40" s="31" t="s">
        <v>339</v>
      </c>
      <c r="C40" s="31" t="s">
        <v>623</v>
      </c>
      <c r="D40" s="31" t="s">
        <v>624</v>
      </c>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v>20229.755868162505</v>
      </c>
      <c r="AJ40" s="31">
        <v>20224.687331105637</v>
      </c>
      <c r="AK40" s="31">
        <v>20626.20205858985</v>
      </c>
      <c r="AL40" s="31">
        <v>21440.046985599081</v>
      </c>
      <c r="AM40" s="31">
        <v>22632.834086308081</v>
      </c>
      <c r="AN40" s="31">
        <v>23485.641928039568</v>
      </c>
      <c r="AO40" s="31">
        <v>24050.175006217378</v>
      </c>
      <c r="AP40" s="31">
        <v>25258.860560494802</v>
      </c>
      <c r="AQ40" s="31">
        <v>26319.674163510474</v>
      </c>
      <c r="AR40" s="31">
        <v>27841.353349657475</v>
      </c>
      <c r="AS40" s="31">
        <v>29362.084160978553</v>
      </c>
      <c r="AT40" s="31">
        <v>30230.802965591698</v>
      </c>
      <c r="AU40" s="31">
        <v>30963.053002294138</v>
      </c>
      <c r="AV40" s="31">
        <v>32349.943660867673</v>
      </c>
      <c r="AW40" s="31">
        <v>33925.706731951541</v>
      </c>
      <c r="AX40" s="31">
        <v>36327.228654497158</v>
      </c>
      <c r="AY40" s="31">
        <v>38119.413195839712</v>
      </c>
      <c r="AZ40" s="31">
        <v>39575.309748409076</v>
      </c>
      <c r="BA40" s="31">
        <v>40376.306879905627</v>
      </c>
      <c r="BB40" s="31">
        <v>38865.413457726638</v>
      </c>
      <c r="BC40" s="31">
        <v>40099.44823943769</v>
      </c>
      <c r="BD40" s="31">
        <v>41666.7076267956</v>
      </c>
      <c r="BE40" s="31">
        <v>42290.965410274519</v>
      </c>
      <c r="BF40" s="31">
        <v>44298.578734276482</v>
      </c>
      <c r="BG40" s="31">
        <v>45753.750554799364</v>
      </c>
      <c r="BH40" s="31">
        <v>44670.080538583774</v>
      </c>
      <c r="BI40" s="31">
        <v>46472.340248631524</v>
      </c>
      <c r="BJ40" s="31">
        <v>48317.17458351508</v>
      </c>
      <c r="BK40" s="31">
        <v>49992.762275770823</v>
      </c>
      <c r="BL40" s="31">
        <v>50522.160240066718</v>
      </c>
      <c r="BM40" s="31">
        <v>48380.684433346738</v>
      </c>
      <c r="BN40" s="31">
        <v>55634.827579630066</v>
      </c>
      <c r="BO40" s="31">
        <v>61380.198394596744</v>
      </c>
    </row>
    <row r="41" spans="1:67" hidden="1">
      <c r="A41" s="31" t="s">
        <v>340</v>
      </c>
      <c r="B41" s="31" t="s">
        <v>341</v>
      </c>
      <c r="C41" s="31" t="s">
        <v>623</v>
      </c>
      <c r="D41" s="31" t="s">
        <v>624</v>
      </c>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v>7092.2088882433272</v>
      </c>
      <c r="AJ41" s="31">
        <v>6646.4115983429438</v>
      </c>
      <c r="AK41" s="31">
        <v>6687.6013442514904</v>
      </c>
      <c r="AL41" s="31">
        <v>6956.1179936798762</v>
      </c>
      <c r="AM41" s="31">
        <v>7395.3226560256226</v>
      </c>
      <c r="AN41" s="31">
        <v>7990.280618405026</v>
      </c>
      <c r="AO41" s="31">
        <v>8399.1115806520211</v>
      </c>
      <c r="AP41" s="31">
        <v>8704.6312114405719</v>
      </c>
      <c r="AQ41" s="31">
        <v>9097.0590304416819</v>
      </c>
      <c r="AR41" s="31">
        <v>9396.4689178539084</v>
      </c>
      <c r="AS41" s="31">
        <v>10015.986349637016</v>
      </c>
      <c r="AT41" s="31">
        <v>10801.619944629458</v>
      </c>
      <c r="AU41" s="31">
        <v>11679.84112577387</v>
      </c>
      <c r="AV41" s="31">
        <v>12341.027459217152</v>
      </c>
      <c r="AW41" s="31">
        <v>13483.863564164556</v>
      </c>
      <c r="AX41" s="31">
        <v>14312.604905519003</v>
      </c>
      <c r="AY41" s="31">
        <v>15921.821817554628</v>
      </c>
      <c r="AZ41" s="31">
        <v>17765.633425022312</v>
      </c>
      <c r="BA41" s="31">
        <v>19675.7961286627</v>
      </c>
      <c r="BB41" s="31">
        <v>19702.076832497038</v>
      </c>
      <c r="BC41" s="31">
        <v>20822.481538234126</v>
      </c>
      <c r="BD41" s="31">
        <v>22310.986767381557</v>
      </c>
      <c r="BE41" s="31">
        <v>23108.848554288434</v>
      </c>
      <c r="BF41" s="31">
        <v>23862.04536926328</v>
      </c>
      <c r="BG41" s="31">
        <v>24928.834746543693</v>
      </c>
      <c r="BH41" s="31">
        <v>26136.327592294303</v>
      </c>
      <c r="BI41" s="31">
        <v>27755.279990102372</v>
      </c>
      <c r="BJ41" s="31">
        <v>29831.630697604171</v>
      </c>
      <c r="BK41" s="31">
        <v>32013.87753633003</v>
      </c>
      <c r="BL41" s="31">
        <v>35470.730437366292</v>
      </c>
      <c r="BM41" s="31">
        <v>35840.378628361017</v>
      </c>
      <c r="BN41" s="31">
        <v>39897.052800991965</v>
      </c>
      <c r="BO41" s="31">
        <v>45181.689098554059</v>
      </c>
    </row>
    <row r="42" spans="1:67" hidden="1">
      <c r="A42" s="31" t="s">
        <v>186</v>
      </c>
      <c r="B42" s="31" t="s">
        <v>342</v>
      </c>
      <c r="C42" s="31" t="s">
        <v>623</v>
      </c>
      <c r="D42" s="31" t="s">
        <v>624</v>
      </c>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v>28442.331604763043</v>
      </c>
      <c r="AJ42" s="31">
        <v>28773.013936218122</v>
      </c>
      <c r="AK42" s="31">
        <v>29093.323854107603</v>
      </c>
      <c r="AL42" s="31">
        <v>29475.75005220083</v>
      </c>
      <c r="AM42" s="31">
        <v>30245.375967136111</v>
      </c>
      <c r="AN42" s="31">
        <v>30821.437052244419</v>
      </c>
      <c r="AO42" s="31">
        <v>31497.741956896356</v>
      </c>
      <c r="AP42" s="31">
        <v>32728.011421953313</v>
      </c>
      <c r="AQ42" s="31">
        <v>33857.653167593489</v>
      </c>
      <c r="AR42" s="31">
        <v>34742.631863155482</v>
      </c>
      <c r="AS42" s="31">
        <v>36695.207055418658</v>
      </c>
      <c r="AT42" s="31">
        <v>37822.92750725009</v>
      </c>
      <c r="AU42" s="31">
        <v>38704.958459724236</v>
      </c>
      <c r="AV42" s="31">
        <v>38737.307926120913</v>
      </c>
      <c r="AW42" s="31">
        <v>40176.570741537384</v>
      </c>
      <c r="AX42" s="31">
        <v>41524.848873293216</v>
      </c>
      <c r="AY42" s="31">
        <v>46275.549484286275</v>
      </c>
      <c r="AZ42" s="31">
        <v>50929.492704489603</v>
      </c>
      <c r="BA42" s="31">
        <v>53808.784112706591</v>
      </c>
      <c r="BB42" s="31">
        <v>52971.373276058512</v>
      </c>
      <c r="BC42" s="31">
        <v>54432.333082136181</v>
      </c>
      <c r="BD42" s="31">
        <v>57493.581055921073</v>
      </c>
      <c r="BE42" s="31">
        <v>59440.915860766581</v>
      </c>
      <c r="BF42" s="31">
        <v>61656.46617085157</v>
      </c>
      <c r="BG42" s="31">
        <v>63417.04371575651</v>
      </c>
      <c r="BH42" s="31">
        <v>65265.045733559971</v>
      </c>
      <c r="BI42" s="31">
        <v>67350.751874775699</v>
      </c>
      <c r="BJ42" s="31">
        <v>68193.505494409445</v>
      </c>
      <c r="BK42" s="31">
        <v>70688.818749119411</v>
      </c>
      <c r="BL42" s="31">
        <v>73732.23533220934</v>
      </c>
      <c r="BM42" s="31">
        <v>72997.823950328209</v>
      </c>
      <c r="BN42" s="31">
        <v>81603.207307319317</v>
      </c>
      <c r="BO42" s="31">
        <v>90746.453278600035</v>
      </c>
    </row>
    <row r="43" spans="1:67" hidden="1">
      <c r="A43" s="31" t="s">
        <v>38</v>
      </c>
      <c r="B43" s="31" t="s">
        <v>343</v>
      </c>
      <c r="C43" s="31" t="s">
        <v>623</v>
      </c>
      <c r="D43" s="31" t="s">
        <v>624</v>
      </c>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row>
    <row r="44" spans="1:67" hidden="1">
      <c r="A44" s="31" t="s">
        <v>39</v>
      </c>
      <c r="B44" s="31" t="s">
        <v>344</v>
      </c>
      <c r="C44" s="31" t="s">
        <v>623</v>
      </c>
      <c r="D44" s="31" t="s">
        <v>624</v>
      </c>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v>4437.0552176744968</v>
      </c>
      <c r="AJ44" s="31">
        <v>4872.1396879470585</v>
      </c>
      <c r="AK44" s="31">
        <v>5533.6326810273122</v>
      </c>
      <c r="AL44" s="31">
        <v>6026.7500959246872</v>
      </c>
      <c r="AM44" s="31">
        <v>6473.8869666140527</v>
      </c>
      <c r="AN44" s="31">
        <v>7250.1887616377071</v>
      </c>
      <c r="AO44" s="31">
        <v>7959.4857535022929</v>
      </c>
      <c r="AP44" s="31">
        <v>8581.4364923019075</v>
      </c>
      <c r="AQ44" s="31">
        <v>8927.8364415830711</v>
      </c>
      <c r="AR44" s="31">
        <v>8921.9860484321161</v>
      </c>
      <c r="AS44" s="31">
        <v>9468.318766473938</v>
      </c>
      <c r="AT44" s="31">
        <v>9876.2250777546269</v>
      </c>
      <c r="AU44" s="31">
        <v>10239.385287902909</v>
      </c>
      <c r="AV44" s="31">
        <v>10820.67162120067</v>
      </c>
      <c r="AW44" s="31">
        <v>11735.176170217439</v>
      </c>
      <c r="AX44" s="31">
        <v>12685.027963949144</v>
      </c>
      <c r="AY44" s="31">
        <v>15676.58342821085</v>
      </c>
      <c r="AZ44" s="31">
        <v>16875.714563251149</v>
      </c>
      <c r="BA44" s="31">
        <v>16550.448913732347</v>
      </c>
      <c r="BB44" s="31">
        <v>16118.376746500046</v>
      </c>
      <c r="BC44" s="31">
        <v>18104.724595774336</v>
      </c>
      <c r="BD44" s="31">
        <v>20330.524598885317</v>
      </c>
      <c r="BE44" s="31">
        <v>21584.681267262484</v>
      </c>
      <c r="BF44" s="31">
        <v>22425.589415810446</v>
      </c>
      <c r="BG44" s="31">
        <v>22779.427670328103</v>
      </c>
      <c r="BH44" s="31">
        <v>22691.486624448458</v>
      </c>
      <c r="BI44" s="31">
        <v>23492.287856723819</v>
      </c>
      <c r="BJ44" s="31">
        <v>24546.912421394238</v>
      </c>
      <c r="BK44" s="31">
        <v>25564.536716894498</v>
      </c>
      <c r="BL44" s="31">
        <v>25853.769628589973</v>
      </c>
      <c r="BM44" s="31">
        <v>25464.8508639256</v>
      </c>
      <c r="BN44" s="31">
        <v>29148.242450918759</v>
      </c>
      <c r="BO44" s="31">
        <v>31436.575335600679</v>
      </c>
    </row>
    <row r="45" spans="1:67" hidden="1">
      <c r="A45" s="31" t="s">
        <v>40</v>
      </c>
      <c r="B45" s="31" t="s">
        <v>345</v>
      </c>
      <c r="C45" s="31" t="s">
        <v>623</v>
      </c>
      <c r="D45" s="31" t="s">
        <v>624</v>
      </c>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v>981.41920742053401</v>
      </c>
      <c r="AJ45" s="31">
        <v>1093.5662289768559</v>
      </c>
      <c r="AK45" s="31">
        <v>1262.0254833956419</v>
      </c>
      <c r="AL45" s="31">
        <v>1454.4915919855023</v>
      </c>
      <c r="AM45" s="31">
        <v>1660.3468796398531</v>
      </c>
      <c r="AN45" s="31">
        <v>1860.5250625863941</v>
      </c>
      <c r="AO45" s="31">
        <v>2060.8680998621148</v>
      </c>
      <c r="AP45" s="31">
        <v>2266.7288382582278</v>
      </c>
      <c r="AQ45" s="31">
        <v>2448.4822905096585</v>
      </c>
      <c r="AR45" s="31">
        <v>2650.1786857375428</v>
      </c>
      <c r="AS45" s="31">
        <v>2917.2425297855607</v>
      </c>
      <c r="AT45" s="31">
        <v>3208.2299565443245</v>
      </c>
      <c r="AU45" s="31">
        <v>3532.0816514182939</v>
      </c>
      <c r="AV45" s="31">
        <v>3938.7302745487345</v>
      </c>
      <c r="AW45" s="31">
        <v>4427.1310032779274</v>
      </c>
      <c r="AX45" s="31">
        <v>5056.4047241820344</v>
      </c>
      <c r="AY45" s="31">
        <v>5842.7786360030814</v>
      </c>
      <c r="AZ45" s="31">
        <v>6818.9234093513396</v>
      </c>
      <c r="BA45" s="31">
        <v>7581.4535126269166</v>
      </c>
      <c r="BB45" s="31">
        <v>8305.7601851151176</v>
      </c>
      <c r="BC45" s="31">
        <v>9254.7796035262872</v>
      </c>
      <c r="BD45" s="31">
        <v>10292.940478172977</v>
      </c>
      <c r="BE45" s="31">
        <v>11233.972767898917</v>
      </c>
      <c r="BF45" s="31">
        <v>12011.680585628172</v>
      </c>
      <c r="BG45" s="31">
        <v>12700.44401731323</v>
      </c>
      <c r="BH45" s="31">
        <v>13201.673828097408</v>
      </c>
      <c r="BI45" s="31">
        <v>13882.028046133406</v>
      </c>
      <c r="BJ45" s="31">
        <v>14750.36583303786</v>
      </c>
      <c r="BK45" s="31">
        <v>16006.913121052592</v>
      </c>
      <c r="BL45" s="31">
        <v>17262.175903700496</v>
      </c>
      <c r="BM45" s="31">
        <v>17891.480286997103</v>
      </c>
      <c r="BN45" s="31">
        <v>20406.729658460514</v>
      </c>
      <c r="BO45" s="31">
        <v>22499.379009943746</v>
      </c>
    </row>
    <row r="46" spans="1:67" hidden="1">
      <c r="A46" s="31" t="s">
        <v>46</v>
      </c>
      <c r="B46" s="31" t="s">
        <v>346</v>
      </c>
      <c r="C46" s="31" t="s">
        <v>623</v>
      </c>
      <c r="D46" s="31" t="s">
        <v>624</v>
      </c>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v>2756.2535370483897</v>
      </c>
      <c r="AJ46" s="31">
        <v>2744.9106300620183</v>
      </c>
      <c r="AK46" s="31">
        <v>2698.2794656436872</v>
      </c>
      <c r="AL46" s="31">
        <v>2657.9322732835844</v>
      </c>
      <c r="AM46" s="31">
        <v>2640.3805522305415</v>
      </c>
      <c r="AN46" s="31">
        <v>2787.3800198778549</v>
      </c>
      <c r="AO46" s="31">
        <v>2952.2623668063675</v>
      </c>
      <c r="AP46" s="31">
        <v>3180.3173029972518</v>
      </c>
      <c r="AQ46" s="31">
        <v>3242.547529304366</v>
      </c>
      <c r="AR46" s="31">
        <v>3227.5201712757862</v>
      </c>
      <c r="AS46" s="31">
        <v>3202.9517426519506</v>
      </c>
      <c r="AT46" s="31">
        <v>3121.7278486044243</v>
      </c>
      <c r="AU46" s="31">
        <v>3007.3572636340245</v>
      </c>
      <c r="AV46" s="31">
        <v>2852.0204337534656</v>
      </c>
      <c r="AW46" s="31">
        <v>2952.0412624559053</v>
      </c>
      <c r="AX46" s="31">
        <v>3005.9983318005429</v>
      </c>
      <c r="AY46" s="31">
        <v>3116.3711525480617</v>
      </c>
      <c r="AZ46" s="31">
        <v>3166.6715374624896</v>
      </c>
      <c r="BA46" s="31">
        <v>3310.4753501256105</v>
      </c>
      <c r="BB46" s="31">
        <v>3379.4125645938902</v>
      </c>
      <c r="BC46" s="31">
        <v>3577.7069819395188</v>
      </c>
      <c r="BD46" s="31">
        <v>3384.9309791453952</v>
      </c>
      <c r="BE46" s="31">
        <v>3508.457833995943</v>
      </c>
      <c r="BF46" s="31">
        <v>3855.865462623226</v>
      </c>
      <c r="BG46" s="31">
        <v>4345.6166751467408</v>
      </c>
      <c r="BH46" s="31">
        <v>4711.4928443011167</v>
      </c>
      <c r="BI46" s="31">
        <v>4862.9180190129973</v>
      </c>
      <c r="BJ46" s="31">
        <v>5046.0476891897397</v>
      </c>
      <c r="BK46" s="31">
        <v>5327.8249854094993</v>
      </c>
      <c r="BL46" s="31">
        <v>5900.2075490766229</v>
      </c>
      <c r="BM46" s="31">
        <v>5974.5460264794065</v>
      </c>
      <c r="BN46" s="31">
        <v>6432.6266629209786</v>
      </c>
      <c r="BO46" s="31">
        <v>7171.6326529125627</v>
      </c>
    </row>
    <row r="47" spans="1:67" hidden="1">
      <c r="A47" s="31" t="s">
        <v>33</v>
      </c>
      <c r="B47" s="31" t="s">
        <v>347</v>
      </c>
      <c r="C47" s="31" t="s">
        <v>623</v>
      </c>
      <c r="D47" s="31" t="s">
        <v>624</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v>2014.1803764725641</v>
      </c>
      <c r="AJ47" s="31">
        <v>1943.9421490366924</v>
      </c>
      <c r="AK47" s="31">
        <v>1870.8697946879035</v>
      </c>
      <c r="AL47" s="31">
        <v>1712.7213133850653</v>
      </c>
      <c r="AM47" s="31">
        <v>1731.9046708082699</v>
      </c>
      <c r="AN47" s="31">
        <v>1769.4337315419964</v>
      </c>
      <c r="AO47" s="31">
        <v>1827.4750864036821</v>
      </c>
      <c r="AP47" s="31">
        <v>1892.1569758176597</v>
      </c>
      <c r="AQ47" s="31">
        <v>1951.6006477742003</v>
      </c>
      <c r="AR47" s="31">
        <v>2014.298884772797</v>
      </c>
      <c r="AS47" s="31">
        <v>2083.2342483348766</v>
      </c>
      <c r="AT47" s="31">
        <v>2164.6704125996525</v>
      </c>
      <c r="AU47" s="31">
        <v>2236.1006960561826</v>
      </c>
      <c r="AV47" s="31">
        <v>2339.8406491702185</v>
      </c>
      <c r="AW47" s="31">
        <v>2502.3790836282956</v>
      </c>
      <c r="AX47" s="31">
        <v>2567.2235868632147</v>
      </c>
      <c r="AY47" s="31">
        <v>2673.5632133667746</v>
      </c>
      <c r="AZ47" s="31">
        <v>2786.0855971424935</v>
      </c>
      <c r="BA47" s="31">
        <v>2838.6950777450197</v>
      </c>
      <c r="BB47" s="31">
        <v>2848.3299563576998</v>
      </c>
      <c r="BC47" s="31">
        <v>2882.7507001492786</v>
      </c>
      <c r="BD47" s="31">
        <v>2957.1634562061445</v>
      </c>
      <c r="BE47" s="31">
        <v>3027.1797197802166</v>
      </c>
      <c r="BF47" s="31">
        <v>3204.3617525030613</v>
      </c>
      <c r="BG47" s="31">
        <v>3385.4763525766743</v>
      </c>
      <c r="BH47" s="31">
        <v>3459.7802439190873</v>
      </c>
      <c r="BI47" s="31">
        <v>3587.6161193841717</v>
      </c>
      <c r="BJ47" s="31">
        <v>3726.5673899307003</v>
      </c>
      <c r="BK47" s="31">
        <v>3967.5217045219529</v>
      </c>
      <c r="BL47" s="31">
        <v>4195.6701752126546</v>
      </c>
      <c r="BM47" s="31">
        <v>4319.2188705393883</v>
      </c>
      <c r="BN47" s="31">
        <v>4741.7617702865764</v>
      </c>
      <c r="BO47" s="31">
        <v>5122.6298990083569</v>
      </c>
    </row>
    <row r="48" spans="1:67" hidden="1">
      <c r="A48" s="31" t="s">
        <v>43</v>
      </c>
      <c r="B48" s="31" t="s">
        <v>348</v>
      </c>
      <c r="C48" s="31" t="s">
        <v>623</v>
      </c>
      <c r="D48" s="31" t="s">
        <v>624</v>
      </c>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v>848.09695901795203</v>
      </c>
      <c r="AJ48" s="31">
        <v>776.88169993853012</v>
      </c>
      <c r="AK48" s="31">
        <v>690.05140495554861</v>
      </c>
      <c r="AL48" s="31">
        <v>591.97982761737205</v>
      </c>
      <c r="AM48" s="31">
        <v>554.0108303084246</v>
      </c>
      <c r="AN48" s="31">
        <v>546.24619102137865</v>
      </c>
      <c r="AO48" s="31">
        <v>540.16244255495235</v>
      </c>
      <c r="AP48" s="31">
        <v>510.47310311498603</v>
      </c>
      <c r="AQ48" s="31">
        <v>495.95809724773034</v>
      </c>
      <c r="AR48" s="31">
        <v>467.89422763368668</v>
      </c>
      <c r="AS48" s="31">
        <v>432.69933941926666</v>
      </c>
      <c r="AT48" s="31">
        <v>420.27217663210581</v>
      </c>
      <c r="AU48" s="31">
        <v>426.17462848024212</v>
      </c>
      <c r="AV48" s="31">
        <v>445.51485371359979</v>
      </c>
      <c r="AW48" s="31">
        <v>473.9589299212152</v>
      </c>
      <c r="AX48" s="31">
        <v>502.89719987545061</v>
      </c>
      <c r="AY48" s="31">
        <v>528.87169978147824</v>
      </c>
      <c r="AZ48" s="31">
        <v>558.90015380352634</v>
      </c>
      <c r="BA48" s="31">
        <v>586.0287493686219</v>
      </c>
      <c r="BB48" s="31">
        <v>587.55281536001473</v>
      </c>
      <c r="BC48" s="31">
        <v>616.53239911079368</v>
      </c>
      <c r="BD48" s="31">
        <v>650.43660320766548</v>
      </c>
      <c r="BE48" s="31">
        <v>652.29733773388136</v>
      </c>
      <c r="BF48" s="31">
        <v>735.03002798413627</v>
      </c>
      <c r="BG48" s="31">
        <v>829.65077691177839</v>
      </c>
      <c r="BH48" s="31">
        <v>885.12444284418063</v>
      </c>
      <c r="BI48" s="31">
        <v>942.3002776611429</v>
      </c>
      <c r="BJ48" s="31">
        <v>1036.5883577448199</v>
      </c>
      <c r="BK48" s="31">
        <v>1105.6288471084501</v>
      </c>
      <c r="BL48" s="31">
        <v>1206.7981133127118</v>
      </c>
      <c r="BM48" s="31">
        <v>1174.3858681879692</v>
      </c>
      <c r="BN48" s="31">
        <v>1358.2047169908967</v>
      </c>
      <c r="BO48" s="31">
        <v>1533.7395385495122</v>
      </c>
    </row>
    <row r="49" spans="1:67" hidden="1">
      <c r="A49" s="31" t="s">
        <v>44</v>
      </c>
      <c r="B49" s="31" t="s">
        <v>349</v>
      </c>
      <c r="C49" s="31" t="s">
        <v>623</v>
      </c>
      <c r="D49" s="31" t="s">
        <v>624</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v>3429.4117022429182</v>
      </c>
      <c r="AJ49" s="31">
        <v>3530.7863995282464</v>
      </c>
      <c r="AK49" s="31">
        <v>3605.2041655233825</v>
      </c>
      <c r="AL49" s="31">
        <v>3551.3692663048405</v>
      </c>
      <c r="AM49" s="31">
        <v>3331.5749168078632</v>
      </c>
      <c r="AN49" s="31">
        <v>3442.7237426299675</v>
      </c>
      <c r="AO49" s="31">
        <v>3559.7434865871546</v>
      </c>
      <c r="AP49" s="31">
        <v>3525.3553776305944</v>
      </c>
      <c r="AQ49" s="31">
        <v>3620.0508551358748</v>
      </c>
      <c r="AR49" s="31">
        <v>3482.0320205790945</v>
      </c>
      <c r="AS49" s="31">
        <v>3687.2322458855474</v>
      </c>
      <c r="AT49" s="31">
        <v>3769.2653321634402</v>
      </c>
      <c r="AU49" s="31">
        <v>3910.7974342233151</v>
      </c>
      <c r="AV49" s="31">
        <v>3910.6541107964395</v>
      </c>
      <c r="AW49" s="31">
        <v>4016.4294459260655</v>
      </c>
      <c r="AX49" s="31">
        <v>4305.8699382955028</v>
      </c>
      <c r="AY49" s="31">
        <v>4616.6351104966698</v>
      </c>
      <c r="AZ49" s="31">
        <v>4267.7568607246376</v>
      </c>
      <c r="BA49" s="31">
        <v>4473.2270679532794</v>
      </c>
      <c r="BB49" s="31">
        <v>4827.907091266241</v>
      </c>
      <c r="BC49" s="31">
        <v>5152.5177895995666</v>
      </c>
      <c r="BD49" s="31">
        <v>5204.0008336414885</v>
      </c>
      <c r="BE49" s="31">
        <v>6093.0163221330167</v>
      </c>
      <c r="BF49" s="31">
        <v>5868.9446092148564</v>
      </c>
      <c r="BG49" s="31">
        <v>5769.1480673644464</v>
      </c>
      <c r="BH49" s="31">
        <v>4746.0401124149857</v>
      </c>
      <c r="BI49" s="31">
        <v>4043.7001381773925</v>
      </c>
      <c r="BJ49" s="31">
        <v>4476.9936019866554</v>
      </c>
      <c r="BK49" s="31">
        <v>5636.4255885499215</v>
      </c>
      <c r="BL49" s="31">
        <v>5766.7549235887045</v>
      </c>
      <c r="BM49" s="31">
        <v>4813.3156264940499</v>
      </c>
      <c r="BN49" s="31">
        <v>6323.7178152014203</v>
      </c>
      <c r="BO49" s="31">
        <v>6713.9449458599302</v>
      </c>
    </row>
    <row r="50" spans="1:67" hidden="1">
      <c r="A50" s="31" t="s">
        <v>41</v>
      </c>
      <c r="B50" s="31" t="s">
        <v>350</v>
      </c>
      <c r="C50" s="31" t="s">
        <v>623</v>
      </c>
      <c r="D50" s="31" t="s">
        <v>624</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v>5083.6704940796581</v>
      </c>
      <c r="AJ50" s="31">
        <v>5252.6370230474058</v>
      </c>
      <c r="AK50" s="31">
        <v>5479.8915853585095</v>
      </c>
      <c r="AL50" s="31">
        <v>5796.4905132625654</v>
      </c>
      <c r="AM50" s="31">
        <v>6143.6932766540613</v>
      </c>
      <c r="AN50" s="31">
        <v>6475.0792521918656</v>
      </c>
      <c r="AO50" s="31">
        <v>6607.4991779562624</v>
      </c>
      <c r="AP50" s="31">
        <v>6829.0850778701488</v>
      </c>
      <c r="AQ50" s="31">
        <v>6825.870768020267</v>
      </c>
      <c r="AR50" s="31">
        <v>6520.9645450711132</v>
      </c>
      <c r="AS50" s="31">
        <v>6753.4647938682774</v>
      </c>
      <c r="AT50" s="31">
        <v>6911.7274943312705</v>
      </c>
      <c r="AU50" s="31">
        <v>7085.6208098397046</v>
      </c>
      <c r="AV50" s="31">
        <v>7398.1835023382382</v>
      </c>
      <c r="AW50" s="31">
        <v>7888.4500837547466</v>
      </c>
      <c r="AX50" s="31">
        <v>8412.9968293089623</v>
      </c>
      <c r="AY50" s="31">
        <v>9135.678975349294</v>
      </c>
      <c r="AZ50" s="31">
        <v>9891.3757702977837</v>
      </c>
      <c r="BA50" s="31">
        <v>10291.199987557577</v>
      </c>
      <c r="BB50" s="31">
        <v>10357.334085896633</v>
      </c>
      <c r="BC50" s="31">
        <v>10830.195117557356</v>
      </c>
      <c r="BD50" s="31">
        <v>11694.726607933704</v>
      </c>
      <c r="BE50" s="31">
        <v>12075.481764005006</v>
      </c>
      <c r="BF50" s="31">
        <v>12756.02106521389</v>
      </c>
      <c r="BG50" s="31">
        <v>13323.16908371612</v>
      </c>
      <c r="BH50" s="31">
        <v>13289.674489167654</v>
      </c>
      <c r="BI50" s="31">
        <v>13971.339587731334</v>
      </c>
      <c r="BJ50" s="31">
        <v>14334.914608362222</v>
      </c>
      <c r="BK50" s="31">
        <v>15161.317974430851</v>
      </c>
      <c r="BL50" s="31">
        <v>16091.49904792312</v>
      </c>
      <c r="BM50" s="31">
        <v>15416.329842356061</v>
      </c>
      <c r="BN50" s="31">
        <v>17586.523959094866</v>
      </c>
      <c r="BO50" s="31">
        <v>20951.536416096584</v>
      </c>
    </row>
    <row r="51" spans="1:67" hidden="1">
      <c r="A51" s="31" t="s">
        <v>42</v>
      </c>
      <c r="B51" s="31" t="s">
        <v>351</v>
      </c>
      <c r="C51" s="31" t="s">
        <v>623</v>
      </c>
      <c r="D51" s="31" t="s">
        <v>624</v>
      </c>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v>1513.4737580314882</v>
      </c>
      <c r="AJ51" s="31">
        <v>1442.8885810614604</v>
      </c>
      <c r="AK51" s="31">
        <v>1563.7897451076744</v>
      </c>
      <c r="AL51" s="31">
        <v>1612.2215719296905</v>
      </c>
      <c r="AM51" s="31">
        <v>1526.2895488732613</v>
      </c>
      <c r="AN51" s="31">
        <v>1580.2357294354995</v>
      </c>
      <c r="AO51" s="31">
        <v>1554.5523737896096</v>
      </c>
      <c r="AP51" s="31">
        <v>1610.0900980696345</v>
      </c>
      <c r="AQ51" s="31">
        <v>1614.1728864519282</v>
      </c>
      <c r="AR51" s="31">
        <v>1635.1951214601488</v>
      </c>
      <c r="AS51" s="31">
        <v>1818.0220516568511</v>
      </c>
      <c r="AT51" s="31">
        <v>1864.204665307609</v>
      </c>
      <c r="AU51" s="31">
        <v>1898.0972103413153</v>
      </c>
      <c r="AV51" s="31">
        <v>1937.8619574091626</v>
      </c>
      <c r="AW51" s="31">
        <v>1989.6100634666461</v>
      </c>
      <c r="AX51" s="31">
        <v>2069.1786337058679</v>
      </c>
      <c r="AY51" s="31">
        <v>2146.1232341664509</v>
      </c>
      <c r="AZ51" s="31">
        <v>2177.6708391384373</v>
      </c>
      <c r="BA51" s="31">
        <v>2261.3480233153841</v>
      </c>
      <c r="BB51" s="31">
        <v>2301.9712863125214</v>
      </c>
      <c r="BC51" s="31">
        <v>2367.7786286765458</v>
      </c>
      <c r="BD51" s="31">
        <v>2464.3542270778662</v>
      </c>
      <c r="BE51" s="31">
        <v>2667.2647296324212</v>
      </c>
      <c r="BF51" s="31">
        <v>2819.5672132384166</v>
      </c>
      <c r="BG51" s="31">
        <v>2924.8315173598903</v>
      </c>
      <c r="BH51" s="31">
        <v>2935.1989624216681</v>
      </c>
      <c r="BI51" s="31">
        <v>3120.1600552213458</v>
      </c>
      <c r="BJ51" s="31">
        <v>3325.5038771420514</v>
      </c>
      <c r="BK51" s="31">
        <v>3284.4439549434278</v>
      </c>
      <c r="BL51" s="31">
        <v>3294.2883080977776</v>
      </c>
      <c r="BM51" s="31">
        <v>3245.399587698987</v>
      </c>
      <c r="BN51" s="31">
        <v>3426.7577343715552</v>
      </c>
      <c r="BO51" s="31">
        <v>3687.6152281211475</v>
      </c>
    </row>
    <row r="52" spans="1:67" hidden="1">
      <c r="A52" s="31" t="s">
        <v>31</v>
      </c>
      <c r="B52" s="31" t="s">
        <v>352</v>
      </c>
      <c r="C52" s="31" t="s">
        <v>623</v>
      </c>
      <c r="D52" s="31" t="s">
        <v>624</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v>1075.4866672299686</v>
      </c>
      <c r="AJ52" s="31">
        <v>1102.7914787611294</v>
      </c>
      <c r="AK52" s="31">
        <v>1221.0661827028289</v>
      </c>
      <c r="AL52" s="31">
        <v>1324.8640164681676</v>
      </c>
      <c r="AM52" s="31">
        <v>1572.9518397097011</v>
      </c>
      <c r="AN52" s="31">
        <v>1790.7964729192379</v>
      </c>
      <c r="AO52" s="31">
        <v>1984.0779800273162</v>
      </c>
      <c r="AP52" s="31">
        <v>2192.4561721333671</v>
      </c>
      <c r="AQ52" s="31">
        <v>2440.4821023971235</v>
      </c>
      <c r="AR52" s="31">
        <v>2694.9941317580137</v>
      </c>
      <c r="AS52" s="31">
        <v>3090.4723890869009</v>
      </c>
      <c r="AT52" s="31">
        <v>3177.1868954416177</v>
      </c>
      <c r="AU52" s="31">
        <v>3343.9405102648411</v>
      </c>
      <c r="AV52" s="31">
        <v>3501.599578201136</v>
      </c>
      <c r="AW52" s="31">
        <v>3909.361813473301</v>
      </c>
      <c r="AX52" s="31">
        <v>4256.0445214924875</v>
      </c>
      <c r="AY52" s="31">
        <v>4680.124626769757</v>
      </c>
      <c r="AZ52" s="31">
        <v>5471.6509163271367</v>
      </c>
      <c r="BA52" s="31">
        <v>5903.5952303140584</v>
      </c>
      <c r="BB52" s="31">
        <v>5791.9263051350235</v>
      </c>
      <c r="BC52" s="31">
        <v>5905.3393260384428</v>
      </c>
      <c r="BD52" s="31">
        <v>6189.6957342268906</v>
      </c>
      <c r="BE52" s="31">
        <v>6058.7770741512822</v>
      </c>
      <c r="BF52" s="31">
        <v>6040.4489476130375</v>
      </c>
      <c r="BG52" s="31">
        <v>6020.2433167814606</v>
      </c>
      <c r="BH52" s="31">
        <v>6285.5988873678116</v>
      </c>
      <c r="BI52" s="31">
        <v>6747.3113145345178</v>
      </c>
      <c r="BJ52" s="31">
        <v>7204.4744489166878</v>
      </c>
      <c r="BK52" s="31">
        <v>7115.5377019020889</v>
      </c>
      <c r="BL52" s="31">
        <v>7702.9235629512441</v>
      </c>
      <c r="BM52" s="31">
        <v>6053.2701548483619</v>
      </c>
      <c r="BN52" s="31">
        <v>6576.027477349433</v>
      </c>
      <c r="BO52" s="31">
        <v>8171.2771626474641</v>
      </c>
    </row>
    <row r="53" spans="1:67" hidden="1">
      <c r="A53" s="31" t="s">
        <v>45</v>
      </c>
      <c r="B53" s="31" t="s">
        <v>353</v>
      </c>
      <c r="C53" s="31" t="s">
        <v>623</v>
      </c>
      <c r="D53" s="31" t="s">
        <v>624</v>
      </c>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v>4962.0826062567548</v>
      </c>
      <c r="AJ53" s="31">
        <v>5114.6766725611697</v>
      </c>
      <c r="AK53" s="31">
        <v>5570.6529969190169</v>
      </c>
      <c r="AL53" s="31">
        <v>5957.7931952811468</v>
      </c>
      <c r="AM53" s="31">
        <v>6207.2874065507003</v>
      </c>
      <c r="AN53" s="31">
        <v>6446.0630239595475</v>
      </c>
      <c r="AO53" s="31">
        <v>6501.0225281130888</v>
      </c>
      <c r="AP53" s="31">
        <v>6820.1024101677349</v>
      </c>
      <c r="AQ53" s="31">
        <v>7231.7747099448088</v>
      </c>
      <c r="AR53" s="31">
        <v>7486.0530046091908</v>
      </c>
      <c r="AS53" s="31">
        <v>7796.4308853216244</v>
      </c>
      <c r="AT53" s="31">
        <v>8099.712400711428</v>
      </c>
      <c r="AU53" s="31">
        <v>8363.8107256436051</v>
      </c>
      <c r="AV53" s="31">
        <v>8756.9219547039957</v>
      </c>
      <c r="AW53" s="31">
        <v>9248.1266280125892</v>
      </c>
      <c r="AX53" s="31">
        <v>9772.4643275511698</v>
      </c>
      <c r="AY53" s="31">
        <v>10658.277632813417</v>
      </c>
      <c r="AZ53" s="31">
        <v>11680.572801919494</v>
      </c>
      <c r="BA53" s="31">
        <v>12297.213362774579</v>
      </c>
      <c r="BB53" s="31">
        <v>12103.381853238086</v>
      </c>
      <c r="BC53" s="31">
        <v>12740.34096910179</v>
      </c>
      <c r="BD53" s="31">
        <v>13410.354536261559</v>
      </c>
      <c r="BE53" s="31">
        <v>14241.867694113975</v>
      </c>
      <c r="BF53" s="31">
        <v>14992.422045862879</v>
      </c>
      <c r="BG53" s="31">
        <v>16132.657875711107</v>
      </c>
      <c r="BH53" s="31">
        <v>17248.747396874758</v>
      </c>
      <c r="BI53" s="31">
        <v>18898.075223414027</v>
      </c>
      <c r="BJ53" s="31">
        <v>20168.220481134595</v>
      </c>
      <c r="BK53" s="31">
        <v>21144.409774032483</v>
      </c>
      <c r="BL53" s="31">
        <v>22949.52865933445</v>
      </c>
      <c r="BM53" s="31">
        <v>21716.870243268495</v>
      </c>
      <c r="BN53" s="31">
        <v>23700.296131406252</v>
      </c>
      <c r="BO53" s="31">
        <v>26181.142017242597</v>
      </c>
    </row>
    <row r="54" spans="1:67" hidden="1">
      <c r="A54" s="31" t="s">
        <v>354</v>
      </c>
      <c r="B54" s="31" t="s">
        <v>355</v>
      </c>
      <c r="C54" s="31" t="s">
        <v>623</v>
      </c>
      <c r="D54" s="31" t="s">
        <v>624</v>
      </c>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v>6154.1095346644133</v>
      </c>
      <c r="AJ54" s="31">
        <v>6458.8872310529305</v>
      </c>
      <c r="AK54" s="31">
        <v>6762.7225507305529</v>
      </c>
      <c r="AL54" s="31">
        <v>7091.1275451928532</v>
      </c>
      <c r="AM54" s="31">
        <v>7384.7064865875072</v>
      </c>
      <c r="AN54" s="31">
        <v>7685.1706233807154</v>
      </c>
      <c r="AO54" s="31">
        <v>8027.1775979266276</v>
      </c>
      <c r="AP54" s="31">
        <v>8353.5215131639852</v>
      </c>
      <c r="AQ54" s="31">
        <v>8612.371826452234</v>
      </c>
      <c r="AR54" s="31">
        <v>9023.9287419022949</v>
      </c>
      <c r="AS54" s="31">
        <v>9501.8242091528464</v>
      </c>
      <c r="AT54" s="31">
        <v>9865.3234022367124</v>
      </c>
      <c r="AU54" s="31">
        <v>10335.131624227484</v>
      </c>
      <c r="AV54" s="31">
        <v>11141.841620246487</v>
      </c>
      <c r="AW54" s="31">
        <v>11855.769432608111</v>
      </c>
      <c r="AX54" s="31">
        <v>12589.414832919305</v>
      </c>
      <c r="AY54" s="31">
        <v>13838.637257370816</v>
      </c>
      <c r="AZ54" s="31">
        <v>14639.025463272161</v>
      </c>
      <c r="BA54" s="31">
        <v>15051.739464245009</v>
      </c>
      <c r="BB54" s="31">
        <v>14544.184417521285</v>
      </c>
      <c r="BC54" s="31">
        <v>14846.424723413002</v>
      </c>
      <c r="BD54" s="31">
        <v>15234.813371073329</v>
      </c>
      <c r="BE54" s="31">
        <v>15535.460415735341</v>
      </c>
      <c r="BF54" s="31">
        <v>15720.137753140267</v>
      </c>
      <c r="BG54" s="31">
        <v>15949.649330426304</v>
      </c>
      <c r="BH54" s="31">
        <v>15687.323361402039</v>
      </c>
      <c r="BI54" s="31">
        <v>15459.010312550519</v>
      </c>
      <c r="BJ54" s="31">
        <v>16120.506035585111</v>
      </c>
      <c r="BK54" s="31">
        <v>16543.807649206534</v>
      </c>
      <c r="BL54" s="31">
        <v>17026.132411701263</v>
      </c>
      <c r="BM54" s="31">
        <v>15333.984171037091</v>
      </c>
      <c r="BN54" s="31">
        <v>17578.273601450659</v>
      </c>
      <c r="BO54" s="31">
        <v>21303.981987174724</v>
      </c>
    </row>
    <row r="55" spans="1:67" hidden="1">
      <c r="A55" s="31" t="s">
        <v>48</v>
      </c>
      <c r="B55" s="31" t="s">
        <v>356</v>
      </c>
      <c r="C55" s="31" t="s">
        <v>623</v>
      </c>
      <c r="D55" s="31" t="s">
        <v>624</v>
      </c>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row>
    <row r="56" spans="1:67" hidden="1">
      <c r="A56" s="31" t="s">
        <v>49</v>
      </c>
      <c r="B56" s="31" t="s">
        <v>357</v>
      </c>
      <c r="C56" s="31" t="s">
        <v>623</v>
      </c>
      <c r="D56" s="31" t="s">
        <v>624</v>
      </c>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v>21888.347057122741</v>
      </c>
      <c r="AT56" s="31">
        <v>23054.703956546309</v>
      </c>
      <c r="AU56" s="31">
        <v>23478.241855746317</v>
      </c>
      <c r="AV56" s="31">
        <v>23520.55159388301</v>
      </c>
      <c r="AW56" s="31">
        <v>23788.370326939195</v>
      </c>
      <c r="AX56" s="31">
        <v>24078.375939545884</v>
      </c>
      <c r="AY56" s="31">
        <v>24587.774926823757</v>
      </c>
      <c r="AZ56" s="31">
        <v>25369.98553136774</v>
      </c>
      <c r="BA56" s="31">
        <v>26091.948096153017</v>
      </c>
      <c r="BB56" s="31">
        <v>25950.142230551963</v>
      </c>
      <c r="BC56" s="31">
        <v>25953.097095417888</v>
      </c>
      <c r="BD56" s="31">
        <v>26251.362822841842</v>
      </c>
      <c r="BE56" s="31">
        <v>25105.992471416877</v>
      </c>
      <c r="BF56" s="31">
        <v>24821.796301247035</v>
      </c>
      <c r="BG56" s="31">
        <v>24347.760583355153</v>
      </c>
      <c r="BH56" s="31">
        <v>24037.648578273474</v>
      </c>
      <c r="BI56" s="31">
        <v>23649.591653431016</v>
      </c>
      <c r="BJ56" s="31">
        <v>24321.746806837647</v>
      </c>
      <c r="BK56" s="31">
        <v>24623.041430299396</v>
      </c>
      <c r="BL56" s="31">
        <v>25396.996618990222</v>
      </c>
      <c r="BM56" s="31">
        <v>21797.019006296941</v>
      </c>
      <c r="BN56" s="31">
        <v>25163.866932386602</v>
      </c>
      <c r="BO56" s="31">
        <v>29520.556948664558</v>
      </c>
    </row>
    <row r="57" spans="1:67" hidden="1">
      <c r="A57" s="31" t="s">
        <v>35</v>
      </c>
      <c r="B57" s="31" t="s">
        <v>358</v>
      </c>
      <c r="C57" s="31" t="s">
        <v>623</v>
      </c>
      <c r="D57" s="31" t="s">
        <v>624</v>
      </c>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v>75269.099144366352</v>
      </c>
      <c r="AZ57" s="31">
        <v>77386.815104249385</v>
      </c>
      <c r="BA57" s="31">
        <v>76320.165928725197</v>
      </c>
      <c r="BB57" s="31">
        <v>69274.571259008473</v>
      </c>
      <c r="BC57" s="31">
        <v>66346.628012985107</v>
      </c>
      <c r="BD57" s="31">
        <v>66766.042328781768</v>
      </c>
      <c r="BE57" s="31">
        <v>65040.715472142772</v>
      </c>
      <c r="BF57" s="31">
        <v>64132.624429879281</v>
      </c>
      <c r="BG57" s="31">
        <v>64201.892794234758</v>
      </c>
      <c r="BH57" s="31">
        <v>64777.500057514349</v>
      </c>
      <c r="BI57" s="31">
        <v>66571.564076575218</v>
      </c>
      <c r="BJ57" s="31">
        <v>69038.245857496033</v>
      </c>
      <c r="BK57" s="31">
        <v>72981.751329476479</v>
      </c>
      <c r="BL57" s="31">
        <v>74008.7647394261</v>
      </c>
      <c r="BM57" s="31">
        <v>67370.307717328338</v>
      </c>
      <c r="BN57" s="31">
        <v>75898.423156968187</v>
      </c>
      <c r="BO57" s="31">
        <v>83528.710913699164</v>
      </c>
    </row>
    <row r="58" spans="1:67" hidden="1">
      <c r="A58" s="31" t="s">
        <v>50</v>
      </c>
      <c r="B58" s="31" t="s">
        <v>359</v>
      </c>
      <c r="C58" s="31" t="s">
        <v>623</v>
      </c>
      <c r="D58" s="31" t="s">
        <v>624</v>
      </c>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v>13339.1923828125</v>
      </c>
      <c r="AJ58" s="31">
        <v>13537.275390625</v>
      </c>
      <c r="AK58" s="31">
        <v>14749.607421875</v>
      </c>
      <c r="AL58" s="31">
        <v>14842.1396484375</v>
      </c>
      <c r="AM58" s="31">
        <v>15724.849609375</v>
      </c>
      <c r="AN58" s="31">
        <v>17084.572265625</v>
      </c>
      <c r="AO58" s="31">
        <v>17313.509765625</v>
      </c>
      <c r="AP58" s="31">
        <v>17777.369140625</v>
      </c>
      <c r="AQ58" s="31">
        <v>18758.62890625</v>
      </c>
      <c r="AR58" s="31">
        <v>19662.640625</v>
      </c>
      <c r="AS58" s="31">
        <v>21291.236328125</v>
      </c>
      <c r="AT58" s="31">
        <v>22868.724609375</v>
      </c>
      <c r="AU58" s="31">
        <v>24013.017578125</v>
      </c>
      <c r="AV58" s="31">
        <v>24281.044921875</v>
      </c>
      <c r="AW58" s="31">
        <v>25945.4609375</v>
      </c>
      <c r="AX58" s="31">
        <v>27763.154296875</v>
      </c>
      <c r="AY58" s="31">
        <v>30015.3125</v>
      </c>
      <c r="AZ58" s="31">
        <v>32888.99609375</v>
      </c>
      <c r="BA58" s="31">
        <v>34830.34765625</v>
      </c>
      <c r="BB58" s="31">
        <v>33883.7734375</v>
      </c>
      <c r="BC58" s="31">
        <v>33417.7578125</v>
      </c>
      <c r="BD58" s="31">
        <v>33313.4765625</v>
      </c>
      <c r="BE58" s="31">
        <v>31834.5078125</v>
      </c>
      <c r="BF58" s="31">
        <v>30375.125</v>
      </c>
      <c r="BG58" s="31">
        <v>30080.26953125</v>
      </c>
      <c r="BH58" s="31">
        <v>31815.0703125</v>
      </c>
      <c r="BI58" s="31">
        <v>35718.98046875</v>
      </c>
      <c r="BJ58" s="31">
        <v>38288.0078125</v>
      </c>
      <c r="BK58" s="31">
        <v>40559.234375</v>
      </c>
      <c r="BL58" s="31">
        <v>44686.71875</v>
      </c>
      <c r="BM58" s="31">
        <v>42798.01953125</v>
      </c>
      <c r="BN58" s="31">
        <v>48469.4140625</v>
      </c>
      <c r="BO58" s="31">
        <v>53785.74609375</v>
      </c>
    </row>
    <row r="59" spans="1:67" hidden="1">
      <c r="A59" s="31" t="s">
        <v>360</v>
      </c>
      <c r="B59" s="31" t="s">
        <v>361</v>
      </c>
      <c r="C59" s="31" t="s">
        <v>623</v>
      </c>
      <c r="D59" s="31" t="s">
        <v>624</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v>12716.132354350559</v>
      </c>
      <c r="AJ59" s="31">
        <v>11647.17076709102</v>
      </c>
      <c r="AK59" s="31">
        <v>11840.145484300361</v>
      </c>
      <c r="AL59" s="31">
        <v>12115.699389002943</v>
      </c>
      <c r="AM59" s="31">
        <v>12729.831939234933</v>
      </c>
      <c r="AN59" s="31">
        <v>13850.149096749954</v>
      </c>
      <c r="AO59" s="31">
        <v>14684.603924913565</v>
      </c>
      <c r="AP59" s="31">
        <v>14821.921009651296</v>
      </c>
      <c r="AQ59" s="31">
        <v>14977.617121221407</v>
      </c>
      <c r="AR59" s="31">
        <v>15396.311782051755</v>
      </c>
      <c r="AS59" s="31">
        <v>16237.542554455376</v>
      </c>
      <c r="AT59" s="31">
        <v>17626.263398884588</v>
      </c>
      <c r="AU59" s="31">
        <v>18252.572765368506</v>
      </c>
      <c r="AV59" s="31">
        <v>19539.151007979934</v>
      </c>
      <c r="AW59" s="31">
        <v>20932.673338740373</v>
      </c>
      <c r="AX59" s="31">
        <v>22095.387853983615</v>
      </c>
      <c r="AY59" s="31">
        <v>23923.55451143151</v>
      </c>
      <c r="AZ59" s="31">
        <v>26288.345263462757</v>
      </c>
      <c r="BA59" s="31">
        <v>27974.487131848997</v>
      </c>
      <c r="BB59" s="31">
        <v>27760.694963979415</v>
      </c>
      <c r="BC59" s="31">
        <v>27877.143735760234</v>
      </c>
      <c r="BD59" s="31">
        <v>29001.368036549153</v>
      </c>
      <c r="BE59" s="31">
        <v>29254.731268514432</v>
      </c>
      <c r="BF59" s="31">
        <v>30818.108155847709</v>
      </c>
      <c r="BG59" s="31">
        <v>32502.475354011825</v>
      </c>
      <c r="BH59" s="31">
        <v>33899.286566165654</v>
      </c>
      <c r="BI59" s="31">
        <v>36097.705255697663</v>
      </c>
      <c r="BJ59" s="31">
        <v>38824.887917091924</v>
      </c>
      <c r="BK59" s="31">
        <v>41143.827048671134</v>
      </c>
      <c r="BL59" s="31">
        <v>44859.800563295146</v>
      </c>
      <c r="BM59" s="31">
        <v>43922.530978705799</v>
      </c>
      <c r="BN59" s="31">
        <v>48418.115787186842</v>
      </c>
      <c r="BO59" s="31">
        <v>51695.169049763179</v>
      </c>
    </row>
    <row r="60" spans="1:67" hidden="1">
      <c r="A60" s="31" t="s">
        <v>72</v>
      </c>
      <c r="B60" s="31" t="s">
        <v>362</v>
      </c>
      <c r="C60" s="31" t="s">
        <v>623</v>
      </c>
      <c r="D60" s="31" t="s">
        <v>624</v>
      </c>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v>19449.760222389817</v>
      </c>
      <c r="AJ60" s="31">
        <v>20981.206455282558</v>
      </c>
      <c r="AK60" s="31">
        <v>21706.35396099414</v>
      </c>
      <c r="AL60" s="31">
        <v>21859.634446426349</v>
      </c>
      <c r="AM60" s="31">
        <v>22781.300571717464</v>
      </c>
      <c r="AN60" s="31">
        <v>23548.834125124304</v>
      </c>
      <c r="AO60" s="31">
        <v>24070.119235208273</v>
      </c>
      <c r="AP60" s="31">
        <v>24568.142890873551</v>
      </c>
      <c r="AQ60" s="31">
        <v>25344.881318529307</v>
      </c>
      <c r="AR60" s="31">
        <v>26291.211079389781</v>
      </c>
      <c r="AS60" s="31">
        <v>27202.476084856702</v>
      </c>
      <c r="AT60" s="31">
        <v>28376.904086511149</v>
      </c>
      <c r="AU60" s="31">
        <v>29178.637465812219</v>
      </c>
      <c r="AV60" s="31">
        <v>29909.808720644858</v>
      </c>
      <c r="AW60" s="31">
        <v>31334.731516716012</v>
      </c>
      <c r="AX60" s="31">
        <v>31794.096009520737</v>
      </c>
      <c r="AY60" s="31">
        <v>34160.103111556942</v>
      </c>
      <c r="AZ60" s="31">
        <v>36295.71843178913</v>
      </c>
      <c r="BA60" s="31">
        <v>37802.387430319686</v>
      </c>
      <c r="BB60" s="31">
        <v>36814.754733914582</v>
      </c>
      <c r="BC60" s="31">
        <v>38945.921734860378</v>
      </c>
      <c r="BD60" s="31">
        <v>42541.531088409574</v>
      </c>
      <c r="BE60" s="31">
        <v>43359.614827172307</v>
      </c>
      <c r="BF60" s="31">
        <v>44993.892745931531</v>
      </c>
      <c r="BG60" s="31">
        <v>47011.551093513081</v>
      </c>
      <c r="BH60" s="31">
        <v>47609.781004581557</v>
      </c>
      <c r="BI60" s="31">
        <v>50579.68392992657</v>
      </c>
      <c r="BJ60" s="31">
        <v>53071.455569991325</v>
      </c>
      <c r="BK60" s="31">
        <v>55195.840542837199</v>
      </c>
      <c r="BL60" s="31">
        <v>58251.773082846936</v>
      </c>
      <c r="BM60" s="31">
        <v>57905.17955148442</v>
      </c>
      <c r="BN60" s="31">
        <v>61939.651585013693</v>
      </c>
      <c r="BO60" s="31">
        <v>66616.022245055952</v>
      </c>
    </row>
    <row r="61" spans="1:67" hidden="1">
      <c r="A61" s="31" t="s">
        <v>53</v>
      </c>
      <c r="B61" s="31" t="s">
        <v>363</v>
      </c>
      <c r="C61" s="31" t="s">
        <v>623</v>
      </c>
      <c r="D61" s="31" t="s">
        <v>624</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v>3809.8608004773323</v>
      </c>
      <c r="BG61" s="31">
        <v>4022.3471676478189</v>
      </c>
      <c r="BH61" s="31">
        <v>4323.5158811666506</v>
      </c>
      <c r="BI61" s="31">
        <v>4493.8951409765614</v>
      </c>
      <c r="BJ61" s="31">
        <v>4742.3884821930214</v>
      </c>
      <c r="BK61" s="31">
        <v>5153.7165387823161</v>
      </c>
      <c r="BL61" s="31">
        <v>5471.9632937891101</v>
      </c>
      <c r="BM61" s="31">
        <v>5676.3059343208188</v>
      </c>
      <c r="BN61" s="31">
        <v>6032.2779559373503</v>
      </c>
      <c r="BO61" s="31">
        <v>6567.8534911620964</v>
      </c>
    </row>
    <row r="62" spans="1:67" hidden="1">
      <c r="A62" s="31" t="s">
        <v>54</v>
      </c>
      <c r="B62" s="31" t="s">
        <v>364</v>
      </c>
      <c r="C62" s="31" t="s">
        <v>623</v>
      </c>
      <c r="D62" s="31" t="s">
        <v>624</v>
      </c>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v>4352.2646806077328</v>
      </c>
      <c r="AJ62" s="31">
        <v>4582.5140631234281</v>
      </c>
      <c r="AK62" s="31">
        <v>4784.0698917527716</v>
      </c>
      <c r="AL62" s="31">
        <v>4999.2000899764635</v>
      </c>
      <c r="AM62" s="31">
        <v>5105.5742246513419</v>
      </c>
      <c r="AN62" s="31">
        <v>5370.3879663564649</v>
      </c>
      <c r="AO62" s="31">
        <v>5641.3313470549474</v>
      </c>
      <c r="AP62" s="31">
        <v>5871.2522733667811</v>
      </c>
      <c r="AQ62" s="31">
        <v>6174.2044700250635</v>
      </c>
      <c r="AR62" s="31">
        <v>6305.3343464585832</v>
      </c>
      <c r="AS62" s="31">
        <v>6633.0734085022405</v>
      </c>
      <c r="AT62" s="31">
        <v>6797.3780050264786</v>
      </c>
      <c r="AU62" s="31">
        <v>6697.3801330528067</v>
      </c>
      <c r="AV62" s="31">
        <v>7244.3482519244453</v>
      </c>
      <c r="AW62" s="31">
        <v>7650.9953423155075</v>
      </c>
      <c r="AX62" s="31">
        <v>7931.1048826011538</v>
      </c>
      <c r="AY62" s="31">
        <v>8548.3102473583604</v>
      </c>
      <c r="AZ62" s="31">
        <v>9332.598887762746</v>
      </c>
      <c r="BA62" s="31">
        <v>10187.880918185392</v>
      </c>
      <c r="BB62" s="31">
        <v>10132.523813899976</v>
      </c>
      <c r="BC62" s="31">
        <v>10328.074219819606</v>
      </c>
      <c r="BD62" s="31">
        <v>10521.08314820321</v>
      </c>
      <c r="BE62" s="31">
        <v>10233.851701697682</v>
      </c>
      <c r="BF62" s="31">
        <v>10447.197664687668</v>
      </c>
      <c r="BG62" s="31">
        <v>11147.70327685017</v>
      </c>
      <c r="BH62" s="31">
        <v>11277.23008023524</v>
      </c>
      <c r="BI62" s="31">
        <v>12092.763365025246</v>
      </c>
      <c r="BJ62" s="31">
        <v>11435.694948663227</v>
      </c>
      <c r="BK62" s="31">
        <v>12809.711513362809</v>
      </c>
      <c r="BL62" s="31">
        <v>14451.537919756482</v>
      </c>
      <c r="BM62" s="31">
        <v>12743.863886864327</v>
      </c>
      <c r="BN62" s="31">
        <v>14472.285861533921</v>
      </c>
      <c r="BO62" s="31">
        <v>16293.108114396031</v>
      </c>
    </row>
    <row r="63" spans="1:67" hidden="1">
      <c r="A63" s="31" t="s">
        <v>52</v>
      </c>
      <c r="B63" s="31" t="s">
        <v>365</v>
      </c>
      <c r="C63" s="31" t="s">
        <v>623</v>
      </c>
      <c r="D63" s="31" t="s">
        <v>624</v>
      </c>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v>18231.313359494812</v>
      </c>
      <c r="AJ63" s="31">
        <v>19060.990916265655</v>
      </c>
      <c r="AK63" s="31">
        <v>19811.282062115959</v>
      </c>
      <c r="AL63" s="31">
        <v>20215.579920513777</v>
      </c>
      <c r="AM63" s="31">
        <v>21674.95430222249</v>
      </c>
      <c r="AN63" s="31">
        <v>22680.976844041474</v>
      </c>
      <c r="AO63" s="31">
        <v>23733.068585552879</v>
      </c>
      <c r="AP63" s="31">
        <v>24923.79606408863</v>
      </c>
      <c r="AQ63" s="31">
        <v>25813.877328548791</v>
      </c>
      <c r="AR63" s="31">
        <v>26653.823904405541</v>
      </c>
      <c r="AS63" s="31">
        <v>28661.764156415731</v>
      </c>
      <c r="AT63" s="31">
        <v>29446.014363569895</v>
      </c>
      <c r="AU63" s="31">
        <v>30640.345623096811</v>
      </c>
      <c r="AV63" s="31">
        <v>30822.09287822948</v>
      </c>
      <c r="AW63" s="31">
        <v>32939.630470028249</v>
      </c>
      <c r="AX63" s="31">
        <v>34150.159455894478</v>
      </c>
      <c r="AY63" s="31">
        <v>37334.160401328612</v>
      </c>
      <c r="AZ63" s="31">
        <v>39015.059339818392</v>
      </c>
      <c r="BA63" s="31">
        <v>41278.326827057099</v>
      </c>
      <c r="BB63" s="31">
        <v>40330.222713188188</v>
      </c>
      <c r="BC63" s="31">
        <v>42995.617566940899</v>
      </c>
      <c r="BD63" s="31">
        <v>44403.384841392915</v>
      </c>
      <c r="BE63" s="31">
        <v>44803.968242121424</v>
      </c>
      <c r="BF63" s="31">
        <v>46726.854143783181</v>
      </c>
      <c r="BG63" s="31">
        <v>47901.44736270664</v>
      </c>
      <c r="BH63" s="31">
        <v>49045.339190410887</v>
      </c>
      <c r="BI63" s="31">
        <v>51976.005706095588</v>
      </c>
      <c r="BJ63" s="31">
        <v>55356.680780178001</v>
      </c>
      <c r="BK63" s="31">
        <v>57482.962399906668</v>
      </c>
      <c r="BL63" s="31">
        <v>60787.463357826884</v>
      </c>
      <c r="BM63" s="31">
        <v>62529.251056703542</v>
      </c>
      <c r="BN63" s="31">
        <v>69878.934811725776</v>
      </c>
      <c r="BO63" s="31">
        <v>77953.678661312428</v>
      </c>
    </row>
    <row r="64" spans="1:67" hidden="1">
      <c r="A64" s="31" t="s">
        <v>55</v>
      </c>
      <c r="B64" s="31" t="s">
        <v>366</v>
      </c>
      <c r="C64" s="31" t="s">
        <v>623</v>
      </c>
      <c r="D64" s="31" t="s">
        <v>624</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v>3666.6490013083007</v>
      </c>
      <c r="AJ64" s="31">
        <v>3747.8930835798274</v>
      </c>
      <c r="AK64" s="31">
        <v>4177.9434023586164</v>
      </c>
      <c r="AL64" s="31">
        <v>4501.8036816171116</v>
      </c>
      <c r="AM64" s="31">
        <v>4627.1913686251819</v>
      </c>
      <c r="AN64" s="31">
        <v>4900.299157796534</v>
      </c>
      <c r="AO64" s="31">
        <v>5194.223219099621</v>
      </c>
      <c r="AP64" s="31">
        <v>5656.0248746944599</v>
      </c>
      <c r="AQ64" s="31">
        <v>6006.4145542210326</v>
      </c>
      <c r="AR64" s="31">
        <v>6353.7168950689174</v>
      </c>
      <c r="AS64" s="31">
        <v>6697.5212574346051</v>
      </c>
      <c r="AT64" s="31">
        <v>6913.0443995536307</v>
      </c>
      <c r="AU64" s="31">
        <v>7231.2249860389584</v>
      </c>
      <c r="AV64" s="31">
        <v>7172.966415408001</v>
      </c>
      <c r="AW64" s="31">
        <v>7451.8352353410119</v>
      </c>
      <c r="AX64" s="31">
        <v>8298.495129282881</v>
      </c>
      <c r="AY64" s="31">
        <v>9219.2670674499932</v>
      </c>
      <c r="AZ64" s="31">
        <v>10042.909120213264</v>
      </c>
      <c r="BA64" s="31">
        <v>10430.093008145994</v>
      </c>
      <c r="BB64" s="31">
        <v>10458.853594470695</v>
      </c>
      <c r="BC64" s="31">
        <v>11317.472532970971</v>
      </c>
      <c r="BD64" s="31">
        <v>11760.641893801157</v>
      </c>
      <c r="BE64" s="31">
        <v>11846.438574677541</v>
      </c>
      <c r="BF64" s="31">
        <v>12484.107428026671</v>
      </c>
      <c r="BG64" s="31">
        <v>13541.934574175046</v>
      </c>
      <c r="BH64" s="31">
        <v>14886.77900697051</v>
      </c>
      <c r="BI64" s="31">
        <v>16351.834484639652</v>
      </c>
      <c r="BJ64" s="31">
        <v>17075.245954814</v>
      </c>
      <c r="BK64" s="31">
        <v>18141.338263141839</v>
      </c>
      <c r="BL64" s="31">
        <v>19743.400448575438</v>
      </c>
      <c r="BM64" s="31">
        <v>19085.353617948982</v>
      </c>
      <c r="BN64" s="31">
        <v>21923.301935807267</v>
      </c>
      <c r="BO64" s="31">
        <v>24363.824441853238</v>
      </c>
    </row>
    <row r="65" spans="1:67" hidden="1">
      <c r="A65" s="31" t="s">
        <v>2</v>
      </c>
      <c r="B65" s="31" t="s">
        <v>367</v>
      </c>
      <c r="C65" s="31" t="s">
        <v>623</v>
      </c>
      <c r="D65" s="31" t="s">
        <v>624</v>
      </c>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v>6974.0763795130051</v>
      </c>
      <c r="AJ65" s="31">
        <v>6955.5448268378714</v>
      </c>
      <c r="AK65" s="31">
        <v>7075.7602312186364</v>
      </c>
      <c r="AL65" s="31">
        <v>6934.2603005263509</v>
      </c>
      <c r="AM65" s="31">
        <v>6872.2093020382508</v>
      </c>
      <c r="AN65" s="31">
        <v>7144.5734996905467</v>
      </c>
      <c r="AO65" s="31">
        <v>7441.3015398528032</v>
      </c>
      <c r="AP65" s="31">
        <v>7525.305678048343</v>
      </c>
      <c r="AQ65" s="31">
        <v>7878.2065788487389</v>
      </c>
      <c r="AR65" s="31">
        <v>8130.3878721483807</v>
      </c>
      <c r="AS65" s="31">
        <v>8510.3592793316075</v>
      </c>
      <c r="AT65" s="31">
        <v>8840.6741657138646</v>
      </c>
      <c r="AU65" s="31">
        <v>9354.2217248925081</v>
      </c>
      <c r="AV65" s="31">
        <v>10088.086769576157</v>
      </c>
      <c r="AW65" s="31">
        <v>10653.343033351672</v>
      </c>
      <c r="AX65" s="31">
        <v>11478.028050345976</v>
      </c>
      <c r="AY65" s="31">
        <v>11861.166056498241</v>
      </c>
      <c r="AZ65" s="31">
        <v>12392.505918942847</v>
      </c>
      <c r="BA65" s="31">
        <v>12714.161655535981</v>
      </c>
      <c r="BB65" s="31">
        <v>12768.993719180577</v>
      </c>
      <c r="BC65" s="31">
        <v>13141.120258533148</v>
      </c>
      <c r="BD65" s="31">
        <v>13543.598719028296</v>
      </c>
      <c r="BE65" s="31">
        <v>13429.095596941708</v>
      </c>
      <c r="BF65" s="31">
        <v>13265.722656374284</v>
      </c>
      <c r="BG65" s="31">
        <v>13299.481451259373</v>
      </c>
      <c r="BH65" s="31">
        <v>12370.229092195388</v>
      </c>
      <c r="BI65" s="31">
        <v>12047.640375355842</v>
      </c>
      <c r="BJ65" s="31">
        <v>12250.073313675948</v>
      </c>
      <c r="BK65" s="31">
        <v>12511.265879668974</v>
      </c>
      <c r="BL65" s="31">
        <v>12504.44648244458</v>
      </c>
      <c r="BM65" s="31">
        <v>11357.951083482991</v>
      </c>
      <c r="BN65" s="31">
        <v>12893.210002529289</v>
      </c>
      <c r="BO65" s="31">
        <v>14012.576847385919</v>
      </c>
    </row>
    <row r="66" spans="1:67" hidden="1">
      <c r="A66" s="31" t="s">
        <v>368</v>
      </c>
      <c r="B66" s="31" t="s">
        <v>369</v>
      </c>
      <c r="C66" s="31" t="s">
        <v>623</v>
      </c>
      <c r="D66" s="31" t="s">
        <v>624</v>
      </c>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v>1458.0928203678079</v>
      </c>
      <c r="AJ66" s="31">
        <v>1598.0791567034121</v>
      </c>
      <c r="AK66" s="31">
        <v>1776.1649368353189</v>
      </c>
      <c r="AL66" s="31">
        <v>1979.8243002095453</v>
      </c>
      <c r="AM66" s="31">
        <v>2199.3923154911849</v>
      </c>
      <c r="AN66" s="31">
        <v>2428.5858700261547</v>
      </c>
      <c r="AO66" s="31">
        <v>2656.7309004963213</v>
      </c>
      <c r="AP66" s="31">
        <v>2848.8052783838375</v>
      </c>
      <c r="AQ66" s="31">
        <v>2870.3846965930111</v>
      </c>
      <c r="AR66" s="31">
        <v>3047.2419874745869</v>
      </c>
      <c r="AS66" s="31">
        <v>3311.3097024053432</v>
      </c>
      <c r="AT66" s="31">
        <v>3571.2832622203382</v>
      </c>
      <c r="AU66" s="31">
        <v>3869.1981126089104</v>
      </c>
      <c r="AV66" s="31">
        <v>4244.2089925443815</v>
      </c>
      <c r="AW66" s="31">
        <v>4698.3143005781249</v>
      </c>
      <c r="AX66" s="31">
        <v>5258.1656111567445</v>
      </c>
      <c r="AY66" s="31">
        <v>5935.7710135582984</v>
      </c>
      <c r="AZ66" s="31">
        <v>6758.4618106397129</v>
      </c>
      <c r="BA66" s="31">
        <v>7396.6398750308026</v>
      </c>
      <c r="BB66" s="31">
        <v>7936.1018002122582</v>
      </c>
      <c r="BC66" s="31">
        <v>8736.1331831570496</v>
      </c>
      <c r="BD66" s="31">
        <v>9579.1839223905536</v>
      </c>
      <c r="BE66" s="31">
        <v>10417.63781147183</v>
      </c>
      <c r="BF66" s="31">
        <v>11055.938388368168</v>
      </c>
      <c r="BG66" s="31">
        <v>11618.811577820103</v>
      </c>
      <c r="BH66" s="31">
        <v>11999.107211888408</v>
      </c>
      <c r="BI66" s="31">
        <v>12587.068519057397</v>
      </c>
      <c r="BJ66" s="31">
        <v>13337.347920020769</v>
      </c>
      <c r="BK66" s="31">
        <v>14425.192472261142</v>
      </c>
      <c r="BL66" s="31">
        <v>15488.065952303547</v>
      </c>
      <c r="BM66" s="31">
        <v>15792.538120819343</v>
      </c>
      <c r="BN66" s="31">
        <v>17702.847602152247</v>
      </c>
      <c r="BO66" s="31">
        <v>19588.981127172632</v>
      </c>
    </row>
    <row r="67" spans="1:67" hidden="1">
      <c r="A67" s="31" t="s">
        <v>370</v>
      </c>
      <c r="B67" s="31" t="s">
        <v>371</v>
      </c>
      <c r="C67" s="31" t="s">
        <v>623</v>
      </c>
      <c r="D67" s="31" t="s">
        <v>624</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v>2954.1913295138179</v>
      </c>
      <c r="AJ67" s="31">
        <v>3128.1973798084082</v>
      </c>
      <c r="AK67" s="31">
        <v>3263.7065378273719</v>
      </c>
      <c r="AL67" s="31">
        <v>3345.7547001980615</v>
      </c>
      <c r="AM67" s="31">
        <v>3448.3356695851767</v>
      </c>
      <c r="AN67" s="31">
        <v>3573.5909405622315</v>
      </c>
      <c r="AO67" s="31">
        <v>3768.0114337462028</v>
      </c>
      <c r="AP67" s="31">
        <v>3922.3571990078235</v>
      </c>
      <c r="AQ67" s="31">
        <v>3887.2670687886348</v>
      </c>
      <c r="AR67" s="31">
        <v>3965.4339575798372</v>
      </c>
      <c r="AS67" s="31">
        <v>4167.4022044116491</v>
      </c>
      <c r="AT67" s="31">
        <v>4265.1325858909722</v>
      </c>
      <c r="AU67" s="31">
        <v>4342.0942478107363</v>
      </c>
      <c r="AV67" s="31">
        <v>4588.3708484023164</v>
      </c>
      <c r="AW67" s="31">
        <v>4940.8082981196667</v>
      </c>
      <c r="AX67" s="31">
        <v>5317.3434482472385</v>
      </c>
      <c r="AY67" s="31">
        <v>5757.3393392958014</v>
      </c>
      <c r="AZ67" s="31">
        <v>6178.7486269475448</v>
      </c>
      <c r="BA67" s="31">
        <v>6464.4317305110462</v>
      </c>
      <c r="BB67" s="31">
        <v>6552.4965893117324</v>
      </c>
      <c r="BC67" s="31">
        <v>6958.6568970174021</v>
      </c>
      <c r="BD67" s="31">
        <v>7373.6271072322379</v>
      </c>
      <c r="BE67" s="31">
        <v>7748.6091127933614</v>
      </c>
      <c r="BF67" s="31">
        <v>7979.0801298219385</v>
      </c>
      <c r="BG67" s="31">
        <v>8206.1461771879076</v>
      </c>
      <c r="BH67" s="31">
        <v>8316.8787131020981</v>
      </c>
      <c r="BI67" s="31">
        <v>8633.324047747803</v>
      </c>
      <c r="BJ67" s="31">
        <v>9065.6618384516241</v>
      </c>
      <c r="BK67" s="31">
        <v>9577.0887127412207</v>
      </c>
      <c r="BL67" s="31">
        <v>9891.9828025161096</v>
      </c>
      <c r="BM67" s="31">
        <v>9636.7307254266834</v>
      </c>
      <c r="BN67" s="31">
        <v>10700.938854805423</v>
      </c>
      <c r="BO67" s="31">
        <v>12098.519367767682</v>
      </c>
    </row>
    <row r="68" spans="1:67" hidden="1">
      <c r="A68" s="31" t="s">
        <v>372</v>
      </c>
      <c r="B68" s="31" t="s">
        <v>373</v>
      </c>
      <c r="C68" s="31" t="s">
        <v>623</v>
      </c>
      <c r="D68" s="31" t="s">
        <v>624</v>
      </c>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v>3250.5795762663934</v>
      </c>
      <c r="AJ68" s="31">
        <v>3499.675315209724</v>
      </c>
      <c r="AK68" s="31">
        <v>3724.7446424938366</v>
      </c>
      <c r="AL68" s="31">
        <v>3965.849233494715</v>
      </c>
      <c r="AM68" s="31">
        <v>4251.0725417430676</v>
      </c>
      <c r="AN68" s="31">
        <v>4567.1782584950188</v>
      </c>
      <c r="AO68" s="31">
        <v>4888.3552541929348</v>
      </c>
      <c r="AP68" s="31">
        <v>5141.3989996503942</v>
      </c>
      <c r="AQ68" s="31">
        <v>5136.0463141060445</v>
      </c>
      <c r="AR68" s="31">
        <v>5371.0379847196646</v>
      </c>
      <c r="AS68" s="31">
        <v>5775.5545178625753</v>
      </c>
      <c r="AT68" s="31">
        <v>6079.3364045515264</v>
      </c>
      <c r="AU68" s="31">
        <v>6451.6228882993746</v>
      </c>
      <c r="AV68" s="31">
        <v>6875.4338686562796</v>
      </c>
      <c r="AW68" s="31">
        <v>7459.471862057575</v>
      </c>
      <c r="AX68" s="31">
        <v>8116.4341663641835</v>
      </c>
      <c r="AY68" s="31">
        <v>8909.9461527570802</v>
      </c>
      <c r="AZ68" s="31">
        <v>9844.4721814187433</v>
      </c>
      <c r="BA68" s="31">
        <v>10466.881460176539</v>
      </c>
      <c r="BB68" s="31">
        <v>10847.758059256492</v>
      </c>
      <c r="BC68" s="31">
        <v>11776.804237819753</v>
      </c>
      <c r="BD68" s="31">
        <v>12665.644513042291</v>
      </c>
      <c r="BE68" s="31">
        <v>13536.221457362733</v>
      </c>
      <c r="BF68" s="31">
        <v>14276.923769233092</v>
      </c>
      <c r="BG68" s="31">
        <v>14841.235262116254</v>
      </c>
      <c r="BH68" s="31">
        <v>15310.053963001777</v>
      </c>
      <c r="BI68" s="31">
        <v>15872.862575803512</v>
      </c>
      <c r="BJ68" s="31">
        <v>16663.691335543808</v>
      </c>
      <c r="BK68" s="31">
        <v>17770.229985351983</v>
      </c>
      <c r="BL68" s="31">
        <v>18823.972180805784</v>
      </c>
      <c r="BM68" s="31">
        <v>19123.147072987973</v>
      </c>
      <c r="BN68" s="31">
        <v>21188.902684532353</v>
      </c>
      <c r="BO68" s="31">
        <v>23267.666796471374</v>
      </c>
    </row>
    <row r="69" spans="1:67" hidden="1">
      <c r="A69" s="31" t="s">
        <v>374</v>
      </c>
      <c r="B69" s="31" t="s">
        <v>375</v>
      </c>
      <c r="C69" s="31" t="s">
        <v>623</v>
      </c>
      <c r="D69" s="31" t="s">
        <v>624</v>
      </c>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v>7081.5003437553041</v>
      </c>
      <c r="AJ69" s="31">
        <v>6907.0601843888371</v>
      </c>
      <c r="AK69" s="31">
        <v>6361.213136915384</v>
      </c>
      <c r="AL69" s="31">
        <v>6127.3069051534203</v>
      </c>
      <c r="AM69" s="31">
        <v>5522.1691257047778</v>
      </c>
      <c r="AN69" s="31">
        <v>5521.3150874737457</v>
      </c>
      <c r="AO69" s="31">
        <v>5589.8976455032498</v>
      </c>
      <c r="AP69" s="31">
        <v>5839.7149356257924</v>
      </c>
      <c r="AQ69" s="31">
        <v>5342.4705542427118</v>
      </c>
      <c r="AR69" s="31">
        <v>5523.6474787606212</v>
      </c>
      <c r="AS69" s="31">
        <v>6197.477248107768</v>
      </c>
      <c r="AT69" s="31">
        <v>6544.8031335877222</v>
      </c>
      <c r="AU69" s="31">
        <v>7016.6606058491143</v>
      </c>
      <c r="AV69" s="31">
        <v>7754.23729744296</v>
      </c>
      <c r="AW69" s="31">
        <v>8659.3272000210109</v>
      </c>
      <c r="AX69" s="31">
        <v>9750.3209254153444</v>
      </c>
      <c r="AY69" s="31">
        <v>11651.981043770753</v>
      </c>
      <c r="AZ69" s="31">
        <v>12971.21378620458</v>
      </c>
      <c r="BA69" s="31">
        <v>14824.074157063173</v>
      </c>
      <c r="BB69" s="31">
        <v>14293.454341604081</v>
      </c>
      <c r="BC69" s="31">
        <v>15302.050197852832</v>
      </c>
      <c r="BD69" s="31">
        <v>16894.382890093068</v>
      </c>
      <c r="BE69" s="31">
        <v>17913.156419667463</v>
      </c>
      <c r="BF69" s="31">
        <v>19324.715682873131</v>
      </c>
      <c r="BG69" s="31">
        <v>19687.996300354542</v>
      </c>
      <c r="BH69" s="31">
        <v>19244.170371184715</v>
      </c>
      <c r="BI69" s="31">
        <v>19648.133812943412</v>
      </c>
      <c r="BJ69" s="31">
        <v>20845.4027710583</v>
      </c>
      <c r="BK69" s="31">
        <v>22302.679902211079</v>
      </c>
      <c r="BL69" s="31">
        <v>23862.990077098304</v>
      </c>
      <c r="BM69" s="31">
        <v>24266.874477948932</v>
      </c>
      <c r="BN69" s="31">
        <v>28431.587572242359</v>
      </c>
      <c r="BO69" s="31">
        <v>31061.488933290751</v>
      </c>
    </row>
    <row r="70" spans="1:67" hidden="1">
      <c r="A70" s="31" t="s">
        <v>376</v>
      </c>
      <c r="B70" s="31" t="s">
        <v>377</v>
      </c>
      <c r="C70" s="31" t="s">
        <v>623</v>
      </c>
      <c r="D70" s="31" t="s">
        <v>624</v>
      </c>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v>11855.096165183058</v>
      </c>
      <c r="AJ70" s="31">
        <v>12140.725266795662</v>
      </c>
      <c r="AK70" s="31">
        <v>12176.336861490259</v>
      </c>
      <c r="AL70" s="31">
        <v>12260.754119494019</v>
      </c>
      <c r="AM70" s="31">
        <v>12461.176999317082</v>
      </c>
      <c r="AN70" s="31">
        <v>12931.199753114479</v>
      </c>
      <c r="AO70" s="31">
        <v>13377.286627639472</v>
      </c>
      <c r="AP70" s="31">
        <v>13951.137584040787</v>
      </c>
      <c r="AQ70" s="31">
        <v>14236.303349621074</v>
      </c>
      <c r="AR70" s="31">
        <v>14788.233066616072</v>
      </c>
      <c r="AS70" s="31">
        <v>15929.449878925207</v>
      </c>
      <c r="AT70" s="31">
        <v>16736.676434454013</v>
      </c>
      <c r="AU70" s="31">
        <v>17540.435626772323</v>
      </c>
      <c r="AV70" s="31">
        <v>18207.099165248739</v>
      </c>
      <c r="AW70" s="31">
        <v>19331.89614105595</v>
      </c>
      <c r="AX70" s="31">
        <v>20361.532666691353</v>
      </c>
      <c r="AY70" s="31">
        <v>22542.714005660127</v>
      </c>
      <c r="AZ70" s="31">
        <v>24166.40804174844</v>
      </c>
      <c r="BA70" s="31">
        <v>25812.473263872471</v>
      </c>
      <c r="BB70" s="31">
        <v>25080.721936521928</v>
      </c>
      <c r="BC70" s="31">
        <v>26142.006373652384</v>
      </c>
      <c r="BD70" s="31">
        <v>27706.562075162463</v>
      </c>
      <c r="BE70" s="31">
        <v>28476.642469938768</v>
      </c>
      <c r="BF70" s="31">
        <v>29758.378849794823</v>
      </c>
      <c r="BG70" s="31">
        <v>30496.363133624658</v>
      </c>
      <c r="BH70" s="31">
        <v>30929.862345033656</v>
      </c>
      <c r="BI70" s="31">
        <v>32346.105155633843</v>
      </c>
      <c r="BJ70" s="31">
        <v>34052.77432690261</v>
      </c>
      <c r="BK70" s="31">
        <v>35760.274510502939</v>
      </c>
      <c r="BL70" s="31">
        <v>38359.933160199558</v>
      </c>
      <c r="BM70" s="31">
        <v>37821.146639636521</v>
      </c>
      <c r="BN70" s="31">
        <v>42456.330402873231</v>
      </c>
      <c r="BO70" s="31">
        <v>46857.136359597105</v>
      </c>
    </row>
    <row r="71" spans="1:67" hidden="1">
      <c r="A71" s="31" t="s">
        <v>56</v>
      </c>
      <c r="B71" s="31" t="s">
        <v>378</v>
      </c>
      <c r="C71" s="31" t="s">
        <v>623</v>
      </c>
      <c r="D71" s="31" t="s">
        <v>624</v>
      </c>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v>4723.5497496915004</v>
      </c>
      <c r="AJ71" s="31">
        <v>4980.1644856811254</v>
      </c>
      <c r="AK71" s="31">
        <v>5092.723700780738</v>
      </c>
      <c r="AL71" s="31">
        <v>5211.9186523125982</v>
      </c>
      <c r="AM71" s="31">
        <v>5444.8257544840426</v>
      </c>
      <c r="AN71" s="31">
        <v>5578.990707472346</v>
      </c>
      <c r="AO71" s="31">
        <v>5674.7143503184543</v>
      </c>
      <c r="AP71" s="31">
        <v>5915.586323550363</v>
      </c>
      <c r="AQ71" s="31">
        <v>6070.3001440157786</v>
      </c>
      <c r="AR71" s="31">
        <v>5763.7689752981851</v>
      </c>
      <c r="AS71" s="31">
        <v>5857.4960218834922</v>
      </c>
      <c r="AT71" s="31">
        <v>6123.7571904211354</v>
      </c>
      <c r="AU71" s="31">
        <v>6362.4965020344298</v>
      </c>
      <c r="AV71" s="31">
        <v>6549.1962269165588</v>
      </c>
      <c r="AW71" s="31">
        <v>7151.6969284486322</v>
      </c>
      <c r="AX71" s="31">
        <v>7633.4707995157496</v>
      </c>
      <c r="AY71" s="31">
        <v>8075.3329990099182</v>
      </c>
      <c r="AZ71" s="31">
        <v>8330.8339770633138</v>
      </c>
      <c r="BA71" s="31">
        <v>8877.7809874632439</v>
      </c>
      <c r="BB71" s="31">
        <v>8835.3866460391073</v>
      </c>
      <c r="BC71" s="31">
        <v>9104.364063191435</v>
      </c>
      <c r="BD71" s="31">
        <v>9861.5035807915792</v>
      </c>
      <c r="BE71" s="31">
        <v>10325.199501086081</v>
      </c>
      <c r="BF71" s="31">
        <v>11186.645150085362</v>
      </c>
      <c r="BG71" s="31">
        <v>11778.021329861724</v>
      </c>
      <c r="BH71" s="31">
        <v>11158.837338516196</v>
      </c>
      <c r="BI71" s="31">
        <v>11178.36894604412</v>
      </c>
      <c r="BJ71" s="31">
        <v>11818.230586910066</v>
      </c>
      <c r="BK71" s="31">
        <v>12220.581728063537</v>
      </c>
      <c r="BL71" s="31">
        <v>12600.019850080816</v>
      </c>
      <c r="BM71" s="31">
        <v>11909.831017201919</v>
      </c>
      <c r="BN71" s="31">
        <v>13293.087151782081</v>
      </c>
      <c r="BO71" s="31">
        <v>14483.034166211082</v>
      </c>
    </row>
    <row r="72" spans="1:67" hidden="1">
      <c r="A72" s="31" t="s">
        <v>57</v>
      </c>
      <c r="B72" s="31" t="s">
        <v>379</v>
      </c>
      <c r="C72" s="31" t="s">
        <v>623</v>
      </c>
      <c r="D72" s="31" t="s">
        <v>624</v>
      </c>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v>3639.3709829091245</v>
      </c>
      <c r="AJ72" s="31">
        <v>3714.1398612277349</v>
      </c>
      <c r="AK72" s="31">
        <v>3877.5244459329847</v>
      </c>
      <c r="AL72" s="31">
        <v>3991.8811386784105</v>
      </c>
      <c r="AM72" s="31">
        <v>4145.0059605807037</v>
      </c>
      <c r="AN72" s="31">
        <v>4332.3857875287767</v>
      </c>
      <c r="AO72" s="31">
        <v>4533.0179001369324</v>
      </c>
      <c r="AP72" s="31">
        <v>4760.7228869411492</v>
      </c>
      <c r="AQ72" s="31">
        <v>4974.8829401618568</v>
      </c>
      <c r="AR72" s="31">
        <v>5238.5016539799244</v>
      </c>
      <c r="AS72" s="31">
        <v>5581.5875975869894</v>
      </c>
      <c r="AT72" s="31">
        <v>5788.8317627374799</v>
      </c>
      <c r="AU72" s="31">
        <v>5895.0053329840239</v>
      </c>
      <c r="AV72" s="31">
        <v>6075.1451355048857</v>
      </c>
      <c r="AW72" s="31">
        <v>6362.9044484571159</v>
      </c>
      <c r="AX72" s="31">
        <v>6721.2530831194335</v>
      </c>
      <c r="AY72" s="31">
        <v>7260.1180368759187</v>
      </c>
      <c r="AZ72" s="31">
        <v>7830.4893514841106</v>
      </c>
      <c r="BA72" s="31">
        <v>8385.9448956471879</v>
      </c>
      <c r="BB72" s="31">
        <v>8663.0024716830376</v>
      </c>
      <c r="BC72" s="31">
        <v>9033.3444051663628</v>
      </c>
      <c r="BD72" s="31">
        <v>9178.853589448554</v>
      </c>
      <c r="BE72" s="31">
        <v>10560.141608760556</v>
      </c>
      <c r="BF72" s="31">
        <v>10731.538886464607</v>
      </c>
      <c r="BG72" s="31">
        <v>10464.192413467666</v>
      </c>
      <c r="BH72" s="31">
        <v>11112.373624702466</v>
      </c>
      <c r="BI72" s="31">
        <v>10864.53819004545</v>
      </c>
      <c r="BJ72" s="31">
        <v>11333.118426092769</v>
      </c>
      <c r="BK72" s="31">
        <v>12559.965169184657</v>
      </c>
      <c r="BL72" s="31">
        <v>13608.499714575963</v>
      </c>
      <c r="BM72" s="31">
        <v>15494.078822757419</v>
      </c>
      <c r="BN72" s="31">
        <v>15820.671380938813</v>
      </c>
      <c r="BO72" s="31">
        <v>17769.173465242733</v>
      </c>
    </row>
    <row r="73" spans="1:67" hidden="1">
      <c r="A73" s="31" t="s">
        <v>380</v>
      </c>
      <c r="B73" s="31" t="s">
        <v>381</v>
      </c>
      <c r="C73" s="31" t="s">
        <v>623</v>
      </c>
      <c r="D73" s="31" t="s">
        <v>624</v>
      </c>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v>16840.726474119077</v>
      </c>
      <c r="AJ73" s="31">
        <v>17796.518590913594</v>
      </c>
      <c r="AK73" s="31">
        <v>18381.394114648585</v>
      </c>
      <c r="AL73" s="31">
        <v>18611.32833556808</v>
      </c>
      <c r="AM73" s="31">
        <v>19415.502686179192</v>
      </c>
      <c r="AN73" s="31">
        <v>20255.241606962078</v>
      </c>
      <c r="AO73" s="31">
        <v>20893.434917129562</v>
      </c>
      <c r="AP73" s="31">
        <v>21735.54043040286</v>
      </c>
      <c r="AQ73" s="31">
        <v>22775.373093425027</v>
      </c>
      <c r="AR73" s="31">
        <v>23644.191007621383</v>
      </c>
      <c r="AS73" s="31">
        <v>25115.636795787315</v>
      </c>
      <c r="AT73" s="31">
        <v>26305.671889942227</v>
      </c>
      <c r="AU73" s="31">
        <v>27343.74559737153</v>
      </c>
      <c r="AV73" s="31">
        <v>27797.955437834029</v>
      </c>
      <c r="AW73" s="31">
        <v>28892.167393557655</v>
      </c>
      <c r="AX73" s="31">
        <v>29887.834343402345</v>
      </c>
      <c r="AY73" s="31">
        <v>32342.277059270073</v>
      </c>
      <c r="AZ73" s="31">
        <v>34236.433327095139</v>
      </c>
      <c r="BA73" s="31">
        <v>35526.600846048954</v>
      </c>
      <c r="BB73" s="31">
        <v>34606.568198190398</v>
      </c>
      <c r="BC73" s="31">
        <v>35569.300002990516</v>
      </c>
      <c r="BD73" s="31">
        <v>37219.961559913318</v>
      </c>
      <c r="BE73" s="31">
        <v>37592.846987719298</v>
      </c>
      <c r="BF73" s="31">
        <v>38776.291519161372</v>
      </c>
      <c r="BG73" s="31">
        <v>39735.379077143407</v>
      </c>
      <c r="BH73" s="31">
        <v>40825.22157857853</v>
      </c>
      <c r="BI73" s="31">
        <v>43311.761105899583</v>
      </c>
      <c r="BJ73" s="31">
        <v>45397.788129353954</v>
      </c>
      <c r="BK73" s="31">
        <v>47317.799635380063</v>
      </c>
      <c r="BL73" s="31">
        <v>50849.942519625307</v>
      </c>
      <c r="BM73" s="31">
        <v>49283.724068955569</v>
      </c>
      <c r="BN73" s="31">
        <v>54208.781373907426</v>
      </c>
      <c r="BO73" s="31">
        <v>59457.340871527587</v>
      </c>
    </row>
    <row r="74" spans="1:67" hidden="1">
      <c r="A74" s="31" t="s">
        <v>60</v>
      </c>
      <c r="B74" s="31" t="s">
        <v>382</v>
      </c>
      <c r="C74" s="31" t="s">
        <v>623</v>
      </c>
      <c r="D74" s="31" t="s">
        <v>624</v>
      </c>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v>955.45641471249746</v>
      </c>
      <c r="AL74" s="31">
        <v>1075.953210240016</v>
      </c>
      <c r="AM74" s="31">
        <v>1292.3000884237001</v>
      </c>
      <c r="AN74" s="31">
        <v>1284.9411453311911</v>
      </c>
      <c r="AO74" s="31">
        <v>1362.1461261294294</v>
      </c>
      <c r="AP74" s="31">
        <v>1477.2852850133418</v>
      </c>
      <c r="AQ74" s="31">
        <v>1499.9762622931728</v>
      </c>
      <c r="AR74" s="31">
        <v>1499.5475684575749</v>
      </c>
      <c r="AS74" s="31">
        <v>1462.7410222242036</v>
      </c>
      <c r="AT74" s="31">
        <v>1581.0296624597936</v>
      </c>
      <c r="AU74" s="31">
        <v>1598.4184404893815</v>
      </c>
      <c r="AV74" s="31">
        <v>1523.3150248646061</v>
      </c>
      <c r="AW74" s="31">
        <v>1523.8839982382403</v>
      </c>
      <c r="AX74" s="31">
        <v>1573.0820956132275</v>
      </c>
      <c r="AY74" s="31">
        <v>1578.9383330092248</v>
      </c>
      <c r="AZ74" s="31">
        <v>1618.8491074302319</v>
      </c>
      <c r="BA74" s="31">
        <v>1449.0635249689178</v>
      </c>
      <c r="BB74" s="31">
        <v>1476.5152477738156</v>
      </c>
      <c r="BC74" s="31">
        <v>1496.0767794609471</v>
      </c>
      <c r="BD74" s="31">
        <v>1628.7505090293662</v>
      </c>
      <c r="BE74" s="31"/>
      <c r="BF74" s="31"/>
      <c r="BG74" s="31"/>
      <c r="BH74" s="31"/>
      <c r="BI74" s="31"/>
      <c r="BJ74" s="31"/>
      <c r="BK74" s="31"/>
      <c r="BL74" s="31"/>
      <c r="BM74" s="31"/>
      <c r="BN74" s="31"/>
      <c r="BO74" s="31"/>
    </row>
    <row r="75" spans="1:67" hidden="1">
      <c r="A75" s="31" t="s">
        <v>177</v>
      </c>
      <c r="B75" s="31" t="s">
        <v>383</v>
      </c>
      <c r="C75" s="31" t="s">
        <v>623</v>
      </c>
      <c r="D75" s="31" t="s">
        <v>624</v>
      </c>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v>13676.306999190305</v>
      </c>
      <c r="AJ75" s="31">
        <v>14461.921991532836</v>
      </c>
      <c r="AK75" s="31">
        <v>14856.007599759247</v>
      </c>
      <c r="AL75" s="31">
        <v>14973.418690557211</v>
      </c>
      <c r="AM75" s="31">
        <v>15583.258761150069</v>
      </c>
      <c r="AN75" s="31">
        <v>16276.742738821597</v>
      </c>
      <c r="AO75" s="31">
        <v>16973.852344175579</v>
      </c>
      <c r="AP75" s="31">
        <v>17909.437388859664</v>
      </c>
      <c r="AQ75" s="31">
        <v>19096.482979364544</v>
      </c>
      <c r="AR75" s="31">
        <v>19954.290215051195</v>
      </c>
      <c r="AS75" s="31">
        <v>21586.993814195659</v>
      </c>
      <c r="AT75" s="31">
        <v>22955.966663530984</v>
      </c>
      <c r="AU75" s="31">
        <v>24371.598849266567</v>
      </c>
      <c r="AV75" s="31">
        <v>25047.496245843769</v>
      </c>
      <c r="AW75" s="31">
        <v>26144.383160463694</v>
      </c>
      <c r="AX75" s="31">
        <v>27606.934051626933</v>
      </c>
      <c r="AY75" s="31">
        <v>30720.013508914057</v>
      </c>
      <c r="AZ75" s="31">
        <v>32476.89130526103</v>
      </c>
      <c r="BA75" s="31">
        <v>33263.272398524918</v>
      </c>
      <c r="BB75" s="31">
        <v>32091.427103056219</v>
      </c>
      <c r="BC75" s="31">
        <v>31677.22238848067</v>
      </c>
      <c r="BD75" s="31">
        <v>31867.973239686235</v>
      </c>
      <c r="BE75" s="31">
        <v>31720.273815697226</v>
      </c>
      <c r="BF75" s="31">
        <v>32444.461189685695</v>
      </c>
      <c r="BG75" s="31">
        <v>33540.357174356068</v>
      </c>
      <c r="BH75" s="31">
        <v>34919.387252067238</v>
      </c>
      <c r="BI75" s="31">
        <v>37305.629151056273</v>
      </c>
      <c r="BJ75" s="31">
        <v>39550.18907611227</v>
      </c>
      <c r="BK75" s="31">
        <v>40716.680762763113</v>
      </c>
      <c r="BL75" s="31">
        <v>43739.632910579989</v>
      </c>
      <c r="BM75" s="31">
        <v>38967.339917953039</v>
      </c>
      <c r="BN75" s="31">
        <v>43620.604061412319</v>
      </c>
      <c r="BO75" s="31">
        <v>48685.496308827212</v>
      </c>
    </row>
    <row r="76" spans="1:67" hidden="1">
      <c r="A76" s="31" t="s">
        <v>61</v>
      </c>
      <c r="B76" s="31" t="s">
        <v>384</v>
      </c>
      <c r="C76" s="31" t="s">
        <v>623</v>
      </c>
      <c r="D76" s="31" t="s">
        <v>624</v>
      </c>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v>6475.4013618500612</v>
      </c>
      <c r="AO76" s="31">
        <v>6889.2988088662078</v>
      </c>
      <c r="AP76" s="31">
        <v>7977.916551167018</v>
      </c>
      <c r="AQ76" s="31">
        <v>8450.5193752368486</v>
      </c>
      <c r="AR76" s="31">
        <v>8412.0667764734335</v>
      </c>
      <c r="AS76" s="31">
        <v>9422.4970649191382</v>
      </c>
      <c r="AT76" s="31">
        <v>10317.307193217741</v>
      </c>
      <c r="AU76" s="31">
        <v>11663.271504664794</v>
      </c>
      <c r="AV76" s="31">
        <v>13133.283655108937</v>
      </c>
      <c r="AW76" s="31">
        <v>14536.759677047494</v>
      </c>
      <c r="AX76" s="31">
        <v>16634.892739374493</v>
      </c>
      <c r="AY76" s="31">
        <v>19345.203274206833</v>
      </c>
      <c r="AZ76" s="31">
        <v>22200.232281531666</v>
      </c>
      <c r="BA76" s="31">
        <v>22802.342176463404</v>
      </c>
      <c r="BB76" s="31">
        <v>20477.258451618029</v>
      </c>
      <c r="BC76" s="31">
        <v>21615.740046234201</v>
      </c>
      <c r="BD76" s="31">
        <v>24557.236147594707</v>
      </c>
      <c r="BE76" s="31">
        <v>25996.046777950814</v>
      </c>
      <c r="BF76" s="31">
        <v>27464.518678116136</v>
      </c>
      <c r="BG76" s="31">
        <v>28945.465330327668</v>
      </c>
      <c r="BH76" s="31">
        <v>29175.92592678935</v>
      </c>
      <c r="BI76" s="31">
        <v>31312.752299687843</v>
      </c>
      <c r="BJ76" s="31">
        <v>33821.932908470037</v>
      </c>
      <c r="BK76" s="31">
        <v>36410.1220937377</v>
      </c>
      <c r="BL76" s="31">
        <v>39578.081717292873</v>
      </c>
      <c r="BM76" s="31">
        <v>40096.480183540858</v>
      </c>
      <c r="BN76" s="31">
        <v>45047.315035037049</v>
      </c>
      <c r="BO76" s="31">
        <v>48168.397097014145</v>
      </c>
    </row>
    <row r="77" spans="1:67" hidden="1">
      <c r="A77" s="31" t="s">
        <v>63</v>
      </c>
      <c r="B77" s="31" t="s">
        <v>385</v>
      </c>
      <c r="C77" s="31" t="s">
        <v>623</v>
      </c>
      <c r="D77" s="31" t="s">
        <v>624</v>
      </c>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v>414.65145752604633</v>
      </c>
      <c r="AJ77" s="31">
        <v>381.66124729158594</v>
      </c>
      <c r="AK77" s="31">
        <v>342.28839861271587</v>
      </c>
      <c r="AL77" s="31">
        <v>383.33472508044878</v>
      </c>
      <c r="AM77" s="31">
        <v>390.72790813644446</v>
      </c>
      <c r="AN77" s="31">
        <v>409.69156027583813</v>
      </c>
      <c r="AO77" s="31">
        <v>454.24628720594455</v>
      </c>
      <c r="AP77" s="31">
        <v>461.88377246698514</v>
      </c>
      <c r="AQ77" s="31">
        <v>437.33846985525349</v>
      </c>
      <c r="AR77" s="31">
        <v>452.48447616532877</v>
      </c>
      <c r="AS77" s="31">
        <v>476.52846419620505</v>
      </c>
      <c r="AT77" s="31">
        <v>512.52078133902523</v>
      </c>
      <c r="AU77" s="31">
        <v>513.12031665061659</v>
      </c>
      <c r="AV77" s="31">
        <v>497.27562382203433</v>
      </c>
      <c r="AW77" s="31">
        <v>563.50856208427774</v>
      </c>
      <c r="AX77" s="31">
        <v>631.67317055039905</v>
      </c>
      <c r="AY77" s="31">
        <v>701.60049867412101</v>
      </c>
      <c r="AZ77" s="31">
        <v>780.5325569688265</v>
      </c>
      <c r="BA77" s="31">
        <v>856.65977881397305</v>
      </c>
      <c r="BB77" s="31">
        <v>912.10835938105117</v>
      </c>
      <c r="BC77" s="31">
        <v>1010.0220270343186</v>
      </c>
      <c r="BD77" s="31">
        <v>1114.0459719790697</v>
      </c>
      <c r="BE77" s="31">
        <v>1195.7945614494367</v>
      </c>
      <c r="BF77" s="31">
        <v>1270.3472358330423</v>
      </c>
      <c r="BG77" s="31">
        <v>1505.0053378659229</v>
      </c>
      <c r="BH77" s="31">
        <v>1654.847633222899</v>
      </c>
      <c r="BI77" s="31">
        <v>1882.6871540965863</v>
      </c>
      <c r="BJ77" s="31">
        <v>2031.9572996211798</v>
      </c>
      <c r="BK77" s="31">
        <v>2124.2546219297874</v>
      </c>
      <c r="BL77" s="31">
        <v>2274.2141387575571</v>
      </c>
      <c r="BM77" s="31">
        <v>2442.2524837193764</v>
      </c>
      <c r="BN77" s="31">
        <v>2628.3434641264771</v>
      </c>
      <c r="BO77" s="31">
        <v>2888.6164062101457</v>
      </c>
    </row>
    <row r="78" spans="1:67" hidden="1">
      <c r="A78" s="31" t="s">
        <v>386</v>
      </c>
      <c r="B78" s="31" t="s">
        <v>387</v>
      </c>
      <c r="C78" s="31" t="s">
        <v>623</v>
      </c>
      <c r="D78" s="31" t="s">
        <v>624</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v>14814.640316380317</v>
      </c>
      <c r="AJ78" s="31">
        <v>15484.937831824629</v>
      </c>
      <c r="AK78" s="31">
        <v>15954.460709496478</v>
      </c>
      <c r="AL78" s="31">
        <v>16196.126701743387</v>
      </c>
      <c r="AM78" s="31">
        <v>16941.734168560131</v>
      </c>
      <c r="AN78" s="31">
        <v>17745.407273707046</v>
      </c>
      <c r="AO78" s="31">
        <v>18342.880940495601</v>
      </c>
      <c r="AP78" s="31">
        <v>19063.97843997465</v>
      </c>
      <c r="AQ78" s="31">
        <v>19967.061973410942</v>
      </c>
      <c r="AR78" s="31">
        <v>20744.272277555327</v>
      </c>
      <c r="AS78" s="31">
        <v>22075.634969665993</v>
      </c>
      <c r="AT78" s="31">
        <v>23173.704108867991</v>
      </c>
      <c r="AU78" s="31">
        <v>24199.347206662278</v>
      </c>
      <c r="AV78" s="31">
        <v>24707.356647783741</v>
      </c>
      <c r="AW78" s="31">
        <v>25864.133531501615</v>
      </c>
      <c r="AX78" s="31">
        <v>26814.102118078728</v>
      </c>
      <c r="AY78" s="31">
        <v>29124.964750479794</v>
      </c>
      <c r="AZ78" s="31">
        <v>31039.749864498655</v>
      </c>
      <c r="BA78" s="31">
        <v>32492.650635019483</v>
      </c>
      <c r="BB78" s="31">
        <v>31815.315964341386</v>
      </c>
      <c r="BC78" s="31">
        <v>32862.586957048807</v>
      </c>
      <c r="BD78" s="31">
        <v>34495.086273083187</v>
      </c>
      <c r="BE78" s="31">
        <v>34965.192066459553</v>
      </c>
      <c r="BF78" s="31">
        <v>36064.865728025929</v>
      </c>
      <c r="BG78" s="31">
        <v>37065.005241209481</v>
      </c>
      <c r="BH78" s="31">
        <v>38223.337206117845</v>
      </c>
      <c r="BI78" s="31">
        <v>40551.026090595587</v>
      </c>
      <c r="BJ78" s="31">
        <v>42665.463941826747</v>
      </c>
      <c r="BK78" s="31">
        <v>44652.634883153398</v>
      </c>
      <c r="BL78" s="31">
        <v>48192.311045865317</v>
      </c>
      <c r="BM78" s="31">
        <v>47104.840208240166</v>
      </c>
      <c r="BN78" s="31">
        <v>51917.351059370725</v>
      </c>
      <c r="BO78" s="31">
        <v>57285.546643907888</v>
      </c>
    </row>
    <row r="79" spans="1:67" hidden="1">
      <c r="A79" s="31" t="s">
        <v>388</v>
      </c>
      <c r="B79" s="31" t="s">
        <v>389</v>
      </c>
      <c r="C79" s="31" t="s">
        <v>623</v>
      </c>
      <c r="D79" s="31" t="s">
        <v>624</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v>2490.3180070263056</v>
      </c>
      <c r="AJ79" s="31">
        <v>2502.4628600369256</v>
      </c>
      <c r="AK79" s="31">
        <v>2505.1998788565329</v>
      </c>
      <c r="AL79" s="31">
        <v>2435.4411013845629</v>
      </c>
      <c r="AM79" s="31">
        <v>2275.8268378658609</v>
      </c>
      <c r="AN79" s="31">
        <v>2253.8642424119312</v>
      </c>
      <c r="AO79" s="31">
        <v>2280.7449017255112</v>
      </c>
      <c r="AP79" s="31">
        <v>2389.6119919028824</v>
      </c>
      <c r="AQ79" s="31">
        <v>2486.8656429067501</v>
      </c>
      <c r="AR79" s="31">
        <v>2519.8870062326282</v>
      </c>
      <c r="AS79" s="31">
        <v>2674.1580086063109</v>
      </c>
      <c r="AT79" s="31">
        <v>2793.5057335953029</v>
      </c>
      <c r="AU79" s="31">
        <v>2814.5069868919636</v>
      </c>
      <c r="AV79" s="31">
        <v>2758.5832146179378</v>
      </c>
      <c r="AW79" s="31">
        <v>3147.4899462451167</v>
      </c>
      <c r="AX79" s="31">
        <v>3371.6991521517321</v>
      </c>
      <c r="AY79" s="31">
        <v>3625.044663389886</v>
      </c>
      <c r="AZ79" s="31">
        <v>3876.7028464990667</v>
      </c>
      <c r="BA79" s="31">
        <v>4054.3152040501645</v>
      </c>
      <c r="BB79" s="31">
        <v>4010.2349223036299</v>
      </c>
      <c r="BC79" s="31">
        <v>4178.6462332950296</v>
      </c>
      <c r="BD79" s="31">
        <v>4202.0666451850302</v>
      </c>
      <c r="BE79" s="31">
        <v>4408.6143297706631</v>
      </c>
      <c r="BF79" s="31">
        <v>4608.5749013182358</v>
      </c>
      <c r="BG79" s="31">
        <v>4624.6717142923517</v>
      </c>
      <c r="BH79" s="31">
        <v>4425.6989703259233</v>
      </c>
      <c r="BI79" s="31">
        <v>4485.4398386438215</v>
      </c>
      <c r="BJ79" s="31">
        <v>4634.3033622805215</v>
      </c>
      <c r="BK79" s="31">
        <v>4909.4615664599123</v>
      </c>
      <c r="BL79" s="31">
        <v>5128.3002267088086</v>
      </c>
      <c r="BM79" s="31">
        <v>4946.9378349085146</v>
      </c>
      <c r="BN79" s="31">
        <v>5197.7372118429112</v>
      </c>
      <c r="BO79" s="31">
        <v>5360.1220475759483</v>
      </c>
    </row>
    <row r="80" spans="1:67" hidden="1">
      <c r="A80" s="31" t="s">
        <v>66</v>
      </c>
      <c r="B80" s="31" t="s">
        <v>390</v>
      </c>
      <c r="C80" s="31" t="s">
        <v>623</v>
      </c>
      <c r="D80" s="31" t="s">
        <v>624</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v>18133.769992699763</v>
      </c>
      <c r="AJ80" s="31">
        <v>17547.407696363694</v>
      </c>
      <c r="AK80" s="31">
        <v>17258.746439593288</v>
      </c>
      <c r="AL80" s="31">
        <v>17466.148842844494</v>
      </c>
      <c r="AM80" s="31">
        <v>18466.343944200697</v>
      </c>
      <c r="AN80" s="31">
        <v>19573.747925106894</v>
      </c>
      <c r="AO80" s="31">
        <v>20080.840164032932</v>
      </c>
      <c r="AP80" s="31">
        <v>21790.477365867562</v>
      </c>
      <c r="AQ80" s="31">
        <v>23576.779585903438</v>
      </c>
      <c r="AR80" s="31">
        <v>24767.280673451005</v>
      </c>
      <c r="AS80" s="31">
        <v>26788.109007323488</v>
      </c>
      <c r="AT80" s="31">
        <v>27803.908492626906</v>
      </c>
      <c r="AU80" s="31">
        <v>28605.122315960351</v>
      </c>
      <c r="AV80" s="31">
        <v>29053.110156734339</v>
      </c>
      <c r="AW80" s="31">
        <v>31202.63266625406</v>
      </c>
      <c r="AX80" s="31">
        <v>32051.794003845567</v>
      </c>
      <c r="AY80" s="31">
        <v>34454.888377275944</v>
      </c>
      <c r="AZ80" s="31">
        <v>37846.923215528186</v>
      </c>
      <c r="BA80" s="31">
        <v>40083.697269966753</v>
      </c>
      <c r="BB80" s="31">
        <v>37971.168821895524</v>
      </c>
      <c r="BC80" s="31">
        <v>38949.724499751785</v>
      </c>
      <c r="BD80" s="31">
        <v>40916.838579027441</v>
      </c>
      <c r="BE80" s="31">
        <v>40873.095332606616</v>
      </c>
      <c r="BF80" s="31">
        <v>41493.141647035874</v>
      </c>
      <c r="BG80" s="31">
        <v>41757.402189441316</v>
      </c>
      <c r="BH80" s="31">
        <v>42497.704978578295</v>
      </c>
      <c r="BI80" s="31">
        <v>44934.448207778456</v>
      </c>
      <c r="BJ80" s="31">
        <v>47570.133583848008</v>
      </c>
      <c r="BK80" s="31">
        <v>49579.331000827813</v>
      </c>
      <c r="BL80" s="31">
        <v>52569.800055058877</v>
      </c>
      <c r="BM80" s="31">
        <v>53668.819091681682</v>
      </c>
      <c r="BN80" s="31">
        <v>57848.614170505287</v>
      </c>
      <c r="BO80" s="31">
        <v>62823.035293336499</v>
      </c>
    </row>
    <row r="81" spans="1:67" hidden="1">
      <c r="A81" s="31" t="s">
        <v>65</v>
      </c>
      <c r="B81" s="31" t="s">
        <v>391</v>
      </c>
      <c r="C81" s="31" t="s">
        <v>623</v>
      </c>
      <c r="D81" s="31" t="s">
        <v>624</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v>3917.4232309635904</v>
      </c>
      <c r="AJ81" s="31">
        <v>3918.4517124358331</v>
      </c>
      <c r="AK81" s="31">
        <v>4241.268520017632</v>
      </c>
      <c r="AL81" s="31">
        <v>4421.1405690758838</v>
      </c>
      <c r="AM81" s="31">
        <v>4736.2116369019514</v>
      </c>
      <c r="AN81" s="31">
        <v>4947.3857239773606</v>
      </c>
      <c r="AO81" s="31">
        <v>5251.3441799812954</v>
      </c>
      <c r="AP81" s="31">
        <v>5172.2105569188052</v>
      </c>
      <c r="AQ81" s="31">
        <v>5237.3941108030258</v>
      </c>
      <c r="AR81" s="31">
        <v>5712.0934426002041</v>
      </c>
      <c r="AS81" s="31">
        <v>5679.5209470568825</v>
      </c>
      <c r="AT81" s="31">
        <v>5861.5902802045557</v>
      </c>
      <c r="AU81" s="31">
        <v>6081.4836973465017</v>
      </c>
      <c r="AV81" s="31">
        <v>6202.1140517109079</v>
      </c>
      <c r="AW81" s="31">
        <v>6641.2370264777364</v>
      </c>
      <c r="AX81" s="31">
        <v>6832.5678391625288</v>
      </c>
      <c r="AY81" s="31">
        <v>7107.5809911684746</v>
      </c>
      <c r="AZ81" s="31">
        <v>7176.0957498874686</v>
      </c>
      <c r="BA81" s="31">
        <v>7339.1389395757406</v>
      </c>
      <c r="BB81" s="31">
        <v>7246.2128554831088</v>
      </c>
      <c r="BC81" s="31">
        <v>7518.3932974574755</v>
      </c>
      <c r="BD81" s="31">
        <v>7854.5666255592714</v>
      </c>
      <c r="BE81" s="31">
        <v>8392.5976792954098</v>
      </c>
      <c r="BF81" s="31">
        <v>9035.3404878753227</v>
      </c>
      <c r="BG81" s="31">
        <v>10735.721430702863</v>
      </c>
      <c r="BH81" s="31">
        <v>11751.371724859206</v>
      </c>
      <c r="BI81" s="31">
        <v>11994.938171908905</v>
      </c>
      <c r="BJ81" s="31">
        <v>12815.936697346597</v>
      </c>
      <c r="BK81" s="31">
        <v>13199.784115678602</v>
      </c>
      <c r="BL81" s="31">
        <v>13168.371218510389</v>
      </c>
      <c r="BM81" s="31">
        <v>11168.639940161487</v>
      </c>
      <c r="BN81" s="31">
        <v>10593.912686797106</v>
      </c>
      <c r="BO81" s="31">
        <v>13534.155903869689</v>
      </c>
    </row>
    <row r="82" spans="1:67" hidden="1">
      <c r="A82" s="31" t="s">
        <v>67</v>
      </c>
      <c r="B82" s="31" t="s">
        <v>392</v>
      </c>
      <c r="C82" s="31" t="s">
        <v>623</v>
      </c>
      <c r="D82" s="31" t="s">
        <v>624</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v>17697.57489415081</v>
      </c>
      <c r="AJ82" s="31">
        <v>18325.906753114181</v>
      </c>
      <c r="AK82" s="31">
        <v>18948.706671608827</v>
      </c>
      <c r="AL82" s="31">
        <v>19192.344355045341</v>
      </c>
      <c r="AM82" s="31">
        <v>19989.612447624746</v>
      </c>
      <c r="AN82" s="31">
        <v>20763.097111575094</v>
      </c>
      <c r="AO82" s="31">
        <v>21350.065516025443</v>
      </c>
      <c r="AP82" s="31">
        <v>22237.734574118276</v>
      </c>
      <c r="AQ82" s="31">
        <v>23356.753864999246</v>
      </c>
      <c r="AR82" s="31">
        <v>24304.404528490719</v>
      </c>
      <c r="AS82" s="31">
        <v>26090.138796026116</v>
      </c>
      <c r="AT82" s="31">
        <v>27493.701750552587</v>
      </c>
      <c r="AU82" s="31">
        <v>28518.825220625182</v>
      </c>
      <c r="AV82" s="31">
        <v>28168.769567267023</v>
      </c>
      <c r="AW82" s="31">
        <v>29056.005260870868</v>
      </c>
      <c r="AX82" s="31">
        <v>30494.214107507592</v>
      </c>
      <c r="AY82" s="31">
        <v>32464.846836178785</v>
      </c>
      <c r="AZ82" s="31">
        <v>34126.125037054997</v>
      </c>
      <c r="BA82" s="31">
        <v>35092.694307869635</v>
      </c>
      <c r="BB82" s="31">
        <v>34674.997819677403</v>
      </c>
      <c r="BC82" s="31">
        <v>35894.992108173486</v>
      </c>
      <c r="BD82" s="31">
        <v>37439.23314269913</v>
      </c>
      <c r="BE82" s="31">
        <v>37677.726793258691</v>
      </c>
      <c r="BF82" s="31">
        <v>39521.696984753828</v>
      </c>
      <c r="BG82" s="31">
        <v>40144.026828367852</v>
      </c>
      <c r="BH82" s="31">
        <v>40849.997378050073</v>
      </c>
      <c r="BI82" s="31">
        <v>42924.613626021019</v>
      </c>
      <c r="BJ82" s="31">
        <v>44577.064574539429</v>
      </c>
      <c r="BK82" s="31">
        <v>46537.474044259143</v>
      </c>
      <c r="BL82" s="31">
        <v>51240.068301980464</v>
      </c>
      <c r="BM82" s="31">
        <v>49494.290084493114</v>
      </c>
      <c r="BN82" s="31">
        <v>53834.799297101657</v>
      </c>
      <c r="BO82" s="31">
        <v>57594.034017920778</v>
      </c>
    </row>
    <row r="83" spans="1:67" hidden="1">
      <c r="A83" s="31" t="s">
        <v>393</v>
      </c>
      <c r="B83" s="31" t="s">
        <v>394</v>
      </c>
      <c r="C83" s="31" t="s">
        <v>623</v>
      </c>
      <c r="D83" s="31" t="s">
        <v>624</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v>40996.83768013597</v>
      </c>
      <c r="BB83" s="31">
        <v>39469.531574481698</v>
      </c>
      <c r="BC83" s="31">
        <v>39729.008030846926</v>
      </c>
      <c r="BD83" s="31">
        <v>42079.162749361945</v>
      </c>
      <c r="BE83" s="31">
        <v>45868.385302505703</v>
      </c>
      <c r="BF83" s="31">
        <v>49376.696796426841</v>
      </c>
      <c r="BG83" s="31">
        <v>52981.205922294786</v>
      </c>
      <c r="BH83" s="31">
        <v>53645.260632231511</v>
      </c>
      <c r="BI83" s="31">
        <v>54219.640928663495</v>
      </c>
      <c r="BJ83" s="31">
        <v>56360.074044472771</v>
      </c>
      <c r="BK83" s="31">
        <v>58980.550931576865</v>
      </c>
      <c r="BL83" s="31">
        <v>62357.086018457128</v>
      </c>
      <c r="BM83" s="31">
        <v>61642.707593500745</v>
      </c>
      <c r="BN83" s="31">
        <v>68124.185702854884</v>
      </c>
      <c r="BO83" s="31">
        <v>76566.243116561527</v>
      </c>
    </row>
    <row r="84" spans="1:67" hidden="1">
      <c r="A84" s="31" t="s">
        <v>126</v>
      </c>
      <c r="B84" s="31" t="s">
        <v>395</v>
      </c>
      <c r="C84" s="31" t="s">
        <v>623</v>
      </c>
      <c r="D84" s="31" t="s">
        <v>624</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v>1727.5681994951394</v>
      </c>
      <c r="AJ84" s="31">
        <v>1883.7948076285152</v>
      </c>
      <c r="AK84" s="31">
        <v>1955.9203248903252</v>
      </c>
      <c r="AL84" s="31">
        <v>2101.219237620629</v>
      </c>
      <c r="AM84" s="31">
        <v>2079.4304953310357</v>
      </c>
      <c r="AN84" s="31">
        <v>2241.3939724447969</v>
      </c>
      <c r="AO84" s="31">
        <v>2200.6820203039588</v>
      </c>
      <c r="AP84" s="31">
        <v>2096.3640897482846</v>
      </c>
      <c r="AQ84" s="31">
        <v>2175.0461036905272</v>
      </c>
      <c r="AR84" s="31">
        <v>2233.347279464911</v>
      </c>
      <c r="AS84" s="31">
        <v>2390.7047759414295</v>
      </c>
      <c r="AT84" s="31">
        <v>2492.2226136060381</v>
      </c>
      <c r="AU84" s="31">
        <v>2543.9096929298735</v>
      </c>
      <c r="AV84" s="31">
        <v>2639.3057829477871</v>
      </c>
      <c r="AW84" s="31">
        <v>2635.3290514703335</v>
      </c>
      <c r="AX84" s="31">
        <v>2785.9154827920606</v>
      </c>
      <c r="AY84" s="31">
        <v>2886.173391022633</v>
      </c>
      <c r="AZ84" s="31">
        <v>2930.1739646496349</v>
      </c>
      <c r="BA84" s="31">
        <v>2936.6455516778628</v>
      </c>
      <c r="BB84" s="31">
        <v>3010.9302079592226</v>
      </c>
      <c r="BC84" s="31">
        <v>3124.0708868896813</v>
      </c>
      <c r="BD84" s="31">
        <v>3281.5433512250929</v>
      </c>
      <c r="BE84" s="31">
        <v>3270.0643387808368</v>
      </c>
      <c r="BF84" s="31">
        <v>3193.7591297539429</v>
      </c>
      <c r="BG84" s="31">
        <v>3166.362211421379</v>
      </c>
      <c r="BH84" s="31">
        <v>3332.4647633302161</v>
      </c>
      <c r="BI84" s="31">
        <v>3381.8582444418007</v>
      </c>
      <c r="BJ84" s="31">
        <v>3522.3493674457468</v>
      </c>
      <c r="BK84" s="31">
        <v>3598.4030138366402</v>
      </c>
      <c r="BL84" s="31">
        <v>3691.0150881556037</v>
      </c>
      <c r="BM84" s="31">
        <v>3612.1118356271759</v>
      </c>
      <c r="BN84" s="31">
        <v>3664.4868396322399</v>
      </c>
      <c r="BO84" s="31">
        <v>3854.8770010002058</v>
      </c>
    </row>
    <row r="85" spans="1:67" hidden="1">
      <c r="A85" s="31" t="s">
        <v>69</v>
      </c>
      <c r="B85" s="31" t="s">
        <v>396</v>
      </c>
      <c r="C85" s="31" t="s">
        <v>623</v>
      </c>
      <c r="D85" s="31" t="s">
        <v>624</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v>11959.511499241287</v>
      </c>
      <c r="AJ85" s="31">
        <v>12769.403015359139</v>
      </c>
      <c r="AK85" s="31">
        <v>12321.919025549267</v>
      </c>
      <c r="AL85" s="31">
        <v>12767.900202431905</v>
      </c>
      <c r="AM85" s="31">
        <v>13175.702822792418</v>
      </c>
      <c r="AN85" s="31">
        <v>13764.213919294123</v>
      </c>
      <c r="AO85" s="31">
        <v>14162.835446956764</v>
      </c>
      <c r="AP85" s="31">
        <v>14856.695668197883</v>
      </c>
      <c r="AQ85" s="31">
        <v>15160.583337739405</v>
      </c>
      <c r="AR85" s="31">
        <v>13651.869274847963</v>
      </c>
      <c r="AS85" s="31">
        <v>13352.077223872304</v>
      </c>
      <c r="AT85" s="31">
        <v>13585.235626798065</v>
      </c>
      <c r="AU85" s="31">
        <v>13402.502784557548</v>
      </c>
      <c r="AV85" s="31">
        <v>13602.073635698152</v>
      </c>
      <c r="AW85" s="31">
        <v>13679.337572107779</v>
      </c>
      <c r="AX85" s="31">
        <v>14076.196299809482</v>
      </c>
      <c r="AY85" s="31">
        <v>13688.582207336887</v>
      </c>
      <c r="AZ85" s="31">
        <v>14448.894409736055</v>
      </c>
      <c r="BA85" s="31">
        <v>13792.029996206285</v>
      </c>
      <c r="BB85" s="31">
        <v>13448.29954727839</v>
      </c>
      <c r="BC85" s="31">
        <v>14084.538031408872</v>
      </c>
      <c r="BD85" s="31">
        <v>14863.462343424702</v>
      </c>
      <c r="BE85" s="31">
        <v>14700.780269122326</v>
      </c>
      <c r="BF85" s="31">
        <v>14580.556837267804</v>
      </c>
      <c r="BG85" s="31">
        <v>14940.851430067534</v>
      </c>
      <c r="BH85" s="31">
        <v>14394.394811591592</v>
      </c>
      <c r="BI85" s="31">
        <v>14092.341505967386</v>
      </c>
      <c r="BJ85" s="31">
        <v>14911.982351326782</v>
      </c>
      <c r="BK85" s="31">
        <v>15574.999874138952</v>
      </c>
      <c r="BL85" s="31">
        <v>16126.863863793642</v>
      </c>
      <c r="BM85" s="31">
        <v>14639.919467855456</v>
      </c>
      <c r="BN85" s="31">
        <v>19552.36253350251</v>
      </c>
      <c r="BO85" s="31">
        <v>21106.56312291792</v>
      </c>
    </row>
    <row r="86" spans="1:67" hidden="1">
      <c r="A86" s="31" t="s">
        <v>202</v>
      </c>
      <c r="B86" s="31" t="s">
        <v>397</v>
      </c>
      <c r="C86" s="31" t="s">
        <v>623</v>
      </c>
      <c r="D86" s="31" t="s">
        <v>624</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v>17054.444821825989</v>
      </c>
      <c r="AJ86" s="31">
        <v>17382.849958694482</v>
      </c>
      <c r="AK86" s="31">
        <v>17802.108014214449</v>
      </c>
      <c r="AL86" s="31">
        <v>18633.082772268401</v>
      </c>
      <c r="AM86" s="31">
        <v>19712.677408473297</v>
      </c>
      <c r="AN86" s="31">
        <v>20581.042006181015</v>
      </c>
      <c r="AO86" s="31">
        <v>21938.445022076743</v>
      </c>
      <c r="AP86" s="31">
        <v>23065.190519411874</v>
      </c>
      <c r="AQ86" s="31">
        <v>23687.691752290681</v>
      </c>
      <c r="AR86" s="31">
        <v>24493.501365736534</v>
      </c>
      <c r="AS86" s="31">
        <v>26529.852173435083</v>
      </c>
      <c r="AT86" s="31">
        <v>27915.530440474096</v>
      </c>
      <c r="AU86" s="31">
        <v>29089.05367704072</v>
      </c>
      <c r="AV86" s="31">
        <v>30317.524313622907</v>
      </c>
      <c r="AW86" s="31">
        <v>32055.471764234644</v>
      </c>
      <c r="AX86" s="31">
        <v>32726.133188377244</v>
      </c>
      <c r="AY86" s="31">
        <v>34734.816024641477</v>
      </c>
      <c r="AZ86" s="31">
        <v>35523.311587650154</v>
      </c>
      <c r="BA86" s="31">
        <v>36744.791358403498</v>
      </c>
      <c r="BB86" s="31">
        <v>35023.332310601516</v>
      </c>
      <c r="BC86" s="31">
        <v>36487.671853187472</v>
      </c>
      <c r="BD86" s="31">
        <v>37224.378764525609</v>
      </c>
      <c r="BE86" s="31">
        <v>38343.086903348434</v>
      </c>
      <c r="BF86" s="31">
        <v>39954.219145076902</v>
      </c>
      <c r="BG86" s="31">
        <v>41278.127507991892</v>
      </c>
      <c r="BH86" s="31">
        <v>42496.854290921823</v>
      </c>
      <c r="BI86" s="31">
        <v>44082.116467849395</v>
      </c>
      <c r="BJ86" s="31">
        <v>46048.200050664454</v>
      </c>
      <c r="BK86" s="31">
        <v>47090.484896729329</v>
      </c>
      <c r="BL86" s="31">
        <v>49911.15665220032</v>
      </c>
      <c r="BM86" s="31">
        <v>48005.879606195958</v>
      </c>
      <c r="BN86" s="31">
        <v>52841.634585047417</v>
      </c>
      <c r="BO86" s="31">
        <v>57460.505752070771</v>
      </c>
    </row>
    <row r="87" spans="1:67" hidden="1">
      <c r="A87" s="31" t="s">
        <v>71</v>
      </c>
      <c r="B87" s="31" t="s">
        <v>398</v>
      </c>
      <c r="C87" s="31" t="s">
        <v>623</v>
      </c>
      <c r="D87" s="31" t="s">
        <v>624</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v>5727.6241719496611</v>
      </c>
      <c r="AJ87" s="31">
        <v>4639.1699701036432</v>
      </c>
      <c r="AK87" s="31">
        <v>2594.2649092420479</v>
      </c>
      <c r="AL87" s="31">
        <v>1863.2454098667802</v>
      </c>
      <c r="AM87" s="31">
        <v>1731.5704025300186</v>
      </c>
      <c r="AN87" s="31">
        <v>1883.3004626080301</v>
      </c>
      <c r="AO87" s="31">
        <v>2211.3994544755878</v>
      </c>
      <c r="AP87" s="31">
        <v>2567.199691097996</v>
      </c>
      <c r="AQ87" s="31">
        <v>2743.7542266162486</v>
      </c>
      <c r="AR87" s="31">
        <v>2921.752208691616</v>
      </c>
      <c r="AS87" s="31">
        <v>3102.6262513651423</v>
      </c>
      <c r="AT87" s="31">
        <v>3376.961756690092</v>
      </c>
      <c r="AU87" s="31">
        <v>3649.925686089859</v>
      </c>
      <c r="AV87" s="31">
        <v>4161.573060132604</v>
      </c>
      <c r="AW87" s="31">
        <v>4548.9852131238813</v>
      </c>
      <c r="AX87" s="31">
        <v>5174.3088300527079</v>
      </c>
      <c r="AY87" s="31">
        <v>5869.6874317571637</v>
      </c>
      <c r="AZ87" s="31">
        <v>6822.1111805364071</v>
      </c>
      <c r="BA87" s="31">
        <v>7142.7830644379692</v>
      </c>
      <c r="BB87" s="31">
        <v>6987.9365143179784</v>
      </c>
      <c r="BC87" s="31">
        <v>7567.6641257638194</v>
      </c>
      <c r="BD87" s="31">
        <v>8360.2972070306496</v>
      </c>
      <c r="BE87" s="31">
        <v>9818.480465749155</v>
      </c>
      <c r="BF87" s="31">
        <v>10595.424836985441</v>
      </c>
      <c r="BG87" s="31">
        <v>11548.806307447567</v>
      </c>
      <c r="BH87" s="31">
        <v>12051.94717301574</v>
      </c>
      <c r="BI87" s="31">
        <v>12809.013799880273</v>
      </c>
      <c r="BJ87" s="31">
        <v>13526.992205092991</v>
      </c>
      <c r="BK87" s="31">
        <v>14765.460035524708</v>
      </c>
      <c r="BL87" s="31">
        <v>16610.497025327921</v>
      </c>
      <c r="BM87" s="31">
        <v>16615.127242093669</v>
      </c>
      <c r="BN87" s="31">
        <v>18691.161221078677</v>
      </c>
      <c r="BO87" s="31">
        <v>22063.441847085633</v>
      </c>
    </row>
    <row r="88" spans="1:67" hidden="1">
      <c r="A88" s="31" t="s">
        <v>73</v>
      </c>
      <c r="B88" s="31" t="s">
        <v>399</v>
      </c>
      <c r="C88" s="31" t="s">
        <v>623</v>
      </c>
      <c r="D88" s="31" t="s">
        <v>624</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v>1575.1508429301184</v>
      </c>
      <c r="AJ88" s="31">
        <v>1671.5246884169364</v>
      </c>
      <c r="AK88" s="31">
        <v>1732.4125192118995</v>
      </c>
      <c r="AL88" s="31">
        <v>1814.5677321135317</v>
      </c>
      <c r="AM88" s="31">
        <v>1869.8495935100789</v>
      </c>
      <c r="AN88" s="31">
        <v>1942.2032919909213</v>
      </c>
      <c r="AO88" s="31">
        <v>2021.8197862405248</v>
      </c>
      <c r="AP88" s="31">
        <v>2093.2483328589751</v>
      </c>
      <c r="AQ88" s="31">
        <v>2163.4097332192919</v>
      </c>
      <c r="AR88" s="31">
        <v>2235.2385656701681</v>
      </c>
      <c r="AS88" s="31">
        <v>2311.5478351316119</v>
      </c>
      <c r="AT88" s="31">
        <v>2393.6511273197207</v>
      </c>
      <c r="AU88" s="31">
        <v>2471.4822227076452</v>
      </c>
      <c r="AV88" s="31">
        <v>2580.3127480605322</v>
      </c>
      <c r="AW88" s="31">
        <v>2724.2680955433907</v>
      </c>
      <c r="AX88" s="31">
        <v>2897.3675139654697</v>
      </c>
      <c r="AY88" s="31">
        <v>3095.1454040628273</v>
      </c>
      <c r="AZ88" s="31">
        <v>3231.6626066571148</v>
      </c>
      <c r="BA88" s="31">
        <v>3503.7094538764586</v>
      </c>
      <c r="BB88" s="31">
        <v>3604.432312749369</v>
      </c>
      <c r="BC88" s="31">
        <v>3839.8857577585554</v>
      </c>
      <c r="BD88" s="31">
        <v>4362.5928824284265</v>
      </c>
      <c r="BE88" s="31">
        <v>4910.7843956682782</v>
      </c>
      <c r="BF88" s="31">
        <v>5188.1600556542699</v>
      </c>
      <c r="BG88" s="31">
        <v>5486.8490726356094</v>
      </c>
      <c r="BH88" s="31">
        <v>5159.9264271710745</v>
      </c>
      <c r="BI88" s="31">
        <v>4977.581809512013</v>
      </c>
      <c r="BJ88" s="31">
        <v>5134.3618243810297</v>
      </c>
      <c r="BK88" s="31">
        <v>5494.7004329887468</v>
      </c>
      <c r="BL88" s="31">
        <v>5952.403727204296</v>
      </c>
      <c r="BM88" s="31">
        <v>5992.3175903230558</v>
      </c>
      <c r="BN88" s="31">
        <v>6544.2381999688041</v>
      </c>
      <c r="BO88" s="31">
        <v>7081.9374250928813</v>
      </c>
    </row>
    <row r="89" spans="1:67" hidden="1">
      <c r="A89" s="31" t="s">
        <v>400</v>
      </c>
      <c r="B89" s="31" t="s">
        <v>401</v>
      </c>
      <c r="C89" s="31" t="s">
        <v>623</v>
      </c>
      <c r="D89" s="31" t="s">
        <v>624</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row>
    <row r="90" spans="1:67" hidden="1">
      <c r="A90" s="31" t="s">
        <v>79</v>
      </c>
      <c r="B90" s="31" t="s">
        <v>402</v>
      </c>
      <c r="C90" s="31" t="s">
        <v>623</v>
      </c>
      <c r="D90" s="31" t="s">
        <v>624</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v>881.65760806314347</v>
      </c>
      <c r="AJ90" s="31">
        <v>898.31189123154991</v>
      </c>
      <c r="AK90" s="31">
        <v>918.77503025836063</v>
      </c>
      <c r="AL90" s="31">
        <v>958.00287399559784</v>
      </c>
      <c r="AM90" s="31">
        <v>987.04587955330851</v>
      </c>
      <c r="AN90" s="31">
        <v>1025.0661563773369</v>
      </c>
      <c r="AO90" s="31">
        <v>1059.925867242395</v>
      </c>
      <c r="AP90" s="31">
        <v>1110.9804335262934</v>
      </c>
      <c r="AQ90" s="31">
        <v>1142.6107095098721</v>
      </c>
      <c r="AR90" s="31">
        <v>1176.0510198883383</v>
      </c>
      <c r="AS90" s="31">
        <v>1208.8336789661296</v>
      </c>
      <c r="AT90" s="31">
        <v>1264.789471805718</v>
      </c>
      <c r="AU90" s="31">
        <v>1330.0420832896577</v>
      </c>
      <c r="AV90" s="31">
        <v>1342.7846714700852</v>
      </c>
      <c r="AW90" s="31">
        <v>1381.3687275821069</v>
      </c>
      <c r="AX90" s="31">
        <v>1438.6383802484245</v>
      </c>
      <c r="AY90" s="31">
        <v>1470.030477225655</v>
      </c>
      <c r="AZ90" s="31">
        <v>1576.122036199657</v>
      </c>
      <c r="BA90" s="31">
        <v>1632.9400516276737</v>
      </c>
      <c r="BB90" s="31">
        <v>1585.7915149256339</v>
      </c>
      <c r="BC90" s="31">
        <v>1641.2501062355736</v>
      </c>
      <c r="BD90" s="31">
        <v>1726.1823072874406</v>
      </c>
      <c r="BE90" s="31">
        <v>1812.0227844214553</v>
      </c>
      <c r="BF90" s="31">
        <v>1864.7358261688275</v>
      </c>
      <c r="BG90" s="31">
        <v>1896.2809384684215</v>
      </c>
      <c r="BH90" s="31">
        <v>1953.0961614441221</v>
      </c>
      <c r="BI90" s="31">
        <v>2282.1771904812822</v>
      </c>
      <c r="BJ90" s="31">
        <v>2718.8968757141029</v>
      </c>
      <c r="BK90" s="31">
        <v>2878.4282958384438</v>
      </c>
      <c r="BL90" s="31">
        <v>3143.6468828884504</v>
      </c>
      <c r="BM90" s="31">
        <v>3395.0948789628978</v>
      </c>
      <c r="BN90" s="31">
        <v>3735.0898272932968</v>
      </c>
      <c r="BO90" s="31">
        <v>4087.0801882209644</v>
      </c>
    </row>
    <row r="91" spans="1:67" hidden="1">
      <c r="A91" s="31" t="s">
        <v>70</v>
      </c>
      <c r="B91" s="31" t="s">
        <v>403</v>
      </c>
      <c r="C91" s="31" t="s">
        <v>623</v>
      </c>
      <c r="D91" s="31" t="s">
        <v>624</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v>1428.2650760517708</v>
      </c>
      <c r="AJ91" s="31">
        <v>1462.1374972106535</v>
      </c>
      <c r="AK91" s="31">
        <v>1486.1621144467567</v>
      </c>
      <c r="AL91" s="31">
        <v>1512.0053930791466</v>
      </c>
      <c r="AM91" s="31">
        <v>1498.4851521291844</v>
      </c>
      <c r="AN91" s="31">
        <v>1498.3285463145867</v>
      </c>
      <c r="AO91" s="31">
        <v>1514.6746076075199</v>
      </c>
      <c r="AP91" s="31">
        <v>1569.7409155784217</v>
      </c>
      <c r="AQ91" s="31">
        <v>1595.4946924126409</v>
      </c>
      <c r="AR91" s="31">
        <v>1671.8375418611081</v>
      </c>
      <c r="AS91" s="31">
        <v>1752.2532556252672</v>
      </c>
      <c r="AT91" s="31">
        <v>1841.9508511347735</v>
      </c>
      <c r="AU91" s="31">
        <v>1759.0052747036268</v>
      </c>
      <c r="AV91" s="31">
        <v>1863.0561877296166</v>
      </c>
      <c r="AW91" s="31">
        <v>1989.5483695439455</v>
      </c>
      <c r="AX91" s="31">
        <v>1945.5836051962028</v>
      </c>
      <c r="AY91" s="31">
        <v>1935.1203095020614</v>
      </c>
      <c r="AZ91" s="31">
        <v>1985.7169932661441</v>
      </c>
      <c r="BA91" s="31">
        <v>2084.6648969529756</v>
      </c>
      <c r="BB91" s="31">
        <v>2169.2693729290872</v>
      </c>
      <c r="BC91" s="31">
        <v>2254.0506036335223</v>
      </c>
      <c r="BD91" s="31">
        <v>2049.3490006504057</v>
      </c>
      <c r="BE91" s="31">
        <v>2046.8613378542659</v>
      </c>
      <c r="BF91" s="31">
        <v>1986.8619969049628</v>
      </c>
      <c r="BG91" s="31">
        <v>1912.0687990593447</v>
      </c>
      <c r="BH91" s="31">
        <v>1965.0487716445728</v>
      </c>
      <c r="BI91" s="31">
        <v>1983.6338056131572</v>
      </c>
      <c r="BJ91" s="31">
        <v>2005.5654416388272</v>
      </c>
      <c r="BK91" s="31">
        <v>2235.2602586719863</v>
      </c>
      <c r="BL91" s="31">
        <v>2371.4920409516167</v>
      </c>
      <c r="BM91" s="31">
        <v>2473.5197679540051</v>
      </c>
      <c r="BN91" s="31">
        <v>2696.6671730519301</v>
      </c>
      <c r="BO91" s="31">
        <v>2938.031199428227</v>
      </c>
    </row>
    <row r="92" spans="1:67" hidden="1">
      <c r="A92" s="31" t="s">
        <v>227</v>
      </c>
      <c r="B92" s="31" t="s">
        <v>404</v>
      </c>
      <c r="C92" s="31" t="s">
        <v>623</v>
      </c>
      <c r="D92" s="31" t="s">
        <v>624</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v>1013.3293451484825</v>
      </c>
      <c r="AJ92" s="31">
        <v>1078.5306884544166</v>
      </c>
      <c r="AK92" s="31">
        <v>1083.5734166599782</v>
      </c>
      <c r="AL92" s="31">
        <v>1096.266966194554</v>
      </c>
      <c r="AM92" s="31">
        <v>1120.6637569417414</v>
      </c>
      <c r="AN92" s="31">
        <v>1164.9915505696404</v>
      </c>
      <c r="AO92" s="31">
        <v>1296.7953081526352</v>
      </c>
      <c r="AP92" s="31">
        <v>1378.508767553511</v>
      </c>
      <c r="AQ92" s="31">
        <v>983.9959060980583</v>
      </c>
      <c r="AR92" s="31">
        <v>989.37682963114105</v>
      </c>
      <c r="AS92" s="31">
        <v>1045.5771179629969</v>
      </c>
      <c r="AT92" s="31">
        <v>1069.4830571659054</v>
      </c>
      <c r="AU92" s="31">
        <v>1051.7799064837304</v>
      </c>
      <c r="AV92" s="31">
        <v>1054.0603742189203</v>
      </c>
      <c r="AW92" s="31">
        <v>1086.352766090256</v>
      </c>
      <c r="AX92" s="31">
        <v>1140.526245313707</v>
      </c>
      <c r="AY92" s="31">
        <v>1173.6266759086382</v>
      </c>
      <c r="AZ92" s="31">
        <v>1213.3713011588807</v>
      </c>
      <c r="BA92" s="31">
        <v>1243.7973252763593</v>
      </c>
      <c r="BB92" s="31">
        <v>1261.0970362219771</v>
      </c>
      <c r="BC92" s="31">
        <v>1301.0043588113722</v>
      </c>
      <c r="BD92" s="31">
        <v>1398.1171431114642</v>
      </c>
      <c r="BE92" s="31">
        <v>1320.4714978990837</v>
      </c>
      <c r="BF92" s="31">
        <v>1333.28543280752</v>
      </c>
      <c r="BG92" s="31">
        <v>1351.184717501038</v>
      </c>
      <c r="BH92" s="31">
        <v>1571.4216592136647</v>
      </c>
      <c r="BI92" s="31">
        <v>1725.05956028273</v>
      </c>
      <c r="BJ92" s="31">
        <v>1909.3461244232806</v>
      </c>
      <c r="BK92" s="31">
        <v>1989.5331150949398</v>
      </c>
      <c r="BL92" s="31">
        <v>2024.0130070360042</v>
      </c>
      <c r="BM92" s="31">
        <v>1962.2459381835472</v>
      </c>
      <c r="BN92" s="31">
        <v>2164.3728778194118</v>
      </c>
      <c r="BO92" s="31">
        <v>2346.7780249972266</v>
      </c>
    </row>
    <row r="93" spans="1:67" hidden="1">
      <c r="A93" s="31" t="s">
        <v>59</v>
      </c>
      <c r="B93" s="31" t="s">
        <v>405</v>
      </c>
      <c r="C93" s="31" t="s">
        <v>623</v>
      </c>
      <c r="D93" s="31" t="s">
        <v>624</v>
      </c>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v>588.16269469328313</v>
      </c>
      <c r="AJ93" s="31">
        <v>579.92206647965747</v>
      </c>
      <c r="AK93" s="31">
        <v>770.22400643382673</v>
      </c>
      <c r="AL93" s="31">
        <v>843.66660619919719</v>
      </c>
      <c r="AM93" s="31">
        <v>968.53471906911898</v>
      </c>
      <c r="AN93" s="31">
        <v>1118.7695395664791</v>
      </c>
      <c r="AO93" s="31">
        <v>1826.6466299735393</v>
      </c>
      <c r="AP93" s="31">
        <v>4468.470039095967</v>
      </c>
      <c r="AQ93" s="31">
        <v>5378.4607439439123</v>
      </c>
      <c r="AR93" s="31">
        <v>6589.3571460139656</v>
      </c>
      <c r="AS93" s="31">
        <v>7617.7205837971715</v>
      </c>
      <c r="AT93" s="31">
        <v>12119.466373875899</v>
      </c>
      <c r="AU93" s="31">
        <v>14024.490441703414</v>
      </c>
      <c r="AV93" s="31">
        <v>15563.062781822628</v>
      </c>
      <c r="AW93" s="31">
        <v>21074.616606494819</v>
      </c>
      <c r="AX93" s="31">
        <v>24249.870471148184</v>
      </c>
      <c r="AY93" s="31">
        <v>25714.156351360896</v>
      </c>
      <c r="AZ93" s="31">
        <v>29052.491276155772</v>
      </c>
      <c r="BA93" s="31">
        <v>33261.869402487187</v>
      </c>
      <c r="BB93" s="31">
        <v>32341.283405265705</v>
      </c>
      <c r="BC93" s="31">
        <v>28424.519364601834</v>
      </c>
      <c r="BD93" s="31">
        <v>29556.113100978469</v>
      </c>
      <c r="BE93" s="31">
        <v>32522.40879306466</v>
      </c>
      <c r="BF93" s="31">
        <v>30204.241959904208</v>
      </c>
      <c r="BG93" s="31">
        <v>29373.073797532892</v>
      </c>
      <c r="BH93" s="31">
        <v>21025.314844436631</v>
      </c>
      <c r="BI93" s="31">
        <v>17949.83316462153</v>
      </c>
      <c r="BJ93" s="31">
        <v>19854.229939635916</v>
      </c>
      <c r="BK93" s="31">
        <v>19814.636719130245</v>
      </c>
      <c r="BL93" s="31">
        <v>17692.299779163674</v>
      </c>
      <c r="BM93" s="31">
        <v>14709.023755495005</v>
      </c>
      <c r="BN93" s="31">
        <v>17936.61130347769</v>
      </c>
      <c r="BO93" s="31">
        <v>19444.117004521857</v>
      </c>
    </row>
    <row r="94" spans="1:67" hidden="1">
      <c r="A94" s="31" t="s">
        <v>74</v>
      </c>
      <c r="B94" s="31" t="s">
        <v>406</v>
      </c>
      <c r="C94" s="31" t="s">
        <v>623</v>
      </c>
      <c r="D94" s="31" t="s">
        <v>624</v>
      </c>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v>13302.572555969069</v>
      </c>
      <c r="AJ94" s="31">
        <v>14009.591198472612</v>
      </c>
      <c r="AK94" s="31">
        <v>14319.341394399989</v>
      </c>
      <c r="AL94" s="31">
        <v>14339.625391310941</v>
      </c>
      <c r="AM94" s="31">
        <v>14864.146641234611</v>
      </c>
      <c r="AN94" s="31">
        <v>15422.258253382899</v>
      </c>
      <c r="AO94" s="31">
        <v>16144.267053576832</v>
      </c>
      <c r="AP94" s="31">
        <v>17152.762665087354</v>
      </c>
      <c r="AQ94" s="31">
        <v>18033.684634697449</v>
      </c>
      <c r="AR94" s="31">
        <v>18464.732075472504</v>
      </c>
      <c r="AS94" s="31">
        <v>19518.674309867845</v>
      </c>
      <c r="AT94" s="31">
        <v>20960.988801197953</v>
      </c>
      <c r="AU94" s="31">
        <v>22615.935607463525</v>
      </c>
      <c r="AV94" s="31">
        <v>23897.931267500466</v>
      </c>
      <c r="AW94" s="31">
        <v>25461.185944777597</v>
      </c>
      <c r="AX94" s="31">
        <v>25577.524105234639</v>
      </c>
      <c r="AY94" s="31">
        <v>28548.986827257242</v>
      </c>
      <c r="AZ94" s="31">
        <v>29326.919661378626</v>
      </c>
      <c r="BA94" s="31">
        <v>30856.011839598665</v>
      </c>
      <c r="BB94" s="31">
        <v>30358.244444050757</v>
      </c>
      <c r="BC94" s="31">
        <v>27908.295923945308</v>
      </c>
      <c r="BD94" s="31">
        <v>25671.516085356237</v>
      </c>
      <c r="BE94" s="31">
        <v>24911.119631323963</v>
      </c>
      <c r="BF94" s="31">
        <v>25986.650315501352</v>
      </c>
      <c r="BG94" s="31">
        <v>26625.061809679872</v>
      </c>
      <c r="BH94" s="31">
        <v>26760.363303025646</v>
      </c>
      <c r="BI94" s="31">
        <v>27511.801016097237</v>
      </c>
      <c r="BJ94" s="31">
        <v>28604.860940265713</v>
      </c>
      <c r="BK94" s="31">
        <v>29617.548339973218</v>
      </c>
      <c r="BL94" s="31">
        <v>31611.211442814063</v>
      </c>
      <c r="BM94" s="31">
        <v>29088.208057775668</v>
      </c>
      <c r="BN94" s="31">
        <v>33018.254415286581</v>
      </c>
      <c r="BO94" s="31">
        <v>38922.474225297243</v>
      </c>
    </row>
    <row r="95" spans="1:67" hidden="1">
      <c r="A95" s="31" t="s">
        <v>76</v>
      </c>
      <c r="B95" s="31" t="s">
        <v>407</v>
      </c>
      <c r="C95" s="31" t="s">
        <v>623</v>
      </c>
      <c r="D95" s="31" t="s">
        <v>624</v>
      </c>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v>4594.3644590073382</v>
      </c>
      <c r="AJ95" s="31">
        <v>4781.2230825458582</v>
      </c>
      <c r="AK95" s="31">
        <v>4787.0413922050411</v>
      </c>
      <c r="AL95" s="31">
        <v>4751.2410899980641</v>
      </c>
      <c r="AM95" s="31">
        <v>4887.0048978162367</v>
      </c>
      <c r="AN95" s="31">
        <v>5052.3436158133472</v>
      </c>
      <c r="AO95" s="31">
        <v>5332.9096894220547</v>
      </c>
      <c r="AP95" s="31">
        <v>5659.0121345378502</v>
      </c>
      <c r="AQ95" s="31">
        <v>6356.1216540001533</v>
      </c>
      <c r="AR95" s="31">
        <v>6850.1565448716228</v>
      </c>
      <c r="AS95" s="31">
        <v>7306.1159579859814</v>
      </c>
      <c r="AT95" s="31">
        <v>7285.3413687130424</v>
      </c>
      <c r="AU95" s="31">
        <v>7632.3493574604472</v>
      </c>
      <c r="AV95" s="31">
        <v>8479.6815116597099</v>
      </c>
      <c r="AW95" s="31">
        <v>8589.6371252609115</v>
      </c>
      <c r="AX95" s="31">
        <v>9967.9581408909035</v>
      </c>
      <c r="AY95" s="31">
        <v>9799.7463047922865</v>
      </c>
      <c r="AZ95" s="31">
        <v>10610.43005460898</v>
      </c>
      <c r="BA95" s="31">
        <v>10843.316217904046</v>
      </c>
      <c r="BB95" s="31">
        <v>10121.740448312221</v>
      </c>
      <c r="BC95" s="31">
        <v>10120.426160727558</v>
      </c>
      <c r="BD95" s="31">
        <v>10330.082975136134</v>
      </c>
      <c r="BE95" s="31">
        <v>10288.904833574799</v>
      </c>
      <c r="BF95" s="31">
        <v>10868.243738461702</v>
      </c>
      <c r="BG95" s="31">
        <v>11830.604428012002</v>
      </c>
      <c r="BH95" s="31">
        <v>12736.389667889736</v>
      </c>
      <c r="BI95" s="31">
        <v>13414.052467669855</v>
      </c>
      <c r="BJ95" s="31">
        <v>14359.418148336139</v>
      </c>
      <c r="BK95" s="31">
        <v>15168.891765569881</v>
      </c>
      <c r="BL95" s="31">
        <v>15542.49156440347</v>
      </c>
      <c r="BM95" s="31">
        <v>13510.814416612948</v>
      </c>
      <c r="BN95" s="31">
        <v>14325.554848226311</v>
      </c>
      <c r="BO95" s="31">
        <v>16201.959054618914</v>
      </c>
    </row>
    <row r="96" spans="1:67" hidden="1">
      <c r="A96" s="31" t="s">
        <v>75</v>
      </c>
      <c r="B96" s="31" t="s">
        <v>408</v>
      </c>
      <c r="C96" s="31" t="s">
        <v>623</v>
      </c>
      <c r="D96" s="31" t="s">
        <v>624</v>
      </c>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v>20386.29828302539</v>
      </c>
      <c r="AJ96" s="31">
        <v>21089.731979556112</v>
      </c>
      <c r="AK96" s="31">
        <v>20541.760933567999</v>
      </c>
      <c r="AL96" s="31">
        <v>20007.543049564345</v>
      </c>
      <c r="AM96" s="31">
        <v>21528.419050922352</v>
      </c>
      <c r="AN96" s="31">
        <v>22676.828841534672</v>
      </c>
      <c r="AO96" s="31">
        <v>23403.317246606475</v>
      </c>
      <c r="AP96" s="31">
        <v>24113.460305135268</v>
      </c>
      <c r="AQ96" s="31">
        <v>26229.799752490966</v>
      </c>
      <c r="AR96" s="31">
        <v>26965.948210691175</v>
      </c>
      <c r="AS96" s="31">
        <v>29482.719223764911</v>
      </c>
      <c r="AT96" s="31">
        <v>30448.25862918506</v>
      </c>
      <c r="AU96" s="31">
        <v>30482.383672244516</v>
      </c>
      <c r="AV96" s="31">
        <v>32371.810010474815</v>
      </c>
      <c r="AW96" s="31">
        <v>35445.439040042314</v>
      </c>
      <c r="AX96" s="31">
        <v>38364.041761928303</v>
      </c>
      <c r="AY96" s="31">
        <v>41863.331522772351</v>
      </c>
      <c r="AZ96" s="31">
        <v>44176.529335970103</v>
      </c>
      <c r="BA96" s="31">
        <v>47992.665731066307</v>
      </c>
      <c r="BB96" s="31">
        <v>48722.85929048706</v>
      </c>
      <c r="BC96" s="31">
        <v>49651.255060899472</v>
      </c>
      <c r="BD96" s="31">
        <v>50444.512824469224</v>
      </c>
      <c r="BE96" s="31">
        <v>52177.949269334778</v>
      </c>
      <c r="BF96" s="31">
        <v>52705.656778856755</v>
      </c>
      <c r="BG96" s="31">
        <v>56425.111956987799</v>
      </c>
      <c r="BH96" s="31">
        <v>55727.39376071583</v>
      </c>
      <c r="BI96" s="31">
        <v>58845.689075823328</v>
      </c>
      <c r="BJ96" s="31">
        <v>60010.098290729758</v>
      </c>
      <c r="BK96" s="31">
        <v>61806.827130817423</v>
      </c>
      <c r="BL96" s="31">
        <v>64264.056460739332</v>
      </c>
      <c r="BM96" s="31">
        <v>64857.62870537983</v>
      </c>
      <c r="BN96" s="31">
        <v>68086.460123817524</v>
      </c>
      <c r="BO96" s="31"/>
    </row>
    <row r="97" spans="1:67" hidden="1">
      <c r="A97" s="31" t="s">
        <v>78</v>
      </c>
      <c r="B97" s="31" t="s">
        <v>409</v>
      </c>
      <c r="C97" s="31" t="s">
        <v>623</v>
      </c>
      <c r="D97" s="31" t="s">
        <v>624</v>
      </c>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v>3319.9688442452234</v>
      </c>
      <c r="AJ97" s="31">
        <v>3463.3928751245289</v>
      </c>
      <c r="AK97" s="31">
        <v>3617.5054272498278</v>
      </c>
      <c r="AL97" s="31">
        <v>3751.7601022990243</v>
      </c>
      <c r="AM97" s="31">
        <v>3888.3854882455266</v>
      </c>
      <c r="AN97" s="31">
        <v>4065.4171014353556</v>
      </c>
      <c r="AO97" s="31">
        <v>4161.1106658000663</v>
      </c>
      <c r="AP97" s="31">
        <v>4314.641397272072</v>
      </c>
      <c r="AQ97" s="31">
        <v>4474.1452306969886</v>
      </c>
      <c r="AR97" s="31">
        <v>4601.4137271232175</v>
      </c>
      <c r="AS97" s="31">
        <v>4758.2480806009471</v>
      </c>
      <c r="AT97" s="31">
        <v>4860.7506698996085</v>
      </c>
      <c r="AU97" s="31">
        <v>5009.5864776602866</v>
      </c>
      <c r="AV97" s="31">
        <v>5126.2334692903396</v>
      </c>
      <c r="AW97" s="31">
        <v>5314.8156018017353</v>
      </c>
      <c r="AX97" s="31">
        <v>5544.6767071874692</v>
      </c>
      <c r="AY97" s="31">
        <v>5900.8512274240038</v>
      </c>
      <c r="AZ97" s="31">
        <v>6318.3202881351535</v>
      </c>
      <c r="BA97" s="31">
        <v>6524.6097373319908</v>
      </c>
      <c r="BB97" s="31">
        <v>6474.7969349743116</v>
      </c>
      <c r="BC97" s="31">
        <v>6618.9160311907517</v>
      </c>
      <c r="BD97" s="31">
        <v>6910.876501552214</v>
      </c>
      <c r="BE97" s="31">
        <v>7549.0778847432985</v>
      </c>
      <c r="BF97" s="31">
        <v>8175.4066583200856</v>
      </c>
      <c r="BG97" s="31">
        <v>8924.9427445573037</v>
      </c>
      <c r="BH97" s="31">
        <v>9876.9621885475699</v>
      </c>
      <c r="BI97" s="31">
        <v>10383.50969020063</v>
      </c>
      <c r="BJ97" s="31">
        <v>11012.733733287912</v>
      </c>
      <c r="BK97" s="31">
        <v>11148.90793963579</v>
      </c>
      <c r="BL97" s="31">
        <v>11718.077738187469</v>
      </c>
      <c r="BM97" s="31">
        <v>11590.967117021952</v>
      </c>
      <c r="BN97" s="31">
        <v>12106.422543083336</v>
      </c>
      <c r="BO97" s="31">
        <v>13299.564716669553</v>
      </c>
    </row>
    <row r="98" spans="1:67" hidden="1">
      <c r="A98" s="31" t="s">
        <v>77</v>
      </c>
      <c r="B98" s="31" t="s">
        <v>410</v>
      </c>
      <c r="C98" s="31" t="s">
        <v>623</v>
      </c>
      <c r="D98" s="31" t="s">
        <v>624</v>
      </c>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row>
    <row r="99" spans="1:67" hidden="1">
      <c r="A99" s="31" t="s">
        <v>80</v>
      </c>
      <c r="B99" s="31" t="s">
        <v>411</v>
      </c>
      <c r="C99" s="31" t="s">
        <v>623</v>
      </c>
      <c r="D99" s="31" t="s">
        <v>624</v>
      </c>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v>3032.5666759696624</v>
      </c>
      <c r="AJ99" s="31">
        <v>3338.5373459551465</v>
      </c>
      <c r="AK99" s="31">
        <v>3675.0669579051364</v>
      </c>
      <c r="AL99" s="31">
        <v>4057.8067916021541</v>
      </c>
      <c r="AM99" s="31">
        <v>4483.9363371571226</v>
      </c>
      <c r="AN99" s="31">
        <v>4794.5896046538373</v>
      </c>
      <c r="AO99" s="31">
        <v>5257.631851773659</v>
      </c>
      <c r="AP99" s="31">
        <v>5666.5243170096437</v>
      </c>
      <c r="AQ99" s="31">
        <v>5623.0209455176982</v>
      </c>
      <c r="AR99" s="31">
        <v>5860.8574405206136</v>
      </c>
      <c r="AS99" s="31">
        <v>5903.8197788812959</v>
      </c>
      <c r="AT99" s="31">
        <v>6168.2811334319813</v>
      </c>
      <c r="AU99" s="31">
        <v>6331.085303331748</v>
      </c>
      <c r="AV99" s="31">
        <v>6413.2029369593911</v>
      </c>
      <c r="AW99" s="31">
        <v>6689.5256080623203</v>
      </c>
      <c r="AX99" s="31">
        <v>6771.0615877214786</v>
      </c>
      <c r="AY99" s="31">
        <v>7351.0197664360576</v>
      </c>
      <c r="AZ99" s="31">
        <v>8112.3454607043104</v>
      </c>
      <c r="BA99" s="31">
        <v>8439.5056595964143</v>
      </c>
      <c r="BB99" s="31">
        <v>8834.2234316594113</v>
      </c>
      <c r="BC99" s="31">
        <v>9351.7879231712377</v>
      </c>
      <c r="BD99" s="31">
        <v>10092.082486306146</v>
      </c>
      <c r="BE99" s="31">
        <v>10659.993163272517</v>
      </c>
      <c r="BF99" s="31">
        <v>11238.862759149661</v>
      </c>
      <c r="BG99" s="31">
        <v>11191.234588647854</v>
      </c>
      <c r="BH99" s="31">
        <v>11465.136180288615</v>
      </c>
      <c r="BI99" s="31">
        <v>11584.059252287308</v>
      </c>
      <c r="BJ99" s="31">
        <v>12327.068200290169</v>
      </c>
      <c r="BK99" s="31">
        <v>12538.213744440411</v>
      </c>
      <c r="BL99" s="31">
        <v>13388.706078713118</v>
      </c>
      <c r="BM99" s="31">
        <v>17036.289923604101</v>
      </c>
      <c r="BN99" s="31">
        <v>23176.133200621676</v>
      </c>
      <c r="BO99" s="31">
        <v>40319.85686740619</v>
      </c>
    </row>
    <row r="100" spans="1:67" hidden="1">
      <c r="A100" s="31" t="s">
        <v>412</v>
      </c>
      <c r="B100" s="31" t="s">
        <v>413</v>
      </c>
      <c r="C100" s="31" t="s">
        <v>623</v>
      </c>
      <c r="D100" s="31" t="s">
        <v>624</v>
      </c>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v>18118.540998922505</v>
      </c>
      <c r="AJ100" s="31">
        <v>18897.847113093248</v>
      </c>
      <c r="AK100" s="31">
        <v>19604.748429558589</v>
      </c>
      <c r="AL100" s="31">
        <v>20197.704525988134</v>
      </c>
      <c r="AM100" s="31">
        <v>21168.623644614447</v>
      </c>
      <c r="AN100" s="31">
        <v>22103.195714260226</v>
      </c>
      <c r="AO100" s="31">
        <v>23078.58080001796</v>
      </c>
      <c r="AP100" s="31">
        <v>24104.035039178572</v>
      </c>
      <c r="AQ100" s="31">
        <v>24908.809469708973</v>
      </c>
      <c r="AR100" s="31">
        <v>25910.431594435802</v>
      </c>
      <c r="AS100" s="31">
        <v>27548.250352217216</v>
      </c>
      <c r="AT100" s="31">
        <v>28472.877749264488</v>
      </c>
      <c r="AU100" s="31">
        <v>29402.575678813122</v>
      </c>
      <c r="AV100" s="31">
        <v>30427.025626827442</v>
      </c>
      <c r="AW100" s="31">
        <v>32163.153828787112</v>
      </c>
      <c r="AX100" s="31">
        <v>33743.541935690351</v>
      </c>
      <c r="AY100" s="31">
        <v>35956.728083783848</v>
      </c>
      <c r="AZ100" s="31">
        <v>37746.230954473554</v>
      </c>
      <c r="BA100" s="31">
        <v>38756.19779350434</v>
      </c>
      <c r="BB100" s="31">
        <v>37698.714365555752</v>
      </c>
      <c r="BC100" s="31">
        <v>39143.193257354753</v>
      </c>
      <c r="BD100" s="31">
        <v>40811.172137693611</v>
      </c>
      <c r="BE100" s="31">
        <v>41939.804181642117</v>
      </c>
      <c r="BF100" s="31">
        <v>43279.424858227132</v>
      </c>
      <c r="BG100" s="31">
        <v>44408.356568798656</v>
      </c>
      <c r="BH100" s="31">
        <v>45168.289150768818</v>
      </c>
      <c r="BI100" s="31">
        <v>46469.943366587016</v>
      </c>
      <c r="BJ100" s="31">
        <v>48370.524518198596</v>
      </c>
      <c r="BK100" s="31">
        <v>50491.66917306574</v>
      </c>
      <c r="BL100" s="31">
        <v>52763.772870163251</v>
      </c>
      <c r="BM100" s="31">
        <v>51418.893444401801</v>
      </c>
      <c r="BN100" s="31">
        <v>56775.386384087884</v>
      </c>
      <c r="BO100" s="31">
        <v>62231.854135489812</v>
      </c>
    </row>
    <row r="101" spans="1:67" hidden="1">
      <c r="A101" s="31" t="s">
        <v>84</v>
      </c>
      <c r="B101" s="31" t="s">
        <v>414</v>
      </c>
      <c r="C101" s="31" t="s">
        <v>623</v>
      </c>
      <c r="D101" s="31" t="s">
        <v>624</v>
      </c>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v>18250.047959195781</v>
      </c>
      <c r="AJ101" s="31">
        <v>19778.331627860629</v>
      </c>
      <c r="AK101" s="31">
        <v>21310.635843843909</v>
      </c>
      <c r="AL101" s="31">
        <v>22774.029892393126</v>
      </c>
      <c r="AM101" s="31">
        <v>24115.140152896347</v>
      </c>
      <c r="AN101" s="31">
        <v>24711.059580802703</v>
      </c>
      <c r="AO101" s="31">
        <v>25096.094693032599</v>
      </c>
      <c r="AP101" s="31">
        <v>26608.329266029428</v>
      </c>
      <c r="AQ101" s="31">
        <v>25114.406207004009</v>
      </c>
      <c r="AR101" s="31">
        <v>25858.561190353677</v>
      </c>
      <c r="AS101" s="31">
        <v>28221.06194389578</v>
      </c>
      <c r="AT101" s="31">
        <v>28805.627543099887</v>
      </c>
      <c r="AU101" s="31">
        <v>29607.823315711368</v>
      </c>
      <c r="AV101" s="31">
        <v>31176.406495420713</v>
      </c>
      <c r="AW101" s="31">
        <v>34528.142363036874</v>
      </c>
      <c r="AX101" s="31">
        <v>38075.167095320059</v>
      </c>
      <c r="AY101" s="31">
        <v>41741.36012092865</v>
      </c>
      <c r="AZ101" s="31">
        <v>45250.207554421788</v>
      </c>
      <c r="BA101" s="31">
        <v>46818.474580223228</v>
      </c>
      <c r="BB101" s="31">
        <v>45861.018529893248</v>
      </c>
      <c r="BC101" s="31">
        <v>49190.596101912524</v>
      </c>
      <c r="BD101" s="31">
        <v>52277.466443284298</v>
      </c>
      <c r="BE101" s="31">
        <v>52149.681269420595</v>
      </c>
      <c r="BF101" s="31">
        <v>53517.419549887993</v>
      </c>
      <c r="BG101" s="31">
        <v>54514.926805981908</v>
      </c>
      <c r="BH101" s="31">
        <v>56043.042695697033</v>
      </c>
      <c r="BI101" s="31">
        <v>56761.482413222351</v>
      </c>
      <c r="BJ101" s="31">
        <v>59260.913176193761</v>
      </c>
      <c r="BK101" s="31">
        <v>60900.275292453734</v>
      </c>
      <c r="BL101" s="31">
        <v>61221.419540070128</v>
      </c>
      <c r="BM101" s="31">
        <v>58187.476407253474</v>
      </c>
      <c r="BN101" s="31">
        <v>65876.874226193293</v>
      </c>
      <c r="BO101" s="31">
        <v>68684.520067873658</v>
      </c>
    </row>
    <row r="102" spans="1:67" hidden="1">
      <c r="A102" s="31" t="s">
        <v>83</v>
      </c>
      <c r="B102" s="31" t="s">
        <v>415</v>
      </c>
      <c r="C102" s="31" t="s">
        <v>623</v>
      </c>
      <c r="D102" s="31" t="s">
        <v>624</v>
      </c>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v>2010.146936249545</v>
      </c>
      <c r="AJ102" s="31">
        <v>1953.6088612966355</v>
      </c>
      <c r="AK102" s="31">
        <v>2060.844885705023</v>
      </c>
      <c r="AL102" s="31">
        <v>2184.5790616752311</v>
      </c>
      <c r="AM102" s="31">
        <v>2174.2162291639943</v>
      </c>
      <c r="AN102" s="31">
        <v>2292.3567821939141</v>
      </c>
      <c r="AO102" s="31">
        <v>2312.8577010039635</v>
      </c>
      <c r="AP102" s="31">
        <v>2393.8081595848403</v>
      </c>
      <c r="AQ102" s="31">
        <v>2442.3024568565056</v>
      </c>
      <c r="AR102" s="31">
        <v>2394.4210724945765</v>
      </c>
      <c r="AS102" s="31">
        <v>2556.4193039827292</v>
      </c>
      <c r="AT102" s="31">
        <v>2614.0675369905066</v>
      </c>
      <c r="AU102" s="31">
        <v>2683.0472859800316</v>
      </c>
      <c r="AV102" s="31">
        <v>2788.1317247492066</v>
      </c>
      <c r="AW102" s="31">
        <v>2966.6309304633728</v>
      </c>
      <c r="AX102" s="31">
        <v>3167.0599506949297</v>
      </c>
      <c r="AY102" s="31">
        <v>3398.0676916401139</v>
      </c>
      <c r="AZ102" s="31">
        <v>3622.0361673936504</v>
      </c>
      <c r="BA102" s="31">
        <v>3763.5032601469911</v>
      </c>
      <c r="BB102" s="31">
        <v>3617.1589038013958</v>
      </c>
      <c r="BC102" s="31">
        <v>3719.196149926117</v>
      </c>
      <c r="BD102" s="31">
        <v>3863.6513411796527</v>
      </c>
      <c r="BE102" s="31">
        <v>3981.0396251117427</v>
      </c>
      <c r="BF102" s="31">
        <v>4104.3696141276887</v>
      </c>
      <c r="BG102" s="31">
        <v>4428.4319213949184</v>
      </c>
      <c r="BH102" s="31">
        <v>4815.7750268824693</v>
      </c>
      <c r="BI102" s="31">
        <v>5159.617508513913</v>
      </c>
      <c r="BJ102" s="31">
        <v>5598.0565463551075</v>
      </c>
      <c r="BK102" s="31">
        <v>5617.4831978395305</v>
      </c>
      <c r="BL102" s="31">
        <v>5824.321314926864</v>
      </c>
      <c r="BM102" s="31">
        <v>5493.2187742299766</v>
      </c>
      <c r="BN102" s="31">
        <v>6285.9287396566961</v>
      </c>
      <c r="BO102" s="31">
        <v>6893.8697985292383</v>
      </c>
    </row>
    <row r="103" spans="1:67" hidden="1">
      <c r="A103" s="31" t="s">
        <v>416</v>
      </c>
      <c r="B103" s="31" t="s">
        <v>417</v>
      </c>
      <c r="C103" s="31" t="s">
        <v>623</v>
      </c>
      <c r="D103" s="31" t="s">
        <v>624</v>
      </c>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v>1086.7226950536717</v>
      </c>
      <c r="AJ103" s="31">
        <v>1106.6706676848787</v>
      </c>
      <c r="AK103" s="31">
        <v>1096.1020947331297</v>
      </c>
      <c r="AL103" s="31">
        <v>1100.6000849459424</v>
      </c>
      <c r="AM103" s="31">
        <v>1093.8819784193565</v>
      </c>
      <c r="AN103" s="31">
        <v>1141.3003180034571</v>
      </c>
      <c r="AO103" s="31">
        <v>1189.5014440508471</v>
      </c>
      <c r="AP103" s="31">
        <v>1247.4112492458448</v>
      </c>
      <c r="AQ103" s="31">
        <v>1270.5303316934981</v>
      </c>
      <c r="AR103" s="31">
        <v>1294.2154550838616</v>
      </c>
      <c r="AS103" s="31">
        <v>1327.5577439382039</v>
      </c>
      <c r="AT103" s="31">
        <v>1376.1898960809328</v>
      </c>
      <c r="AU103" s="31">
        <v>1403.0651021890092</v>
      </c>
      <c r="AV103" s="31">
        <v>1447.3969607092752</v>
      </c>
      <c r="AW103" s="31">
        <v>1526.3036968381189</v>
      </c>
      <c r="AX103" s="31">
        <v>1616.4909993984345</v>
      </c>
      <c r="AY103" s="31">
        <v>1714.8298719135046</v>
      </c>
      <c r="AZ103" s="31">
        <v>1808.1160159947894</v>
      </c>
      <c r="BA103" s="31">
        <v>1893.4386093308447</v>
      </c>
      <c r="BB103" s="31">
        <v>1921.0687009812273</v>
      </c>
      <c r="BC103" s="31">
        <v>2007.0950331400977</v>
      </c>
      <c r="BD103" s="31">
        <v>2078.054558522907</v>
      </c>
      <c r="BE103" s="31">
        <v>2078.808132653367</v>
      </c>
      <c r="BF103" s="31">
        <v>2172.0030930263447</v>
      </c>
      <c r="BG103" s="31">
        <v>2321.2246125784141</v>
      </c>
      <c r="BH103" s="31">
        <v>2378.7167890535802</v>
      </c>
      <c r="BI103" s="31">
        <v>2475.5688836113227</v>
      </c>
      <c r="BJ103" s="31">
        <v>2564.7896693288003</v>
      </c>
      <c r="BK103" s="31">
        <v>2669.9628911517534</v>
      </c>
      <c r="BL103" s="31">
        <v>2806.0641003041183</v>
      </c>
      <c r="BM103" s="31">
        <v>2801.9856153380274</v>
      </c>
      <c r="BN103" s="31">
        <v>2992.1051444795689</v>
      </c>
      <c r="BO103" s="31">
        <v>3267.2282554248395</v>
      </c>
    </row>
    <row r="104" spans="1:67" hidden="1">
      <c r="A104" s="31" t="s">
        <v>47</v>
      </c>
      <c r="B104" s="31" t="s">
        <v>418</v>
      </c>
      <c r="C104" s="31" t="s">
        <v>623</v>
      </c>
      <c r="D104" s="31" t="s">
        <v>624</v>
      </c>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v>8048.538526960424</v>
      </c>
      <c r="AO104" s="31">
        <v>8801.0718225217497</v>
      </c>
      <c r="AP104" s="31">
        <v>9532.3518436401391</v>
      </c>
      <c r="AQ104" s="31">
        <v>9886.987450935163</v>
      </c>
      <c r="AR104" s="31">
        <v>9939.9495089142765</v>
      </c>
      <c r="AS104" s="31">
        <v>10669.343138485294</v>
      </c>
      <c r="AT104" s="31">
        <v>11652.072939273921</v>
      </c>
      <c r="AU104" s="31">
        <v>13022.449321684609</v>
      </c>
      <c r="AV104" s="31">
        <v>13697.421084708245</v>
      </c>
      <c r="AW104" s="31">
        <v>14694.690793458376</v>
      </c>
      <c r="AX104" s="31">
        <v>15455.120624092788</v>
      </c>
      <c r="AY104" s="31">
        <v>17639.000871651162</v>
      </c>
      <c r="AZ104" s="31">
        <v>19577.91162426347</v>
      </c>
      <c r="BA104" s="31">
        <v>21032.91460752983</v>
      </c>
      <c r="BB104" s="31">
        <v>20272.743199365166</v>
      </c>
      <c r="BC104" s="31">
        <v>20088.043449285418</v>
      </c>
      <c r="BD104" s="31">
        <v>21139.967111744667</v>
      </c>
      <c r="BE104" s="31">
        <v>21509.891580273121</v>
      </c>
      <c r="BF104" s="31">
        <v>22182.460516897663</v>
      </c>
      <c r="BG104" s="31">
        <v>22409.264018412079</v>
      </c>
      <c r="BH104" s="31">
        <v>23391.101152316583</v>
      </c>
      <c r="BI104" s="31">
        <v>25318.978146230897</v>
      </c>
      <c r="BJ104" s="31">
        <v>27267.322645938191</v>
      </c>
      <c r="BK104" s="31">
        <v>28980.449230231116</v>
      </c>
      <c r="BL104" s="31">
        <v>32123.996132484903</v>
      </c>
      <c r="BM104" s="31">
        <v>30447.159534625371</v>
      </c>
      <c r="BN104" s="31">
        <v>36954.434586703399</v>
      </c>
      <c r="BO104" s="31">
        <v>42171.184804705204</v>
      </c>
    </row>
    <row r="105" spans="1:67" hidden="1">
      <c r="A105" s="31" t="s">
        <v>81</v>
      </c>
      <c r="B105" s="31" t="s">
        <v>419</v>
      </c>
      <c r="C105" s="31" t="s">
        <v>623</v>
      </c>
      <c r="D105" s="31" t="s">
        <v>624</v>
      </c>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v>2179.4851519591207</v>
      </c>
      <c r="AJ105" s="31">
        <v>2249.8451244922571</v>
      </c>
      <c r="AK105" s="31">
        <v>2136.6783752934271</v>
      </c>
      <c r="AL105" s="31">
        <v>2029.1647953874576</v>
      </c>
      <c r="AM105" s="31">
        <v>1790.6563414209556</v>
      </c>
      <c r="AN105" s="31">
        <v>1971.9540878273433</v>
      </c>
      <c r="AO105" s="31">
        <v>2052.6506743100636</v>
      </c>
      <c r="AP105" s="31">
        <v>2105.3509467915183</v>
      </c>
      <c r="AQ105" s="31">
        <v>2136.1713346357442</v>
      </c>
      <c r="AR105" s="31">
        <v>2184.8596365418471</v>
      </c>
      <c r="AS105" s="31">
        <v>2213.0148818934363</v>
      </c>
      <c r="AT105" s="31">
        <v>2214.9775445894938</v>
      </c>
      <c r="AU105" s="31">
        <v>2233.8407073405237</v>
      </c>
      <c r="AV105" s="31">
        <v>2316.9064318495157</v>
      </c>
      <c r="AW105" s="31">
        <v>2308.6492659827168</v>
      </c>
      <c r="AX105" s="31">
        <v>2413.6826407488593</v>
      </c>
      <c r="AY105" s="31">
        <v>2489.9790418347811</v>
      </c>
      <c r="AZ105" s="31">
        <v>2633.7066353294704</v>
      </c>
      <c r="BA105" s="31">
        <v>2711.1274704785646</v>
      </c>
      <c r="BB105" s="31">
        <v>2843.0850887854563</v>
      </c>
      <c r="BC105" s="31">
        <v>2683.688661522146</v>
      </c>
      <c r="BD105" s="31">
        <v>2846.8811819441476</v>
      </c>
      <c r="BE105" s="31">
        <v>2819.3365330705283</v>
      </c>
      <c r="BF105" s="31">
        <v>3030.9796354425225</v>
      </c>
      <c r="BG105" s="31">
        <v>3064.0693630832693</v>
      </c>
      <c r="BH105" s="31">
        <v>3014.2296844540292</v>
      </c>
      <c r="BI105" s="31">
        <v>3240.5986186153063</v>
      </c>
      <c r="BJ105" s="31">
        <v>3325.3135789017319</v>
      </c>
      <c r="BK105" s="31">
        <v>3182.4414266840499</v>
      </c>
      <c r="BL105" s="31">
        <v>3220.9429566787094</v>
      </c>
      <c r="BM105" s="31">
        <v>3085.9030500945746</v>
      </c>
      <c r="BN105" s="31">
        <v>3114.9635420308946</v>
      </c>
      <c r="BO105" s="31">
        <v>3239.3098395357556</v>
      </c>
    </row>
    <row r="106" spans="1:67" hidden="1">
      <c r="A106" s="31" t="s">
        <v>85</v>
      </c>
      <c r="B106" s="31" t="s">
        <v>420</v>
      </c>
      <c r="C106" s="31" t="s">
        <v>623</v>
      </c>
      <c r="D106" s="31" t="s">
        <v>624</v>
      </c>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v>8319.6312073812733</v>
      </c>
      <c r="AK106" s="31">
        <v>8251.7194664135604</v>
      </c>
      <c r="AL106" s="31">
        <v>8408.2301589932977</v>
      </c>
      <c r="AM106" s="31">
        <v>8852.9868882282262</v>
      </c>
      <c r="AN106" s="31">
        <v>9186.0375622283827</v>
      </c>
      <c r="AO106" s="31">
        <v>9349.0137645725936</v>
      </c>
      <c r="AP106" s="31">
        <v>9823.0257626753628</v>
      </c>
      <c r="AQ106" s="31">
        <v>10398.029252526087</v>
      </c>
      <c r="AR106" s="31">
        <v>10873.24786277267</v>
      </c>
      <c r="AS106" s="31">
        <v>11854.68341626704</v>
      </c>
      <c r="AT106" s="31">
        <v>13211.827060909254</v>
      </c>
      <c r="AU106" s="31">
        <v>14526.388262912535</v>
      </c>
      <c r="AV106" s="31">
        <v>15479.101078119684</v>
      </c>
      <c r="AW106" s="31">
        <v>16269.308764051044</v>
      </c>
      <c r="AX106" s="31">
        <v>17108.340582002478</v>
      </c>
      <c r="AY106" s="31">
        <v>18383.632220333813</v>
      </c>
      <c r="AZ106" s="31">
        <v>19098.626306987524</v>
      </c>
      <c r="BA106" s="31">
        <v>20721.502410614361</v>
      </c>
      <c r="BB106" s="31">
        <v>20722.065336530028</v>
      </c>
      <c r="BC106" s="31">
        <v>21738.896594307946</v>
      </c>
      <c r="BD106" s="31">
        <v>23029.447178209117</v>
      </c>
      <c r="BE106" s="31">
        <v>23267.448392908969</v>
      </c>
      <c r="BF106" s="31">
        <v>24547.980534625702</v>
      </c>
      <c r="BG106" s="31">
        <v>25691.527255635061</v>
      </c>
      <c r="BH106" s="31">
        <v>26798.854167626865</v>
      </c>
      <c r="BI106" s="31">
        <v>27941.926857183222</v>
      </c>
      <c r="BJ106" s="31">
        <v>29496.163682474365</v>
      </c>
      <c r="BK106" s="31">
        <v>31908.863454349041</v>
      </c>
      <c r="BL106" s="31">
        <v>35152.603696124432</v>
      </c>
      <c r="BM106" s="31">
        <v>35016.136111479143</v>
      </c>
      <c r="BN106" s="31">
        <v>38643.762589992999</v>
      </c>
      <c r="BO106" s="31">
        <v>43659.453270792008</v>
      </c>
    </row>
    <row r="107" spans="1:67" hidden="1">
      <c r="A107" s="31" t="s">
        <v>421</v>
      </c>
      <c r="B107" s="31" t="s">
        <v>422</v>
      </c>
      <c r="C107" s="31" t="s">
        <v>623</v>
      </c>
      <c r="D107" s="31" t="s">
        <v>624</v>
      </c>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v>2954.6604557342371</v>
      </c>
      <c r="AJ107" s="31">
        <v>3063.5031886569186</v>
      </c>
      <c r="AK107" s="31">
        <v>3150.7391479821117</v>
      </c>
      <c r="AL107" s="31">
        <v>3270.501143333302</v>
      </c>
      <c r="AM107" s="31">
        <v>3397.2000421530261</v>
      </c>
      <c r="AN107" s="31">
        <v>3568.4197890884725</v>
      </c>
      <c r="AO107" s="31">
        <v>3779.4499981971603</v>
      </c>
      <c r="AP107" s="31">
        <v>3982.5513344848114</v>
      </c>
      <c r="AQ107" s="31">
        <v>4017.3891560503725</v>
      </c>
      <c r="AR107" s="31">
        <v>4177.0304672595585</v>
      </c>
      <c r="AS107" s="31">
        <v>4471.1587855709158</v>
      </c>
      <c r="AT107" s="31">
        <v>4689.9649462561601</v>
      </c>
      <c r="AU107" s="31">
        <v>4922.4332822918568</v>
      </c>
      <c r="AV107" s="31">
        <v>5254.6543813532871</v>
      </c>
      <c r="AW107" s="31">
        <v>5756.1409514404513</v>
      </c>
      <c r="AX107" s="31">
        <v>6300.8298528740052</v>
      </c>
      <c r="AY107" s="31">
        <v>7035.4969702845792</v>
      </c>
      <c r="AZ107" s="31">
        <v>7782.3529643443826</v>
      </c>
      <c r="BA107" s="31">
        <v>8396.3304018418166</v>
      </c>
      <c r="BB107" s="31">
        <v>8630.7850288405516</v>
      </c>
      <c r="BC107" s="31">
        <v>9313.3905819426309</v>
      </c>
      <c r="BD107" s="31">
        <v>10031.719577029437</v>
      </c>
      <c r="BE107" s="31">
        <v>10655.723043958076</v>
      </c>
      <c r="BF107" s="31">
        <v>11159.452415575919</v>
      </c>
      <c r="BG107" s="31">
        <v>11503.755753653741</v>
      </c>
      <c r="BH107" s="31">
        <v>11621.347571696799</v>
      </c>
      <c r="BI107" s="31">
        <v>12070.389844773184</v>
      </c>
      <c r="BJ107" s="31">
        <v>12736.479556801387</v>
      </c>
      <c r="BK107" s="31">
        <v>13631.819809851107</v>
      </c>
      <c r="BL107" s="31">
        <v>14427.893853502093</v>
      </c>
      <c r="BM107" s="31">
        <v>14451.052281117118</v>
      </c>
      <c r="BN107" s="31">
        <v>16306.051998020532</v>
      </c>
      <c r="BO107" s="31">
        <v>18091.520547225511</v>
      </c>
    </row>
    <row r="108" spans="1:67" hidden="1">
      <c r="A108" s="31" t="s">
        <v>423</v>
      </c>
      <c r="B108" s="31" t="s">
        <v>424</v>
      </c>
      <c r="C108" s="31" t="s">
        <v>623</v>
      </c>
      <c r="D108" s="31" t="s">
        <v>624</v>
      </c>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v>2633.6059664896425</v>
      </c>
      <c r="AJ108" s="31">
        <v>2725.9826293393953</v>
      </c>
      <c r="AK108" s="31">
        <v>2798.1656689183101</v>
      </c>
      <c r="AL108" s="31">
        <v>2892.66990492383</v>
      </c>
      <c r="AM108" s="31">
        <v>2991.5375265262296</v>
      </c>
      <c r="AN108" s="31">
        <v>3133.3356940775229</v>
      </c>
      <c r="AO108" s="31">
        <v>3308.5728887040791</v>
      </c>
      <c r="AP108" s="31">
        <v>3474.6243106342126</v>
      </c>
      <c r="AQ108" s="31">
        <v>3504.6262671806662</v>
      </c>
      <c r="AR108" s="31">
        <v>3633.3027197525103</v>
      </c>
      <c r="AS108" s="31">
        <v>3872.5505907748911</v>
      </c>
      <c r="AT108" s="31">
        <v>4052.5526835139599</v>
      </c>
      <c r="AU108" s="31">
        <v>4242.8246016807743</v>
      </c>
      <c r="AV108" s="31">
        <v>4512.650082656276</v>
      </c>
      <c r="AW108" s="31">
        <v>4924.2481716948278</v>
      </c>
      <c r="AX108" s="31">
        <v>5370.247001291099</v>
      </c>
      <c r="AY108" s="31">
        <v>5961.5329367235972</v>
      </c>
      <c r="AZ108" s="31">
        <v>6558.11186976314</v>
      </c>
      <c r="BA108" s="31">
        <v>7043.0241119712628</v>
      </c>
      <c r="BB108" s="31">
        <v>7228.7700742231882</v>
      </c>
      <c r="BC108" s="31">
        <v>7763.2732492653895</v>
      </c>
      <c r="BD108" s="31">
        <v>8319.6655291265433</v>
      </c>
      <c r="BE108" s="31">
        <v>8799.6665851617017</v>
      </c>
      <c r="BF108" s="31">
        <v>9202.8466998209788</v>
      </c>
      <c r="BG108" s="31">
        <v>9491.404325915717</v>
      </c>
      <c r="BH108" s="31">
        <v>9585.7001651298688</v>
      </c>
      <c r="BI108" s="31">
        <v>9929.5473979874041</v>
      </c>
      <c r="BJ108" s="31">
        <v>10434.4219318736</v>
      </c>
      <c r="BK108" s="31">
        <v>11125.735635740823</v>
      </c>
      <c r="BL108" s="31">
        <v>11737.95743530787</v>
      </c>
      <c r="BM108" s="31">
        <v>11729.859863929825</v>
      </c>
      <c r="BN108" s="31">
        <v>13119.624140560265</v>
      </c>
      <c r="BO108" s="31">
        <v>14489.720484872518</v>
      </c>
    </row>
    <row r="109" spans="1:67" hidden="1">
      <c r="A109" s="31" t="s">
        <v>425</v>
      </c>
      <c r="B109" s="31" t="s">
        <v>426</v>
      </c>
      <c r="C109" s="31" t="s">
        <v>623</v>
      </c>
      <c r="D109" s="31" t="s">
        <v>624</v>
      </c>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v>1356.1648794546159</v>
      </c>
      <c r="AJ109" s="31">
        <v>1394.8627528286568</v>
      </c>
      <c r="AK109" s="31">
        <v>1421.9185674443343</v>
      </c>
      <c r="AL109" s="31">
        <v>1434.1529759694765</v>
      </c>
      <c r="AM109" s="31">
        <v>1442.7869509708148</v>
      </c>
      <c r="AN109" s="31">
        <v>1490.5541677039864</v>
      </c>
      <c r="AO109" s="31">
        <v>1550.4203013487311</v>
      </c>
      <c r="AP109" s="31">
        <v>1598.4512818962949</v>
      </c>
      <c r="AQ109" s="31">
        <v>1631.923519827234</v>
      </c>
      <c r="AR109" s="31">
        <v>1670.0879071587226</v>
      </c>
      <c r="AS109" s="31">
        <v>1736.9914003599538</v>
      </c>
      <c r="AT109" s="31">
        <v>1807.7051731655672</v>
      </c>
      <c r="AU109" s="31">
        <v>1881.5066055249404</v>
      </c>
      <c r="AV109" s="31">
        <v>1968.4982393918115</v>
      </c>
      <c r="AW109" s="31">
        <v>2107.9865963356096</v>
      </c>
      <c r="AX109" s="31">
        <v>2259.7024260989238</v>
      </c>
      <c r="AY109" s="31">
        <v>2418.1438327323831</v>
      </c>
      <c r="AZ109" s="31">
        <v>2572.6659149540783</v>
      </c>
      <c r="BA109" s="31">
        <v>2693.6910336613564</v>
      </c>
      <c r="BB109" s="31">
        <v>2781.124145798472</v>
      </c>
      <c r="BC109" s="31">
        <v>2912.4377873974454</v>
      </c>
      <c r="BD109" s="31">
        <v>3032.5049040346148</v>
      </c>
      <c r="BE109" s="31">
        <v>3135.6526468910674</v>
      </c>
      <c r="BF109" s="31">
        <v>3294.9678538985299</v>
      </c>
      <c r="BG109" s="31">
        <v>3479.4913194661658</v>
      </c>
      <c r="BH109" s="31">
        <v>3571.0028226642835</v>
      </c>
      <c r="BI109" s="31">
        <v>3678.2558433064828</v>
      </c>
      <c r="BJ109" s="31">
        <v>3795.418918090133</v>
      </c>
      <c r="BK109" s="31">
        <v>3994.5163231918459</v>
      </c>
      <c r="BL109" s="31">
        <v>4192.1711541667182</v>
      </c>
      <c r="BM109" s="31">
        <v>4213.3920019917423</v>
      </c>
      <c r="BN109" s="31">
        <v>4462.9494493766842</v>
      </c>
      <c r="BO109" s="31">
        <v>4881.3808996324324</v>
      </c>
    </row>
    <row r="110" spans="1:67" hidden="1">
      <c r="A110" s="31" t="s">
        <v>427</v>
      </c>
      <c r="B110" s="31" t="s">
        <v>428</v>
      </c>
      <c r="C110" s="31" t="s">
        <v>623</v>
      </c>
      <c r="D110" s="31" t="s">
        <v>624</v>
      </c>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v>2012.4183235844366</v>
      </c>
      <c r="AJ110" s="31">
        <v>2067.6558017118268</v>
      </c>
      <c r="AK110" s="31">
        <v>2129.4837395490367</v>
      </c>
      <c r="AL110" s="31">
        <v>2122.4636842298983</v>
      </c>
      <c r="AM110" s="31">
        <v>2135.1260946365628</v>
      </c>
      <c r="AN110" s="31">
        <v>2175.4169990468949</v>
      </c>
      <c r="AO110" s="31">
        <v>2254.5784479328513</v>
      </c>
      <c r="AP110" s="31">
        <v>2276.8718845377525</v>
      </c>
      <c r="AQ110" s="31">
        <v>2305.2068076126434</v>
      </c>
      <c r="AR110" s="31">
        <v>2334.1689016926452</v>
      </c>
      <c r="AS110" s="31">
        <v>2413.5777887177214</v>
      </c>
      <c r="AT110" s="31">
        <v>2505.0688573221751</v>
      </c>
      <c r="AU110" s="31">
        <v>2639.4010843667015</v>
      </c>
      <c r="AV110" s="31">
        <v>2764.7042547026226</v>
      </c>
      <c r="AW110" s="31">
        <v>2985.8447216564782</v>
      </c>
      <c r="AX110" s="31">
        <v>3201.3723898017524</v>
      </c>
      <c r="AY110" s="31">
        <v>3415.5283308295316</v>
      </c>
      <c r="AZ110" s="31">
        <v>3614.0514732582528</v>
      </c>
      <c r="BA110" s="31">
        <v>3740.3943366573599</v>
      </c>
      <c r="BB110" s="31">
        <v>3881.4661265341201</v>
      </c>
      <c r="BC110" s="31">
        <v>4032.7060306298149</v>
      </c>
      <c r="BD110" s="31">
        <v>4193.3475264810704</v>
      </c>
      <c r="BE110" s="31">
        <v>4331.2130136118185</v>
      </c>
      <c r="BF110" s="31">
        <v>4522.1484045049865</v>
      </c>
      <c r="BG110" s="31">
        <v>4735.1862550998576</v>
      </c>
      <c r="BH110" s="31">
        <v>4824.5149182082259</v>
      </c>
      <c r="BI110" s="31">
        <v>4862.1277782008201</v>
      </c>
      <c r="BJ110" s="31">
        <v>4947.0609587941053</v>
      </c>
      <c r="BK110" s="31">
        <v>5123.382869725986</v>
      </c>
      <c r="BL110" s="31">
        <v>5309.6511050571917</v>
      </c>
      <c r="BM110" s="31">
        <v>5307.7852690604959</v>
      </c>
      <c r="BN110" s="31">
        <v>5619.485604261451</v>
      </c>
      <c r="BO110" s="31">
        <v>6138.7007652533594</v>
      </c>
    </row>
    <row r="111" spans="1:67" hidden="1">
      <c r="A111" s="31" t="s">
        <v>88</v>
      </c>
      <c r="B111" s="31" t="s">
        <v>429</v>
      </c>
      <c r="C111" s="31" t="s">
        <v>623</v>
      </c>
      <c r="D111" s="31" t="s">
        <v>624</v>
      </c>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v>3069.9830399147118</v>
      </c>
      <c r="AJ111" s="31">
        <v>3330.3250832854606</v>
      </c>
      <c r="AK111" s="31">
        <v>3566.0311876015835</v>
      </c>
      <c r="AL111" s="31">
        <v>3823.2578114002217</v>
      </c>
      <c r="AM111" s="31">
        <v>4130.5801958282864</v>
      </c>
      <c r="AN111" s="31">
        <v>4489.873210811339</v>
      </c>
      <c r="AO111" s="31">
        <v>4850.3775101962974</v>
      </c>
      <c r="AP111" s="31">
        <v>5083.7579311704085</v>
      </c>
      <c r="AQ111" s="31">
        <v>4396.7873509824212</v>
      </c>
      <c r="AR111" s="31">
        <v>4427.1134578317133</v>
      </c>
      <c r="AS111" s="31">
        <v>4681.9194500115345</v>
      </c>
      <c r="AT111" s="31">
        <v>4892.3525153514202</v>
      </c>
      <c r="AU111" s="31">
        <v>5121.3345398421234</v>
      </c>
      <c r="AV111" s="31">
        <v>5399.3287100307061</v>
      </c>
      <c r="AW111" s="31">
        <v>5749.5214514195868</v>
      </c>
      <c r="AX111" s="31">
        <v>6188.8555322138509</v>
      </c>
      <c r="AY111" s="31">
        <v>6643.8807220561512</v>
      </c>
      <c r="AZ111" s="31">
        <v>7161.8107280817494</v>
      </c>
      <c r="BA111" s="31">
        <v>7638.009575277435</v>
      </c>
      <c r="BB111" s="31">
        <v>7941.1663327688329</v>
      </c>
      <c r="BC111" s="31">
        <v>8430.6154173750874</v>
      </c>
      <c r="BD111" s="31">
        <v>9022.7213796015731</v>
      </c>
      <c r="BE111" s="31">
        <v>9624.5882316297757</v>
      </c>
      <c r="BF111" s="31">
        <v>9966.3829349824427</v>
      </c>
      <c r="BG111" s="31">
        <v>10168.676059923057</v>
      </c>
      <c r="BH111" s="31">
        <v>10132.316082028461</v>
      </c>
      <c r="BI111" s="31">
        <v>10371.442325530805</v>
      </c>
      <c r="BJ111" s="31">
        <v>10802.712604435483</v>
      </c>
      <c r="BK111" s="31">
        <v>11494.944850555676</v>
      </c>
      <c r="BL111" s="31">
        <v>12115.702065383859</v>
      </c>
      <c r="BM111" s="31">
        <v>11856.943325570317</v>
      </c>
      <c r="BN111" s="31">
        <v>12897.05710713133</v>
      </c>
      <c r="BO111" s="31">
        <v>14445.711990754531</v>
      </c>
    </row>
    <row r="112" spans="1:67" hidden="1">
      <c r="A112" s="31" t="s">
        <v>430</v>
      </c>
      <c r="B112" s="31" t="s">
        <v>431</v>
      </c>
      <c r="C112" s="31" t="s">
        <v>623</v>
      </c>
      <c r="D112" s="31" t="s">
        <v>624</v>
      </c>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v>1034.7440738546607</v>
      </c>
      <c r="AJ112" s="31">
        <v>1063.6177378754023</v>
      </c>
      <c r="AK112" s="31">
        <v>1072.6925170328516</v>
      </c>
      <c r="AL112" s="31">
        <v>1095.7985325360974</v>
      </c>
      <c r="AM112" s="31">
        <v>1102.2112638053798</v>
      </c>
      <c r="AN112" s="31">
        <v>1153.7293580720827</v>
      </c>
      <c r="AO112" s="31">
        <v>1203.3190421345989</v>
      </c>
      <c r="AP112" s="31">
        <v>1264.1708867077944</v>
      </c>
      <c r="AQ112" s="31">
        <v>1299.701738453093</v>
      </c>
      <c r="AR112" s="31">
        <v>1342.2503863324087</v>
      </c>
      <c r="AS112" s="31">
        <v>1401.9136081607091</v>
      </c>
      <c r="AT112" s="31">
        <v>1461.0078631491845</v>
      </c>
      <c r="AU112" s="31">
        <v>1503.8976843425773</v>
      </c>
      <c r="AV112" s="31">
        <v>1572.3439104762151</v>
      </c>
      <c r="AW112" s="31">
        <v>1670.8304042785619</v>
      </c>
      <c r="AX112" s="31">
        <v>1790.8503265038692</v>
      </c>
      <c r="AY112" s="31">
        <v>1921.9280774461245</v>
      </c>
      <c r="AZ112" s="31">
        <v>2054.661734013152</v>
      </c>
      <c r="BA112" s="31">
        <v>2172.8982427889355</v>
      </c>
      <c r="BB112" s="31">
        <v>2232.3612600756128</v>
      </c>
      <c r="BC112" s="31">
        <v>2352.5682515082131</v>
      </c>
      <c r="BD112" s="31">
        <v>2451.5443570420462</v>
      </c>
      <c r="BE112" s="31">
        <v>2537.5206531900722</v>
      </c>
      <c r="BF112" s="31">
        <v>2681.5694170694269</v>
      </c>
      <c r="BG112" s="31">
        <v>2853.4088043805928</v>
      </c>
      <c r="BH112" s="31">
        <v>2948.2707672492943</v>
      </c>
      <c r="BI112" s="31">
        <v>3095.2793263979092</v>
      </c>
      <c r="BJ112" s="31">
        <v>3232.5300313485363</v>
      </c>
      <c r="BK112" s="31">
        <v>3446.2374004219619</v>
      </c>
      <c r="BL112" s="31">
        <v>3652.7057840768234</v>
      </c>
      <c r="BM112" s="31">
        <v>3687.2375808824836</v>
      </c>
      <c r="BN112" s="31">
        <v>3908.2455238433408</v>
      </c>
      <c r="BO112" s="31">
        <v>4279.5935519917766</v>
      </c>
    </row>
    <row r="113" spans="1:67" hidden="1">
      <c r="A113" s="31" t="s">
        <v>92</v>
      </c>
      <c r="B113" s="31" t="s">
        <v>432</v>
      </c>
      <c r="C113" s="31" t="s">
        <v>623</v>
      </c>
      <c r="D113" s="31" t="s">
        <v>624</v>
      </c>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row>
    <row r="114" spans="1:67">
      <c r="A114" s="31" t="s">
        <v>87</v>
      </c>
      <c r="B114" s="31" t="s">
        <v>433</v>
      </c>
      <c r="C114" s="31" t="s">
        <v>623</v>
      </c>
      <c r="D114" s="31" t="s">
        <v>624</v>
      </c>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v>1204.2420585093123</v>
      </c>
      <c r="AJ114" s="31">
        <v>1231.9554389403943</v>
      </c>
      <c r="AK114" s="31">
        <v>1301.8241242805279</v>
      </c>
      <c r="AL114" s="31">
        <v>1367.6975356402304</v>
      </c>
      <c r="AM114" s="31">
        <v>1460.1154335607443</v>
      </c>
      <c r="AN114" s="31">
        <v>1572.0214465955485</v>
      </c>
      <c r="AO114" s="31">
        <v>1688.3864073177554</v>
      </c>
      <c r="AP114" s="31">
        <v>1753.0859252475705</v>
      </c>
      <c r="AQ114" s="31">
        <v>1847.256696305484</v>
      </c>
      <c r="AR114" s="31">
        <v>2001.6341070467765</v>
      </c>
      <c r="AS114" s="31">
        <v>2087.2247760581376</v>
      </c>
      <c r="AT114" s="31">
        <v>2197.1094035871556</v>
      </c>
      <c r="AU114" s="31">
        <v>2275.4415064638852</v>
      </c>
      <c r="AV114" s="31">
        <v>2459.953915611612</v>
      </c>
      <c r="AW114" s="31">
        <v>2680.8980806758946</v>
      </c>
      <c r="AX114" s="31">
        <v>2936.5604432277491</v>
      </c>
      <c r="AY114" s="31">
        <v>3221.6977777874708</v>
      </c>
      <c r="AZ114" s="31">
        <v>3510.3887742374613</v>
      </c>
      <c r="BA114" s="31">
        <v>3636.0603710155724</v>
      </c>
      <c r="BB114" s="31">
        <v>3892.5300308572741</v>
      </c>
      <c r="BC114" s="31">
        <v>4215.580827539462</v>
      </c>
      <c r="BD114" s="31">
        <v>4467.4666545167884</v>
      </c>
      <c r="BE114" s="31">
        <v>4835.4776657913953</v>
      </c>
      <c r="BF114" s="31">
        <v>5032.5939756412918</v>
      </c>
      <c r="BG114" s="31">
        <v>5211.5703216735255</v>
      </c>
      <c r="BH114" s="31">
        <v>5446.1887660645225</v>
      </c>
      <c r="BI114" s="31">
        <v>5823.4815420677887</v>
      </c>
      <c r="BJ114" s="31">
        <v>6169.4999176883493</v>
      </c>
      <c r="BK114" s="31">
        <v>6742.7079133256912</v>
      </c>
      <c r="BL114" s="31">
        <v>7181.5226544943789</v>
      </c>
      <c r="BM114" s="31">
        <v>6988.8403106689111</v>
      </c>
      <c r="BN114" s="31">
        <v>8044.6748075105697</v>
      </c>
      <c r="BO114" s="31">
        <v>9171.8780141238276</v>
      </c>
    </row>
    <row r="115" spans="1:67" hidden="1">
      <c r="A115" s="31" t="s">
        <v>434</v>
      </c>
      <c r="B115" s="31" t="s">
        <v>435</v>
      </c>
      <c r="C115" s="31" t="s">
        <v>623</v>
      </c>
      <c r="D115" s="31" t="s">
        <v>624</v>
      </c>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row>
    <row r="116" spans="1:67" hidden="1">
      <c r="A116" s="31" t="s">
        <v>91</v>
      </c>
      <c r="B116" s="31" t="s">
        <v>436</v>
      </c>
      <c r="C116" s="31" t="s">
        <v>623</v>
      </c>
      <c r="D116" s="31" t="s">
        <v>624</v>
      </c>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v>13733.746994077417</v>
      </c>
      <c r="AJ116" s="31">
        <v>14389.200069036217</v>
      </c>
      <c r="AK116" s="31">
        <v>15105.74254282376</v>
      </c>
      <c r="AL116" s="31">
        <v>15801.003491683914</v>
      </c>
      <c r="AM116" s="31">
        <v>17000.17161168333</v>
      </c>
      <c r="AN116" s="31">
        <v>18931.54092436672</v>
      </c>
      <c r="AO116" s="31">
        <v>20473.940325525284</v>
      </c>
      <c r="AP116" s="31">
        <v>22632.093359207218</v>
      </c>
      <c r="AQ116" s="31">
        <v>25092.339228237644</v>
      </c>
      <c r="AR116" s="31">
        <v>27041.347422159677</v>
      </c>
      <c r="AS116" s="31">
        <v>30209.465620815867</v>
      </c>
      <c r="AT116" s="31">
        <v>32576.924574865596</v>
      </c>
      <c r="AU116" s="31">
        <v>35222.028724352043</v>
      </c>
      <c r="AV116" s="31">
        <v>36285.108700351135</v>
      </c>
      <c r="AW116" s="31">
        <v>38734.443939914847</v>
      </c>
      <c r="AX116" s="31">
        <v>40466.23435157114</v>
      </c>
      <c r="AY116" s="31">
        <v>44232.101748557412</v>
      </c>
      <c r="AZ116" s="31">
        <v>46784.086133536548</v>
      </c>
      <c r="BA116" s="31">
        <v>44169.094341164397</v>
      </c>
      <c r="BB116" s="31">
        <v>41469.837655624673</v>
      </c>
      <c r="BC116" s="31">
        <v>43202.95569443651</v>
      </c>
      <c r="BD116" s="31">
        <v>45116.988407878147</v>
      </c>
      <c r="BE116" s="31">
        <v>46283.72896610626</v>
      </c>
      <c r="BF116" s="31">
        <v>47797.149672770647</v>
      </c>
      <c r="BG116" s="31">
        <v>51238.800329009347</v>
      </c>
      <c r="BH116" s="31">
        <v>69214.421999156766</v>
      </c>
      <c r="BI116" s="31">
        <v>71410.369270550189</v>
      </c>
      <c r="BJ116" s="31">
        <v>78168.967737539366</v>
      </c>
      <c r="BK116" s="31">
        <v>84918.338381445894</v>
      </c>
      <c r="BL116" s="31">
        <v>90940.634763911628</v>
      </c>
      <c r="BM116" s="31">
        <v>97066.706050020002</v>
      </c>
      <c r="BN116" s="31">
        <v>114120.54451639231</v>
      </c>
      <c r="BO116" s="31">
        <v>133822.75872322297</v>
      </c>
    </row>
    <row r="117" spans="1:67" hidden="1">
      <c r="A117" s="31" t="s">
        <v>89</v>
      </c>
      <c r="B117" s="31" t="s">
        <v>437</v>
      </c>
      <c r="C117" s="31" t="s">
        <v>623</v>
      </c>
      <c r="D117" s="31" t="s">
        <v>624</v>
      </c>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v>7592.1067479363746</v>
      </c>
      <c r="AJ117" s="31">
        <v>8511.7187081074553</v>
      </c>
      <c r="AK117" s="31">
        <v>8783.6114869813391</v>
      </c>
      <c r="AL117" s="31">
        <v>8802.6960499303768</v>
      </c>
      <c r="AM117" s="31">
        <v>8804.0496068750854</v>
      </c>
      <c r="AN117" s="31">
        <v>9081.989888113827</v>
      </c>
      <c r="AO117" s="31">
        <v>9707.2843146983414</v>
      </c>
      <c r="AP117" s="31">
        <v>9866.7252551943293</v>
      </c>
      <c r="AQ117" s="31">
        <v>10027.88867737964</v>
      </c>
      <c r="AR117" s="31">
        <v>10209.837075805668</v>
      </c>
      <c r="AS117" s="31">
        <v>10871.133411260886</v>
      </c>
      <c r="AT117" s="31">
        <v>11188.989495709186</v>
      </c>
      <c r="AU117" s="31">
        <v>12162.418572388817</v>
      </c>
      <c r="AV117" s="31">
        <v>13349.505280403419</v>
      </c>
      <c r="AW117" s="31">
        <v>14073.075652796251</v>
      </c>
      <c r="AX117" s="31">
        <v>14738.152238554672</v>
      </c>
      <c r="AY117" s="31">
        <v>15707.858518270516</v>
      </c>
      <c r="AZ117" s="31">
        <v>17196.289611900134</v>
      </c>
      <c r="BA117" s="31">
        <v>17330.673031345967</v>
      </c>
      <c r="BB117" s="31">
        <v>17379.403212010006</v>
      </c>
      <c r="BC117" s="31">
        <v>18348.51527469364</v>
      </c>
      <c r="BD117" s="31">
        <v>18981.23079623147</v>
      </c>
      <c r="BE117" s="31">
        <v>16757.192074573719</v>
      </c>
      <c r="BF117" s="31">
        <v>15939.680528784924</v>
      </c>
      <c r="BG117" s="31">
        <v>15704.916416044325</v>
      </c>
      <c r="BH117" s="31">
        <v>13828.438574426424</v>
      </c>
      <c r="BI117" s="31">
        <v>14661.839441599463</v>
      </c>
      <c r="BJ117" s="31">
        <v>15163.292311302961</v>
      </c>
      <c r="BK117" s="31">
        <v>14926.306710470109</v>
      </c>
      <c r="BL117" s="31">
        <v>13423.576312346733</v>
      </c>
      <c r="BM117" s="31">
        <v>14180.353309313852</v>
      </c>
      <c r="BN117" s="31">
        <v>15042.374112472398</v>
      </c>
      <c r="BO117" s="31">
        <v>16591.217630542666</v>
      </c>
    </row>
    <row r="118" spans="1:67" hidden="1">
      <c r="A118" s="31" t="s">
        <v>90</v>
      </c>
      <c r="B118" s="31" t="s">
        <v>438</v>
      </c>
      <c r="C118" s="31" t="s">
        <v>623</v>
      </c>
      <c r="D118" s="31" t="s">
        <v>624</v>
      </c>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v>2681.8477057461168</v>
      </c>
      <c r="AK118" s="31">
        <v>3530.2769195515521</v>
      </c>
      <c r="AL118" s="31">
        <v>4486.5216781883564</v>
      </c>
      <c r="AM118" s="31">
        <v>4535.1443682518193</v>
      </c>
      <c r="AN118" s="31">
        <v>4570.2285383827466</v>
      </c>
      <c r="AO118" s="31">
        <v>5001.9412756589563</v>
      </c>
      <c r="AP118" s="31">
        <v>5977.8160331894205</v>
      </c>
      <c r="AQ118" s="31">
        <v>7896.6742874743795</v>
      </c>
      <c r="AR118" s="31">
        <v>9112.6575862477639</v>
      </c>
      <c r="AS118" s="31">
        <v>10538.535399507036</v>
      </c>
      <c r="AT118" s="31">
        <v>10622.127702280386</v>
      </c>
      <c r="AU118" s="31">
        <v>9590.3054739589134</v>
      </c>
      <c r="AV118" s="31">
        <v>6008.4055486226034</v>
      </c>
      <c r="AW118" s="31">
        <v>9194.7984835555981</v>
      </c>
      <c r="AX118" s="31">
        <v>9359.5589540538549</v>
      </c>
      <c r="AY118" s="31">
        <v>10120.162507458264</v>
      </c>
      <c r="AZ118" s="31">
        <v>10680.061894247552</v>
      </c>
      <c r="BA118" s="31">
        <v>11555.74416565763</v>
      </c>
      <c r="BB118" s="31">
        <v>11597.834013654468</v>
      </c>
      <c r="BC118" s="31">
        <v>12098.90311116755</v>
      </c>
      <c r="BD118" s="31">
        <v>12825.637423309568</v>
      </c>
      <c r="BE118" s="31">
        <v>14312.892271863175</v>
      </c>
      <c r="BF118" s="31">
        <v>14585.939341506863</v>
      </c>
      <c r="BG118" s="31">
        <v>13097.854498274353</v>
      </c>
      <c r="BH118" s="31">
        <v>9285.6950885138394</v>
      </c>
      <c r="BI118" s="31">
        <v>9025.5688565733708</v>
      </c>
      <c r="BJ118" s="31">
        <v>10118.658153054388</v>
      </c>
      <c r="BK118" s="31">
        <v>11938.022025322836</v>
      </c>
      <c r="BL118" s="31">
        <v>12139.156775110687</v>
      </c>
      <c r="BM118" s="31">
        <v>10464.511633355905</v>
      </c>
      <c r="BN118" s="31">
        <v>12476.362516921277</v>
      </c>
      <c r="BO118" s="31">
        <v>13981.65660537469</v>
      </c>
    </row>
    <row r="119" spans="1:67" hidden="1">
      <c r="A119" s="31" t="s">
        <v>86</v>
      </c>
      <c r="B119" s="31" t="s">
        <v>439</v>
      </c>
      <c r="C119" s="31" t="s">
        <v>623</v>
      </c>
      <c r="D119" s="31" t="s">
        <v>624</v>
      </c>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v>23938.474203938425</v>
      </c>
      <c r="AO119" s="31">
        <v>24767.074283006124</v>
      </c>
      <c r="AP119" s="31">
        <v>26868.111498574592</v>
      </c>
      <c r="AQ119" s="31">
        <v>28720.912968418565</v>
      </c>
      <c r="AR119" s="31">
        <v>29557.541826884619</v>
      </c>
      <c r="AS119" s="31">
        <v>29782.873810421461</v>
      </c>
      <c r="AT119" s="31">
        <v>31885.451073426448</v>
      </c>
      <c r="AU119" s="31">
        <v>32607.105879656829</v>
      </c>
      <c r="AV119" s="31">
        <v>32701.048947489209</v>
      </c>
      <c r="AW119" s="31">
        <v>35617.213597967588</v>
      </c>
      <c r="AX119" s="31">
        <v>37322.739927279254</v>
      </c>
      <c r="AY119" s="31">
        <v>39700.081709912534</v>
      </c>
      <c r="AZ119" s="31">
        <v>41472.844935018387</v>
      </c>
      <c r="BA119" s="31">
        <v>43728.114056412305</v>
      </c>
      <c r="BB119" s="31">
        <v>41862.959925390642</v>
      </c>
      <c r="BC119" s="31">
        <v>39768.416959913891</v>
      </c>
      <c r="BD119" s="31">
        <v>40936.867830513031</v>
      </c>
      <c r="BE119" s="31">
        <v>42004.447611059659</v>
      </c>
      <c r="BF119" s="31">
        <v>44409.668953090353</v>
      </c>
      <c r="BG119" s="31">
        <v>45996.968747690131</v>
      </c>
      <c r="BH119" s="31">
        <v>49201.064096455295</v>
      </c>
      <c r="BI119" s="31">
        <v>53480.397194676443</v>
      </c>
      <c r="BJ119" s="31">
        <v>55638.492059179618</v>
      </c>
      <c r="BK119" s="31">
        <v>57197.767624717308</v>
      </c>
      <c r="BL119" s="31">
        <v>60523.817944082693</v>
      </c>
      <c r="BM119" s="31">
        <v>55631.172605390035</v>
      </c>
      <c r="BN119" s="31">
        <v>61481.379498057395</v>
      </c>
      <c r="BO119" s="31">
        <v>71840.125447708037</v>
      </c>
    </row>
    <row r="120" spans="1:67" hidden="1">
      <c r="A120" s="31" t="s">
        <v>93</v>
      </c>
      <c r="B120" s="31" t="s">
        <v>440</v>
      </c>
      <c r="C120" s="31" t="s">
        <v>623</v>
      </c>
      <c r="D120" s="31" t="s">
        <v>624</v>
      </c>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v>20491.732717397295</v>
      </c>
      <c r="AO120" s="31">
        <v>21538.29906791589</v>
      </c>
      <c r="AP120" s="31">
        <v>22169.026153091665</v>
      </c>
      <c r="AQ120" s="31">
        <v>22819.238358188479</v>
      </c>
      <c r="AR120" s="31">
        <v>23319.966773620861</v>
      </c>
      <c r="AS120" s="31">
        <v>25693.171124763969</v>
      </c>
      <c r="AT120" s="31">
        <v>25743.213411929173</v>
      </c>
      <c r="AU120" s="31">
        <v>26044.743492945363</v>
      </c>
      <c r="AV120" s="31">
        <v>24657.926329134567</v>
      </c>
      <c r="AW120" s="31">
        <v>26057.119038310164</v>
      </c>
      <c r="AX120" s="31">
        <v>25625.039043737706</v>
      </c>
      <c r="AY120" s="31">
        <v>26327.400655590129</v>
      </c>
      <c r="AZ120" s="31">
        <v>28169.592225814114</v>
      </c>
      <c r="BA120" s="31">
        <v>27994.901071668464</v>
      </c>
      <c r="BB120" s="31">
        <v>27908.502049179628</v>
      </c>
      <c r="BC120" s="31">
        <v>29294.219169109787</v>
      </c>
      <c r="BD120" s="31">
        <v>31161.724176962267</v>
      </c>
      <c r="BE120" s="31">
        <v>32322.693523719856</v>
      </c>
      <c r="BF120" s="31">
        <v>34740.401686158642</v>
      </c>
      <c r="BG120" s="31">
        <v>34740.310909572247</v>
      </c>
      <c r="BH120" s="31">
        <v>35864.273001583715</v>
      </c>
      <c r="BI120" s="31">
        <v>38208.356240167159</v>
      </c>
      <c r="BJ120" s="31">
        <v>39448.139145816232</v>
      </c>
      <c r="BK120" s="31">
        <v>40231.90525811143</v>
      </c>
      <c r="BL120" s="31">
        <v>41513.451510522835</v>
      </c>
      <c r="BM120" s="31">
        <v>41204.477707500126</v>
      </c>
      <c r="BN120" s="31">
        <v>46126.642313742064</v>
      </c>
      <c r="BO120" s="31">
        <v>52133.609324754972</v>
      </c>
    </row>
    <row r="121" spans="1:67" hidden="1">
      <c r="A121" s="31" t="s">
        <v>94</v>
      </c>
      <c r="B121" s="31" t="s">
        <v>441</v>
      </c>
      <c r="C121" s="31" t="s">
        <v>623</v>
      </c>
      <c r="D121" s="31" t="s">
        <v>624</v>
      </c>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v>18624.951803873035</v>
      </c>
      <c r="AJ121" s="31">
        <v>19537.502186177193</v>
      </c>
      <c r="AK121" s="31">
        <v>20135.765141348918</v>
      </c>
      <c r="AL121" s="31">
        <v>20424.768605500114</v>
      </c>
      <c r="AM121" s="31">
        <v>21305.301345994994</v>
      </c>
      <c r="AN121" s="31">
        <v>22379.64206256744</v>
      </c>
      <c r="AO121" s="31">
        <v>23050.914475922076</v>
      </c>
      <c r="AP121" s="31">
        <v>23871.415712687121</v>
      </c>
      <c r="AQ121" s="31">
        <v>25020.908880982686</v>
      </c>
      <c r="AR121" s="31">
        <v>25602.389472039285</v>
      </c>
      <c r="AS121" s="31">
        <v>27075.850554260873</v>
      </c>
      <c r="AT121" s="31">
        <v>28042.01264820018</v>
      </c>
      <c r="AU121" s="31">
        <v>28736.577107350364</v>
      </c>
      <c r="AV121" s="31">
        <v>29198.539405998057</v>
      </c>
      <c r="AW121" s="31">
        <v>29555.556467149403</v>
      </c>
      <c r="AX121" s="31">
        <v>30130.644456912836</v>
      </c>
      <c r="AY121" s="31">
        <v>32453.386504609403</v>
      </c>
      <c r="AZ121" s="31">
        <v>34148.964000972366</v>
      </c>
      <c r="BA121" s="31">
        <v>35523.27131043416</v>
      </c>
      <c r="BB121" s="31">
        <v>34601.910028577629</v>
      </c>
      <c r="BC121" s="31">
        <v>35152.394639912614</v>
      </c>
      <c r="BD121" s="31">
        <v>36598.014969302407</v>
      </c>
      <c r="BE121" s="31">
        <v>36486.296787030224</v>
      </c>
      <c r="BF121" s="31">
        <v>36314.697100777506</v>
      </c>
      <c r="BG121" s="31">
        <v>36194.873918843041</v>
      </c>
      <c r="BH121" s="31">
        <v>36899.385209246349</v>
      </c>
      <c r="BI121" s="31">
        <v>39926.954662859207</v>
      </c>
      <c r="BJ121" s="31">
        <v>41581.12079054799</v>
      </c>
      <c r="BK121" s="31">
        <v>43036.24377703666</v>
      </c>
      <c r="BL121" s="31">
        <v>46470.037326575351</v>
      </c>
      <c r="BM121" s="31">
        <v>44202.235576921041</v>
      </c>
      <c r="BN121" s="31">
        <v>49912.83903304</v>
      </c>
      <c r="BO121" s="31">
        <v>55442.078429410045</v>
      </c>
    </row>
    <row r="122" spans="1:67" hidden="1">
      <c r="A122" s="31" t="s">
        <v>95</v>
      </c>
      <c r="B122" s="31" t="s">
        <v>442</v>
      </c>
      <c r="C122" s="31" t="s">
        <v>623</v>
      </c>
      <c r="D122" s="31" t="s">
        <v>624</v>
      </c>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v>4816.1603772999861</v>
      </c>
      <c r="AJ122" s="31">
        <v>5176.9962628191215</v>
      </c>
      <c r="AK122" s="31">
        <v>5348.1694572039187</v>
      </c>
      <c r="AL122" s="31">
        <v>5930.8646723375232</v>
      </c>
      <c r="AM122" s="31">
        <v>6079.2119551470932</v>
      </c>
      <c r="AN122" s="31">
        <v>6288.7723229111189</v>
      </c>
      <c r="AO122" s="31">
        <v>6337.2314178387442</v>
      </c>
      <c r="AP122" s="31">
        <v>6317.9669970563036</v>
      </c>
      <c r="AQ122" s="31">
        <v>6187.5790734879247</v>
      </c>
      <c r="AR122" s="31">
        <v>6292.3952883280872</v>
      </c>
      <c r="AS122" s="31">
        <v>6451.8996490560185</v>
      </c>
      <c r="AT122" s="31">
        <v>6652.3705724718993</v>
      </c>
      <c r="AU122" s="31">
        <v>6857.452873327411</v>
      </c>
      <c r="AV122" s="31">
        <v>7214.2146564558043</v>
      </c>
      <c r="AW122" s="31">
        <v>7469.3142259037368</v>
      </c>
      <c r="AX122" s="31">
        <v>7735.1142321502757</v>
      </c>
      <c r="AY122" s="31">
        <v>8165.9197326451613</v>
      </c>
      <c r="AZ122" s="31">
        <v>8470.2902674331781</v>
      </c>
      <c r="BA122" s="31">
        <v>8530.6090087305984</v>
      </c>
      <c r="BB122" s="31">
        <v>8178.9633476280687</v>
      </c>
      <c r="BC122" s="31">
        <v>8122.3500045155251</v>
      </c>
      <c r="BD122" s="31">
        <v>8396.8813174674597</v>
      </c>
      <c r="BE122" s="31">
        <v>8411.7639189209203</v>
      </c>
      <c r="BF122" s="31">
        <v>8663.0995480404636</v>
      </c>
      <c r="BG122" s="31">
        <v>8761.6846467239593</v>
      </c>
      <c r="BH122" s="31">
        <v>9011.5869699368286</v>
      </c>
      <c r="BI122" s="31">
        <v>9423.4712756293229</v>
      </c>
      <c r="BJ122" s="31">
        <v>9846.0414074792552</v>
      </c>
      <c r="BK122" s="31">
        <v>10064.766383626118</v>
      </c>
      <c r="BL122" s="31">
        <v>10117.564166347671</v>
      </c>
      <c r="BM122" s="31">
        <v>9024.0066033034855</v>
      </c>
      <c r="BN122" s="31">
        <v>9610.9893370982209</v>
      </c>
      <c r="BO122" s="31">
        <v>10826.062832375264</v>
      </c>
    </row>
    <row r="123" spans="1:67" hidden="1">
      <c r="A123" s="31" t="s">
        <v>97</v>
      </c>
      <c r="B123" s="31" t="s">
        <v>443</v>
      </c>
      <c r="C123" s="31" t="s">
        <v>623</v>
      </c>
      <c r="D123" s="31" t="s">
        <v>624</v>
      </c>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v>4492.0377255796166</v>
      </c>
      <c r="AJ123" s="31">
        <v>4479.5318918706407</v>
      </c>
      <c r="AK123" s="31">
        <v>4967.4089944398547</v>
      </c>
      <c r="AL123" s="31">
        <v>5041.0298112339651</v>
      </c>
      <c r="AM123" s="31">
        <v>5148.940007439488</v>
      </c>
      <c r="AN123" s="31">
        <v>5357.4367765440775</v>
      </c>
      <c r="AO123" s="31">
        <v>5387.5379114912866</v>
      </c>
      <c r="AP123" s="31">
        <v>5512.2666730325445</v>
      </c>
      <c r="AQ123" s="31">
        <v>5610.9557856188394</v>
      </c>
      <c r="AR123" s="31">
        <v>5756.4930280141516</v>
      </c>
      <c r="AS123" s="31">
        <v>6008.9239735598549</v>
      </c>
      <c r="AT123" s="31">
        <v>6333.8944819562048</v>
      </c>
      <c r="AU123" s="31">
        <v>6659.9101675689444</v>
      </c>
      <c r="AV123" s="31">
        <v>6915.9038701651198</v>
      </c>
      <c r="AW123" s="31">
        <v>7520.00493437572</v>
      </c>
      <c r="AX123" s="31">
        <v>8171.836441949702</v>
      </c>
      <c r="AY123" s="31">
        <v>8510.7109730489756</v>
      </c>
      <c r="AZ123" s="31">
        <v>8874.1703127791898</v>
      </c>
      <c r="BA123" s="31">
        <v>9464.3397026334515</v>
      </c>
      <c r="BB123" s="31">
        <v>9785.7211057073455</v>
      </c>
      <c r="BC123" s="31">
        <v>9912.1724078701336</v>
      </c>
      <c r="BD123" s="31">
        <v>10133.771515840235</v>
      </c>
      <c r="BE123" s="31">
        <v>10245.27512149758</v>
      </c>
      <c r="BF123" s="31">
        <v>10195.48759638288</v>
      </c>
      <c r="BG123" s="31">
        <v>9285.8760671292621</v>
      </c>
      <c r="BH123" s="31">
        <v>9014.759900264864</v>
      </c>
      <c r="BI123" s="31">
        <v>8784.4963073678136</v>
      </c>
      <c r="BJ123" s="31">
        <v>9282.608086225353</v>
      </c>
      <c r="BK123" s="31">
        <v>9044.5080269293085</v>
      </c>
      <c r="BL123" s="31">
        <v>9405.4201595173854</v>
      </c>
      <c r="BM123" s="31">
        <v>9523.5481711860957</v>
      </c>
      <c r="BN123" s="31">
        <v>9115.0195114521339</v>
      </c>
      <c r="BO123" s="31">
        <v>9871.8472260872913</v>
      </c>
    </row>
    <row r="124" spans="1:67" hidden="1">
      <c r="A124" s="31" t="s">
        <v>96</v>
      </c>
      <c r="B124" s="31" t="s">
        <v>444</v>
      </c>
      <c r="C124" s="31" t="s">
        <v>623</v>
      </c>
      <c r="D124" s="31" t="s">
        <v>624</v>
      </c>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v>19912.516605341552</v>
      </c>
      <c r="AJ124" s="31">
        <v>21227.675054188567</v>
      </c>
      <c r="AK124" s="31">
        <v>21825.798819843603</v>
      </c>
      <c r="AL124" s="31">
        <v>22168.560288184413</v>
      </c>
      <c r="AM124" s="31">
        <v>22823.441710753683</v>
      </c>
      <c r="AN124" s="31">
        <v>23859.066053900453</v>
      </c>
      <c r="AO124" s="31">
        <v>25000.533923594008</v>
      </c>
      <c r="AP124" s="31">
        <v>25620.068102379355</v>
      </c>
      <c r="AQ124" s="31">
        <v>25509.899595485978</v>
      </c>
      <c r="AR124" s="31">
        <v>25735.97109115167</v>
      </c>
      <c r="AS124" s="31">
        <v>27287.270191271778</v>
      </c>
      <c r="AT124" s="31">
        <v>27942.346651132983</v>
      </c>
      <c r="AU124" s="31">
        <v>28623.588447936738</v>
      </c>
      <c r="AV124" s="31">
        <v>29392.248991618573</v>
      </c>
      <c r="AW124" s="31">
        <v>30830.658446643396</v>
      </c>
      <c r="AX124" s="31">
        <v>32169.867493646037</v>
      </c>
      <c r="AY124" s="31">
        <v>33634.631706678716</v>
      </c>
      <c r="AZ124" s="31">
        <v>35015.986574512724</v>
      </c>
      <c r="BA124" s="31">
        <v>35273.791152156024</v>
      </c>
      <c r="BB124" s="31">
        <v>33547.283424576701</v>
      </c>
      <c r="BC124" s="31">
        <v>35335.373510381418</v>
      </c>
      <c r="BD124" s="31">
        <v>36214.439774024097</v>
      </c>
      <c r="BE124" s="31">
        <v>37605.974261453928</v>
      </c>
      <c r="BF124" s="31">
        <v>39402.025098802456</v>
      </c>
      <c r="BG124" s="31">
        <v>39555.412008919753</v>
      </c>
      <c r="BH124" s="31">
        <v>40898.806973960003</v>
      </c>
      <c r="BI124" s="31">
        <v>40596.968662899417</v>
      </c>
      <c r="BJ124" s="31">
        <v>41444.215744391382</v>
      </c>
      <c r="BK124" s="31">
        <v>42141.935298775941</v>
      </c>
      <c r="BL124" s="31">
        <v>42678.151144835465</v>
      </c>
      <c r="BM124" s="31">
        <v>42381.385777349889</v>
      </c>
      <c r="BN124" s="31">
        <v>44291.985277052801</v>
      </c>
      <c r="BO124" s="31">
        <v>46850.086853659981</v>
      </c>
    </row>
    <row r="125" spans="1:67" hidden="1">
      <c r="A125" s="31" t="s">
        <v>98</v>
      </c>
      <c r="B125" s="31" t="s">
        <v>445</v>
      </c>
      <c r="C125" s="31" t="s">
        <v>623</v>
      </c>
      <c r="D125" s="31" t="s">
        <v>624</v>
      </c>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v>8261.6742225171656</v>
      </c>
      <c r="AJ125" s="31">
        <v>7553.6273841018565</v>
      </c>
      <c r="AK125" s="31">
        <v>7321.9169004667783</v>
      </c>
      <c r="AL125" s="31">
        <v>6830.1615984879036</v>
      </c>
      <c r="AM125" s="31">
        <v>6185.7429218745574</v>
      </c>
      <c r="AN125" s="31">
        <v>5918.3743527720098</v>
      </c>
      <c r="AO125" s="31">
        <v>6149.4130655255003</v>
      </c>
      <c r="AP125" s="31">
        <v>6462.9528625645635</v>
      </c>
      <c r="AQ125" s="31">
        <v>6523.2982787941892</v>
      </c>
      <c r="AR125" s="31">
        <v>6859.0375879979538</v>
      </c>
      <c r="AS125" s="31">
        <v>7725.0025231671498</v>
      </c>
      <c r="AT125" s="31">
        <v>8980.6743848737005</v>
      </c>
      <c r="AU125" s="31">
        <v>10014.050690731074</v>
      </c>
      <c r="AV125" s="31">
        <v>11123.890130310339</v>
      </c>
      <c r="AW125" s="31">
        <v>12432.366234278059</v>
      </c>
      <c r="AX125" s="31">
        <v>13941.50088242259</v>
      </c>
      <c r="AY125" s="31">
        <v>15742.064026893077</v>
      </c>
      <c r="AZ125" s="31">
        <v>17406.161116238574</v>
      </c>
      <c r="BA125" s="31">
        <v>17985.385737743312</v>
      </c>
      <c r="BB125" s="31">
        <v>17958.312658481096</v>
      </c>
      <c r="BC125" s="31">
        <v>19227.184401630457</v>
      </c>
      <c r="BD125" s="31">
        <v>20779.444251449149</v>
      </c>
      <c r="BE125" s="31">
        <v>22021.281488097389</v>
      </c>
      <c r="BF125" s="31">
        <v>24480.540987873097</v>
      </c>
      <c r="BG125" s="31">
        <v>24689.815519218413</v>
      </c>
      <c r="BH125" s="31">
        <v>23178.222401707815</v>
      </c>
      <c r="BI125" s="31">
        <v>23760.00100289808</v>
      </c>
      <c r="BJ125" s="31">
        <v>24789.301367346619</v>
      </c>
      <c r="BK125" s="31">
        <v>25997.286085974752</v>
      </c>
      <c r="BL125" s="31">
        <v>29767.628000931207</v>
      </c>
      <c r="BM125" s="31">
        <v>30164.603518411728</v>
      </c>
      <c r="BN125" s="31">
        <v>34233.473224970759</v>
      </c>
      <c r="BO125" s="31">
        <v>36619.568884146269</v>
      </c>
    </row>
    <row r="126" spans="1:67" hidden="1">
      <c r="A126" s="31" t="s">
        <v>99</v>
      </c>
      <c r="B126" s="31" t="s">
        <v>446</v>
      </c>
      <c r="C126" s="31" t="s">
        <v>623</v>
      </c>
      <c r="D126" s="31" t="s">
        <v>624</v>
      </c>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v>1708.9873044774536</v>
      </c>
      <c r="AJ126" s="31">
        <v>1735.5490796067293</v>
      </c>
      <c r="AK126" s="31">
        <v>1708.2375569413703</v>
      </c>
      <c r="AL126" s="31">
        <v>1704.0305008019418</v>
      </c>
      <c r="AM126" s="31">
        <v>1735.5304589945429</v>
      </c>
      <c r="AN126" s="31">
        <v>1798.7476230239129</v>
      </c>
      <c r="AO126" s="31">
        <v>1856.7016908286694</v>
      </c>
      <c r="AP126" s="31">
        <v>1847.6091223313167</v>
      </c>
      <c r="AQ126" s="31">
        <v>1878.6731276791206</v>
      </c>
      <c r="AR126" s="31">
        <v>1895.2280326866828</v>
      </c>
      <c r="AS126" s="31">
        <v>1893.7640195820611</v>
      </c>
      <c r="AT126" s="31">
        <v>1949.6693502215205</v>
      </c>
      <c r="AU126" s="31">
        <v>1931.3949299409167</v>
      </c>
      <c r="AV126" s="31">
        <v>1967.9941844077405</v>
      </c>
      <c r="AW126" s="31">
        <v>2061.4153098645288</v>
      </c>
      <c r="AX126" s="31">
        <v>2185.6026622790419</v>
      </c>
      <c r="AY126" s="31">
        <v>2328.5607040694681</v>
      </c>
      <c r="AZ126" s="31">
        <v>2480.6515881510541</v>
      </c>
      <c r="BA126" s="31">
        <v>2459.7277422381585</v>
      </c>
      <c r="BB126" s="31">
        <v>2482.7509855586595</v>
      </c>
      <c r="BC126" s="31">
        <v>2639.634774191069</v>
      </c>
      <c r="BD126" s="31">
        <v>2758.2415095040369</v>
      </c>
      <c r="BE126" s="31">
        <v>2857.8519159314742</v>
      </c>
      <c r="BF126" s="31">
        <v>3119.8773673136334</v>
      </c>
      <c r="BG126" s="31">
        <v>3375.5845675783448</v>
      </c>
      <c r="BH126" s="31">
        <v>3696.9360748719014</v>
      </c>
      <c r="BI126" s="31">
        <v>3936.68976219253</v>
      </c>
      <c r="BJ126" s="31">
        <v>4198.5533558740954</v>
      </c>
      <c r="BK126" s="31">
        <v>4433.975322893647</v>
      </c>
      <c r="BL126" s="31">
        <v>4710.5037396906855</v>
      </c>
      <c r="BM126" s="31">
        <v>4813.9201399951708</v>
      </c>
      <c r="BN126" s="31">
        <v>5360.3619028993116</v>
      </c>
      <c r="BO126" s="31">
        <v>5902.0752751063801</v>
      </c>
    </row>
    <row r="127" spans="1:67" hidden="1">
      <c r="A127" s="31" t="s">
        <v>105</v>
      </c>
      <c r="B127" s="31" t="s">
        <v>447</v>
      </c>
      <c r="C127" s="31" t="s">
        <v>623</v>
      </c>
      <c r="D127" s="31" t="s">
        <v>624</v>
      </c>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v>2543.5289250252386</v>
      </c>
      <c r="AJ127" s="31">
        <v>2381.3926588589015</v>
      </c>
      <c r="AK127" s="31">
        <v>2074.5443892960893</v>
      </c>
      <c r="AL127" s="31">
        <v>1794.888824128117</v>
      </c>
      <c r="AM127" s="31">
        <v>1465.5318493627719</v>
      </c>
      <c r="AN127" s="31">
        <v>1401.0512312638136</v>
      </c>
      <c r="AO127" s="31">
        <v>1505.3329321491906</v>
      </c>
      <c r="AP127" s="31">
        <v>1658.7525609184522</v>
      </c>
      <c r="AQ127" s="31">
        <v>1686.9367461359379</v>
      </c>
      <c r="AR127" s="31">
        <v>1747.0926189178979</v>
      </c>
      <c r="AS127" s="31">
        <v>1861.6216606439734</v>
      </c>
      <c r="AT127" s="31">
        <v>1985.9302188235176</v>
      </c>
      <c r="AU127" s="31">
        <v>1998.1071041755085</v>
      </c>
      <c r="AV127" s="31">
        <v>2158.0419830185901</v>
      </c>
      <c r="AW127" s="31">
        <v>2343.157939597209</v>
      </c>
      <c r="AX127" s="31">
        <v>2385.3380143518912</v>
      </c>
      <c r="AY127" s="31">
        <v>2508.1288735453418</v>
      </c>
      <c r="AZ127" s="31">
        <v>2769.4333623471393</v>
      </c>
      <c r="BA127" s="31">
        <v>3030.7529030364367</v>
      </c>
      <c r="BB127" s="31">
        <v>3100.5569755647425</v>
      </c>
      <c r="BC127" s="31">
        <v>3085.9901906521532</v>
      </c>
      <c r="BD127" s="31">
        <v>3297.3668373365231</v>
      </c>
      <c r="BE127" s="31">
        <v>3617.4011035820781</v>
      </c>
      <c r="BF127" s="31">
        <v>4041.2202165875069</v>
      </c>
      <c r="BG127" s="31">
        <v>4279.1667997930808</v>
      </c>
      <c r="BH127" s="31">
        <v>4211.342272615937</v>
      </c>
      <c r="BI127" s="31">
        <v>4676.3338865146152</v>
      </c>
      <c r="BJ127" s="31">
        <v>5040.4295865070544</v>
      </c>
      <c r="BK127" s="31">
        <v>4869.5884924225647</v>
      </c>
      <c r="BL127" s="31">
        <v>5414.3271529598387</v>
      </c>
      <c r="BM127" s="31">
        <v>5294.0157469332516</v>
      </c>
      <c r="BN127" s="31">
        <v>5802.3889721603991</v>
      </c>
      <c r="BO127" s="31">
        <v>6413.3890312297299</v>
      </c>
    </row>
    <row r="128" spans="1:67" hidden="1">
      <c r="A128" s="31" t="s">
        <v>32</v>
      </c>
      <c r="B128" s="31" t="s">
        <v>448</v>
      </c>
      <c r="C128" s="31" t="s">
        <v>623</v>
      </c>
      <c r="D128" s="31" t="s">
        <v>624</v>
      </c>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v>1098.7556261902619</v>
      </c>
      <c r="AM128" s="31">
        <v>704.57187899578196</v>
      </c>
      <c r="AN128" s="31">
        <v>770.08407186407453</v>
      </c>
      <c r="AO128" s="31">
        <v>810.89449579531106</v>
      </c>
      <c r="AP128" s="31">
        <v>839.24357497663368</v>
      </c>
      <c r="AQ128" s="31">
        <v>870.33945301838219</v>
      </c>
      <c r="AR128" s="31">
        <v>975.52104259663258</v>
      </c>
      <c r="AS128" s="31">
        <v>1077.4147703036695</v>
      </c>
      <c r="AT128" s="31">
        <v>1170.2762393624164</v>
      </c>
      <c r="AU128" s="31">
        <v>1244.1609599014439</v>
      </c>
      <c r="AV128" s="31">
        <v>1352.3092662482957</v>
      </c>
      <c r="AW128" s="31">
        <v>1505.2840113786792</v>
      </c>
      <c r="AX128" s="31">
        <v>1727.6373689505517</v>
      </c>
      <c r="AY128" s="31">
        <v>1938.9314678063633</v>
      </c>
      <c r="AZ128" s="31">
        <v>2156.7701733761405</v>
      </c>
      <c r="BA128" s="31">
        <v>2306.6936513813976</v>
      </c>
      <c r="BB128" s="31">
        <v>2288.7182563973411</v>
      </c>
      <c r="BC128" s="31">
        <v>2418.8360545797877</v>
      </c>
      <c r="BD128" s="31">
        <v>2605.489543756044</v>
      </c>
      <c r="BE128" s="31">
        <v>2855.4911648845427</v>
      </c>
      <c r="BF128" s="31">
        <v>3025.4214587748884</v>
      </c>
      <c r="BG128" s="31">
        <v>3158.5308202952019</v>
      </c>
      <c r="BH128" s="31">
        <v>3354.6108331142245</v>
      </c>
      <c r="BI128" s="31">
        <v>3631.128525428036</v>
      </c>
      <c r="BJ128" s="31">
        <v>3873.6360317510735</v>
      </c>
      <c r="BK128" s="31">
        <v>4228.7609615078072</v>
      </c>
      <c r="BL128" s="31">
        <v>4620.9633915233962</v>
      </c>
      <c r="BM128" s="31">
        <v>4504.2471603280619</v>
      </c>
      <c r="BN128" s="31">
        <v>4668.23777959985</v>
      </c>
      <c r="BO128" s="31">
        <v>5202.6630046309092</v>
      </c>
    </row>
    <row r="129" spans="1:67" hidden="1">
      <c r="A129" s="31" t="s">
        <v>100</v>
      </c>
      <c r="B129" s="31" t="s">
        <v>449</v>
      </c>
      <c r="C129" s="31" t="s">
        <v>623</v>
      </c>
      <c r="D129" s="31" t="s">
        <v>624</v>
      </c>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v>1207.8339071614457</v>
      </c>
      <c r="AJ129" s="31">
        <v>1224.4274272922155</v>
      </c>
      <c r="AK129" s="31">
        <v>1242.412745517501</v>
      </c>
      <c r="AL129" s="31">
        <v>1263.5870748378113</v>
      </c>
      <c r="AM129" s="31">
        <v>1293.6680049546694</v>
      </c>
      <c r="AN129" s="31">
        <v>1301.0675490711189</v>
      </c>
      <c r="AO129" s="31">
        <v>1325.3700670937253</v>
      </c>
      <c r="AP129" s="31">
        <v>1346.6984927507467</v>
      </c>
      <c r="AQ129" s="31">
        <v>1425.840383803725</v>
      </c>
      <c r="AR129" s="31">
        <v>1399.4845320965971</v>
      </c>
      <c r="AS129" s="31">
        <v>1494.3275477140794</v>
      </c>
      <c r="AT129" s="31">
        <v>1477.1695166674206</v>
      </c>
      <c r="AU129" s="31">
        <v>1525.5167834351591</v>
      </c>
      <c r="AV129" s="31">
        <v>1554.8299807865001</v>
      </c>
      <c r="AW129" s="31">
        <v>1539.1835146476631</v>
      </c>
      <c r="AX129" s="31">
        <v>1633.1282847810257</v>
      </c>
      <c r="AY129" s="31">
        <v>1650.425875532078</v>
      </c>
      <c r="AZ129" s="31">
        <v>1697.0504562457722</v>
      </c>
      <c r="BA129" s="31">
        <v>1661.3699861389844</v>
      </c>
      <c r="BB129" s="31">
        <v>1653.1628928896291</v>
      </c>
      <c r="BC129" s="31">
        <v>1623.6671043386661</v>
      </c>
      <c r="BD129" s="31">
        <v>1657.8170061408011</v>
      </c>
      <c r="BE129" s="31">
        <v>1747.7782168911817</v>
      </c>
      <c r="BF129" s="31">
        <v>1824.7126974227654</v>
      </c>
      <c r="BG129" s="31">
        <v>1811.6896737261627</v>
      </c>
      <c r="BH129" s="31">
        <v>1980.6687360437481</v>
      </c>
      <c r="BI129" s="31">
        <v>1960.6134729203907</v>
      </c>
      <c r="BJ129" s="31">
        <v>1970.8258812274446</v>
      </c>
      <c r="BK129" s="31">
        <v>2088.4589282573725</v>
      </c>
      <c r="BL129" s="31">
        <v>2046.810680227411</v>
      </c>
      <c r="BM129" s="31">
        <v>2003.3234008381146</v>
      </c>
      <c r="BN129" s="31">
        <v>2215.7297893823766</v>
      </c>
      <c r="BO129" s="31">
        <v>2365.5099234105146</v>
      </c>
    </row>
    <row r="130" spans="1:67" hidden="1">
      <c r="A130" s="31" t="s">
        <v>179</v>
      </c>
      <c r="B130" s="31" t="s">
        <v>450</v>
      </c>
      <c r="C130" s="31" t="s">
        <v>623</v>
      </c>
      <c r="D130" s="31" t="s">
        <v>624</v>
      </c>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v>8937.5723942278601</v>
      </c>
      <c r="AJ130" s="31">
        <v>9088.5496797509404</v>
      </c>
      <c r="AK130" s="31">
        <v>9607.6602864117958</v>
      </c>
      <c r="AL130" s="31">
        <v>10365.760475942307</v>
      </c>
      <c r="AM130" s="31">
        <v>11001.363023073503</v>
      </c>
      <c r="AN130" s="31">
        <v>11683.965511737082</v>
      </c>
      <c r="AO130" s="31">
        <v>12433.234903442839</v>
      </c>
      <c r="AP130" s="31">
        <v>13337.708130381568</v>
      </c>
      <c r="AQ130" s="31">
        <v>13247.989142404826</v>
      </c>
      <c r="AR130" s="31">
        <v>13683.193811484178</v>
      </c>
      <c r="AS130" s="31">
        <v>15183.077404455669</v>
      </c>
      <c r="AT130" s="31">
        <v>16154.196129054231</v>
      </c>
      <c r="AU130" s="31">
        <v>16530.419548376562</v>
      </c>
      <c r="AV130" s="31">
        <v>16135.380472720601</v>
      </c>
      <c r="AW130" s="31">
        <v>17175.538034373356</v>
      </c>
      <c r="AX130" s="31">
        <v>19377.895547263059</v>
      </c>
      <c r="AY130" s="31">
        <v>20539.632714724758</v>
      </c>
      <c r="AZ130" s="31">
        <v>21157.773196059919</v>
      </c>
      <c r="BA130" s="31">
        <v>23902.370029724825</v>
      </c>
      <c r="BB130" s="31">
        <v>23178.762559719704</v>
      </c>
      <c r="BC130" s="31">
        <v>23409.716182778207</v>
      </c>
      <c r="BD130" s="31">
        <v>24191.569012139644</v>
      </c>
      <c r="BE130" s="31">
        <v>23139.115549063681</v>
      </c>
      <c r="BF130" s="31">
        <v>24274.268705329665</v>
      </c>
      <c r="BG130" s="31">
        <v>26392.916460075092</v>
      </c>
      <c r="BH130" s="31">
        <v>26476.663204944056</v>
      </c>
      <c r="BI130" s="31">
        <v>27808.365366548289</v>
      </c>
      <c r="BJ130" s="31">
        <v>29161.93958498639</v>
      </c>
      <c r="BK130" s="31">
        <v>30300.731409022053</v>
      </c>
      <c r="BL130" s="31">
        <v>31944.493231606561</v>
      </c>
      <c r="BM130" s="31">
        <v>26883.577717335425</v>
      </c>
      <c r="BN130" s="31">
        <v>26419.424660241195</v>
      </c>
      <c r="BO130" s="31">
        <v>30747.987728466225</v>
      </c>
    </row>
    <row r="131" spans="1:67" hidden="1">
      <c r="A131" s="31" t="s">
        <v>102</v>
      </c>
      <c r="B131" s="31" t="s">
        <v>451</v>
      </c>
      <c r="C131" s="31" t="s">
        <v>623</v>
      </c>
      <c r="D131" s="31" t="s">
        <v>624</v>
      </c>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v>8355.3327739747037</v>
      </c>
      <c r="AJ131" s="31">
        <v>9474.6425964704504</v>
      </c>
      <c r="AK131" s="31">
        <v>10184.855664589293</v>
      </c>
      <c r="AL131" s="31">
        <v>11030.711948460079</v>
      </c>
      <c r="AM131" s="31">
        <v>12187.254965927339</v>
      </c>
      <c r="AN131" s="31">
        <v>13502.582742079396</v>
      </c>
      <c r="AO131" s="31">
        <v>14694.096244500832</v>
      </c>
      <c r="AP131" s="31">
        <v>15721.705657692119</v>
      </c>
      <c r="AQ131" s="31">
        <v>14974.659574711835</v>
      </c>
      <c r="AR131" s="31">
        <v>16807.12947641953</v>
      </c>
      <c r="AS131" s="31">
        <v>18538.835532559173</v>
      </c>
      <c r="AT131" s="31">
        <v>19724.425945722855</v>
      </c>
      <c r="AU131" s="31">
        <v>21396.83774553693</v>
      </c>
      <c r="AV131" s="31">
        <v>22095.870826346974</v>
      </c>
      <c r="AW131" s="31">
        <v>23773.82865367812</v>
      </c>
      <c r="AX131" s="31">
        <v>25186.867566809233</v>
      </c>
      <c r="AY131" s="31">
        <v>26884.267328335838</v>
      </c>
      <c r="AZ131" s="31">
        <v>29064.918084686658</v>
      </c>
      <c r="BA131" s="31">
        <v>29946.077489130246</v>
      </c>
      <c r="BB131" s="31">
        <v>29508.381506061505</v>
      </c>
      <c r="BC131" s="31">
        <v>31736.628437092539</v>
      </c>
      <c r="BD131" s="31">
        <v>32546.753653123364</v>
      </c>
      <c r="BE131" s="31">
        <v>33557.128719643435</v>
      </c>
      <c r="BF131" s="31">
        <v>34244.31213931174</v>
      </c>
      <c r="BG131" s="31">
        <v>35324.497670477314</v>
      </c>
      <c r="BH131" s="31">
        <v>37902.400403757805</v>
      </c>
      <c r="BI131" s="31">
        <v>39575.454283003121</v>
      </c>
      <c r="BJ131" s="31">
        <v>40957.418058714524</v>
      </c>
      <c r="BK131" s="31">
        <v>43044.29176333706</v>
      </c>
      <c r="BL131" s="31">
        <v>43865.041636674527</v>
      </c>
      <c r="BM131" s="31">
        <v>45142.763450540268</v>
      </c>
      <c r="BN131" s="31">
        <v>48594.582660956672</v>
      </c>
      <c r="BO131" s="31">
        <v>51666.375935729564</v>
      </c>
    </row>
    <row r="132" spans="1:67" hidden="1">
      <c r="A132" s="31" t="s">
        <v>104</v>
      </c>
      <c r="B132" s="31" t="s">
        <v>452</v>
      </c>
      <c r="C132" s="31" t="s">
        <v>623</v>
      </c>
      <c r="D132" s="31" t="s">
        <v>624</v>
      </c>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v>36475.019221617826</v>
      </c>
      <c r="AL132" s="31">
        <v>49032.718448339074</v>
      </c>
      <c r="AM132" s="31">
        <v>54719.505985284573</v>
      </c>
      <c r="AN132" s="31">
        <v>58081.508337367966</v>
      </c>
      <c r="AO132" s="31">
        <v>57822.70256530468</v>
      </c>
      <c r="AP132" s="31">
        <v>58284.820609677976</v>
      </c>
      <c r="AQ132" s="31">
        <v>59149.121254789658</v>
      </c>
      <c r="AR132" s="31">
        <v>57093.332000488634</v>
      </c>
      <c r="AS132" s="31">
        <v>59312.093723918253</v>
      </c>
      <c r="AT132" s="31">
        <v>59045.269757676266</v>
      </c>
      <c r="AU132" s="31">
        <v>60092.761119561896</v>
      </c>
      <c r="AV132" s="31">
        <v>70043.635009024249</v>
      </c>
      <c r="AW132" s="31">
        <v>77375.443052974835</v>
      </c>
      <c r="AX132" s="31">
        <v>85033.205169854453</v>
      </c>
      <c r="AY132" s="31">
        <v>89139.781905465105</v>
      </c>
      <c r="AZ132" s="31">
        <v>91484.730353032108</v>
      </c>
      <c r="BA132" s="31">
        <v>90355.243675395002</v>
      </c>
      <c r="BB132" s="31">
        <v>80128.449224041455</v>
      </c>
      <c r="BC132" s="31">
        <v>75193.711897256784</v>
      </c>
      <c r="BD132" s="31">
        <v>78780.728489295303</v>
      </c>
      <c r="BE132" s="31">
        <v>80698.110414370036</v>
      </c>
      <c r="BF132" s="31">
        <v>73891.33000144703</v>
      </c>
      <c r="BG132" s="31">
        <v>66597.801300439314</v>
      </c>
      <c r="BH132" s="31">
        <v>44408.362632887882</v>
      </c>
      <c r="BI132" s="31">
        <v>41407.142952696464</v>
      </c>
      <c r="BJ132" s="31">
        <v>46903.177800198835</v>
      </c>
      <c r="BK132" s="31">
        <v>51281.384477062718</v>
      </c>
      <c r="BL132" s="31">
        <v>49037.353873996792</v>
      </c>
      <c r="BM132" s="31">
        <v>39920.03293587605</v>
      </c>
      <c r="BN132" s="31">
        <v>48129.988296820768</v>
      </c>
      <c r="BO132" s="31">
        <v>55837.182347243135</v>
      </c>
    </row>
    <row r="133" spans="1:67" hidden="1">
      <c r="A133" s="31" t="s">
        <v>453</v>
      </c>
      <c r="B133" s="31" t="s">
        <v>454</v>
      </c>
      <c r="C133" s="31" t="s">
        <v>623</v>
      </c>
      <c r="D133" s="31" t="s">
        <v>624</v>
      </c>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v>6179.6973603458055</v>
      </c>
      <c r="AJ133" s="31">
        <v>6463.8096902838724</v>
      </c>
      <c r="AK133" s="31">
        <v>6648.62605281591</v>
      </c>
      <c r="AL133" s="31">
        <v>6835.7520129394034</v>
      </c>
      <c r="AM133" s="31">
        <v>7228.8515424032066</v>
      </c>
      <c r="AN133" s="31">
        <v>7313.9651026435922</v>
      </c>
      <c r="AO133" s="31">
        <v>7596.1856376237074</v>
      </c>
      <c r="AP133" s="31">
        <v>7997.6050480014728</v>
      </c>
      <c r="AQ133" s="31">
        <v>8174.0195813400169</v>
      </c>
      <c r="AR133" s="31">
        <v>8199.447966933978</v>
      </c>
      <c r="AS133" s="31">
        <v>8571.0123188752368</v>
      </c>
      <c r="AT133" s="31">
        <v>8665.9658947112293</v>
      </c>
      <c r="AU133" s="31">
        <v>8750.056446273542</v>
      </c>
      <c r="AV133" s="31">
        <v>9030.2154150775714</v>
      </c>
      <c r="AW133" s="31">
        <v>9634.4775049553373</v>
      </c>
      <c r="AX133" s="31">
        <v>10213.597432933508</v>
      </c>
      <c r="AY133" s="31">
        <v>11022.69761074951</v>
      </c>
      <c r="AZ133" s="31">
        <v>11780.729655185076</v>
      </c>
      <c r="BA133" s="31">
        <v>12416.861788539072</v>
      </c>
      <c r="BB133" s="31">
        <v>12212.815298144193</v>
      </c>
      <c r="BC133" s="31">
        <v>13039.08201017721</v>
      </c>
      <c r="BD133" s="31">
        <v>13899.587600744759</v>
      </c>
      <c r="BE133" s="31">
        <v>14173.195305200794</v>
      </c>
      <c r="BF133" s="31">
        <v>14628.961546439208</v>
      </c>
      <c r="BG133" s="31">
        <v>14930.352630273814</v>
      </c>
      <c r="BH133" s="31">
        <v>14705.077143702079</v>
      </c>
      <c r="BI133" s="31">
        <v>14928.541334017838</v>
      </c>
      <c r="BJ133" s="31">
        <v>15524.154163048432</v>
      </c>
      <c r="BK133" s="31">
        <v>16170.404475352552</v>
      </c>
      <c r="BL133" s="31">
        <v>16522.700465207756</v>
      </c>
      <c r="BM133" s="31">
        <v>15874.867317442919</v>
      </c>
      <c r="BN133" s="31">
        <v>17696.753701120804</v>
      </c>
      <c r="BO133" s="31">
        <v>19735.054392112623</v>
      </c>
    </row>
    <row r="134" spans="1:67" hidden="1">
      <c r="A134" s="31" t="s">
        <v>106</v>
      </c>
      <c r="B134" s="31" t="s">
        <v>455</v>
      </c>
      <c r="C134" s="31" t="s">
        <v>623</v>
      </c>
      <c r="D134" s="31" t="s">
        <v>624</v>
      </c>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v>1011.3382592393918</v>
      </c>
      <c r="AJ134" s="31">
        <v>1060.2875186868268</v>
      </c>
      <c r="AK134" s="31">
        <v>1113.6528266656007</v>
      </c>
      <c r="AL134" s="31">
        <v>1175.4510577624528</v>
      </c>
      <c r="AM134" s="31">
        <v>1265.3794419087155</v>
      </c>
      <c r="AN134" s="31">
        <v>1349.2214940719014</v>
      </c>
      <c r="AO134" s="31">
        <v>1435.1881765817923</v>
      </c>
      <c r="AP134" s="31">
        <v>1527.9653427792277</v>
      </c>
      <c r="AQ134" s="31">
        <v>1576.9588762524018</v>
      </c>
      <c r="AR134" s="31">
        <v>1686.0955796644732</v>
      </c>
      <c r="AS134" s="31">
        <v>1793.7832790731345</v>
      </c>
      <c r="AT134" s="31">
        <v>1908.4642493185993</v>
      </c>
      <c r="AU134" s="31">
        <v>2021.2887968687387</v>
      </c>
      <c r="AV134" s="31">
        <v>2154.3508600680916</v>
      </c>
      <c r="AW134" s="31">
        <v>2320.5606685935068</v>
      </c>
      <c r="AX134" s="31">
        <v>2526.2955514110108</v>
      </c>
      <c r="AY134" s="31">
        <v>2784.178245834818</v>
      </c>
      <c r="AZ134" s="31">
        <v>3028.3913515238555</v>
      </c>
      <c r="BA134" s="31">
        <v>3276.7251909027191</v>
      </c>
      <c r="BB134" s="31">
        <v>3491.5860405343919</v>
      </c>
      <c r="BC134" s="31">
        <v>3778.1539063651394</v>
      </c>
      <c r="BD134" s="31">
        <v>4106.3422330208059</v>
      </c>
      <c r="BE134" s="31">
        <v>4788.4212294395138</v>
      </c>
      <c r="BF134" s="31">
        <v>5230.0178345527383</v>
      </c>
      <c r="BG134" s="31">
        <v>5808.6586438118165</v>
      </c>
      <c r="BH134" s="31">
        <v>6098.8233157638824</v>
      </c>
      <c r="BI134" s="31">
        <v>6760.0741248906043</v>
      </c>
      <c r="BJ134" s="31">
        <v>7162.5527806159243</v>
      </c>
      <c r="BK134" s="31">
        <v>7511.141757992963</v>
      </c>
      <c r="BL134" s="31">
        <v>7770.6862474818181</v>
      </c>
      <c r="BM134" s="31">
        <v>7942.7225987311986</v>
      </c>
      <c r="BN134" s="31">
        <v>8111.0560670726263</v>
      </c>
      <c r="BO134" s="31">
        <v>8793.5326711339912</v>
      </c>
    </row>
    <row r="135" spans="1:67" hidden="1">
      <c r="A135" s="31" t="s">
        <v>108</v>
      </c>
      <c r="B135" s="31" t="s">
        <v>456</v>
      </c>
      <c r="C135" s="31" t="s">
        <v>623</v>
      </c>
      <c r="D135" s="31" t="s">
        <v>624</v>
      </c>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v>2991.2891416020684</v>
      </c>
      <c r="AJ135" s="31">
        <v>4529.5289511924721</v>
      </c>
      <c r="AK135" s="31">
        <v>5280.9924502483536</v>
      </c>
      <c r="AL135" s="31">
        <v>5873.1004313157537</v>
      </c>
      <c r="AM135" s="31">
        <v>6369.0505178845633</v>
      </c>
      <c r="AN135" s="31">
        <v>6796.9631562065933</v>
      </c>
      <c r="AO135" s="31">
        <v>7560.1205027260303</v>
      </c>
      <c r="AP135" s="31">
        <v>7632.9205408693269</v>
      </c>
      <c r="AQ135" s="31">
        <v>7865.3814744657629</v>
      </c>
      <c r="AR135" s="31">
        <v>7801.3117403536089</v>
      </c>
      <c r="AS135" s="31">
        <v>7952.9562374767083</v>
      </c>
      <c r="AT135" s="31">
        <v>8312.480848040168</v>
      </c>
      <c r="AU135" s="31">
        <v>8618.1825866058389</v>
      </c>
      <c r="AV135" s="31">
        <v>8954.7915249633425</v>
      </c>
      <c r="AW135" s="31">
        <v>9659.2874626477314</v>
      </c>
      <c r="AX135" s="31">
        <v>10079.383411883498</v>
      </c>
      <c r="AY135" s="31">
        <v>10379.658494533489</v>
      </c>
      <c r="AZ135" s="31">
        <v>11435.268434572441</v>
      </c>
      <c r="BA135" s="31">
        <v>12508.685774926214</v>
      </c>
      <c r="BB135" s="31">
        <v>13698.934027850217</v>
      </c>
      <c r="BC135" s="31">
        <v>14835.37257834423</v>
      </c>
      <c r="BD135" s="31">
        <v>15125.822947490964</v>
      </c>
      <c r="BE135" s="31">
        <v>16300.049997723017</v>
      </c>
      <c r="BF135" s="31">
        <v>16501.169605739</v>
      </c>
      <c r="BG135" s="31">
        <v>16326.74178987638</v>
      </c>
      <c r="BH135" s="31">
        <v>17241.769453810179</v>
      </c>
      <c r="BI135" s="31">
        <v>19135.60925149664</v>
      </c>
      <c r="BJ135" s="31">
        <v>21138.405330910198</v>
      </c>
      <c r="BK135" s="31">
        <v>21381.811799094157</v>
      </c>
      <c r="BL135" s="31">
        <v>21029.650257622441</v>
      </c>
      <c r="BM135" s="31">
        <v>15581.762892425437</v>
      </c>
      <c r="BN135" s="31">
        <v>11860.058625271195</v>
      </c>
      <c r="BO135" s="31"/>
    </row>
    <row r="136" spans="1:67" hidden="1">
      <c r="A136" s="31" t="s">
        <v>110</v>
      </c>
      <c r="B136" s="31" t="s">
        <v>457</v>
      </c>
      <c r="C136" s="31" t="s">
        <v>623</v>
      </c>
      <c r="D136" s="31" t="s">
        <v>624</v>
      </c>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v>976.24315502109448</v>
      </c>
      <c r="AT136" s="31">
        <v>997.60954094338445</v>
      </c>
      <c r="AU136" s="31">
        <v>1024.1640768325678</v>
      </c>
      <c r="AV136" s="31">
        <v>723.73715546899132</v>
      </c>
      <c r="AW136" s="31">
        <v>753.53110083095839</v>
      </c>
      <c r="AX136" s="31">
        <v>782.16470364386009</v>
      </c>
      <c r="AY136" s="31">
        <v>823.48738332784694</v>
      </c>
      <c r="AZ136" s="31">
        <v>881.16191427314868</v>
      </c>
      <c r="BA136" s="31">
        <v>923.79837271010365</v>
      </c>
      <c r="BB136" s="31">
        <v>948.62009752985443</v>
      </c>
      <c r="BC136" s="31">
        <v>989.469176541254</v>
      </c>
      <c r="BD136" s="31">
        <v>1050.725083815533</v>
      </c>
      <c r="BE136" s="31">
        <v>1167.9847055567873</v>
      </c>
      <c r="BF136" s="31">
        <v>1373.3165385871057</v>
      </c>
      <c r="BG136" s="31">
        <v>1432.8674319891604</v>
      </c>
      <c r="BH136" s="31">
        <v>1354.1215576074544</v>
      </c>
      <c r="BI136" s="31">
        <v>1506.0150524355336</v>
      </c>
      <c r="BJ136" s="31">
        <v>1683.0964334172691</v>
      </c>
      <c r="BK136" s="31">
        <v>1820.0956788442215</v>
      </c>
      <c r="BL136" s="31">
        <v>1921.7860891174212</v>
      </c>
      <c r="BM136" s="31">
        <v>1607.7053060112501</v>
      </c>
      <c r="BN136" s="31">
        <v>1556.9454746663796</v>
      </c>
      <c r="BO136" s="31">
        <v>1710.7041781918549</v>
      </c>
    </row>
    <row r="137" spans="1:67" hidden="1">
      <c r="A137" s="31" t="s">
        <v>111</v>
      </c>
      <c r="B137" s="31" t="s">
        <v>458</v>
      </c>
      <c r="C137" s="31" t="s">
        <v>623</v>
      </c>
      <c r="D137" s="31" t="s">
        <v>624</v>
      </c>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v>20391.951558572091</v>
      </c>
      <c r="AS137" s="31">
        <v>21215.230156733433</v>
      </c>
      <c r="AT137" s="31">
        <v>20821.523938903552</v>
      </c>
      <c r="AU137" s="31">
        <v>20441.85823425413</v>
      </c>
      <c r="AV137" s="31">
        <v>22974.884555825876</v>
      </c>
      <c r="AW137" s="31">
        <v>24016.250619337243</v>
      </c>
      <c r="AX137" s="31">
        <v>26995.693959727316</v>
      </c>
      <c r="AY137" s="31">
        <v>28965.957089426709</v>
      </c>
      <c r="AZ137" s="31">
        <v>30960.407119278523</v>
      </c>
      <c r="BA137" s="31">
        <v>30839.500200093804</v>
      </c>
      <c r="BB137" s="31">
        <v>29056.50613706345</v>
      </c>
      <c r="BC137" s="31">
        <v>30257.01127846268</v>
      </c>
      <c r="BD137" s="31">
        <v>16091.435986222456</v>
      </c>
      <c r="BE137" s="31">
        <v>28240.336475700718</v>
      </c>
      <c r="BF137" s="31">
        <v>22279.748660300662</v>
      </c>
      <c r="BG137" s="31">
        <v>18455.642449780302</v>
      </c>
      <c r="BH137" s="31">
        <v>18885.076426702912</v>
      </c>
      <c r="BI137" s="31">
        <v>17905.777939548872</v>
      </c>
      <c r="BJ137" s="31">
        <v>19044.876745717665</v>
      </c>
      <c r="BK137" s="31">
        <v>19961.346046263112</v>
      </c>
      <c r="BL137" s="31">
        <v>17135.590104381477</v>
      </c>
      <c r="BM137" s="31">
        <v>11587.869660572949</v>
      </c>
      <c r="BN137" s="31">
        <v>15133.84741223243</v>
      </c>
      <c r="BO137" s="31">
        <v>15818.00908092662</v>
      </c>
    </row>
    <row r="138" spans="1:67" hidden="1">
      <c r="A138" s="31" t="s">
        <v>180</v>
      </c>
      <c r="B138" s="31" t="s">
        <v>459</v>
      </c>
      <c r="C138" s="31" t="s">
        <v>623</v>
      </c>
      <c r="D138" s="31" t="s">
        <v>624</v>
      </c>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v>6733.1550080481393</v>
      </c>
      <c r="AJ138" s="31">
        <v>6891.7414085057608</v>
      </c>
      <c r="AK138" s="31">
        <v>7497.555574375061</v>
      </c>
      <c r="AL138" s="31">
        <v>7607.0363419155419</v>
      </c>
      <c r="AM138" s="31">
        <v>7790.6042763603973</v>
      </c>
      <c r="AN138" s="31">
        <v>7998.0899193650966</v>
      </c>
      <c r="AO138" s="31">
        <v>8294.3110875870916</v>
      </c>
      <c r="AP138" s="31">
        <v>8298.7350314311461</v>
      </c>
      <c r="AQ138" s="31">
        <v>8840.0403052878937</v>
      </c>
      <c r="AR138" s="31">
        <v>9122.5455284494692</v>
      </c>
      <c r="AS138" s="31">
        <v>9260.9714601631604</v>
      </c>
      <c r="AT138" s="31">
        <v>9084.5756336149861</v>
      </c>
      <c r="AU138" s="31">
        <v>9195.5858910936695</v>
      </c>
      <c r="AV138" s="31">
        <v>9702.1303236701424</v>
      </c>
      <c r="AW138" s="31">
        <v>10609.035877335175</v>
      </c>
      <c r="AX138" s="31">
        <v>10821.249566913635</v>
      </c>
      <c r="AY138" s="31">
        <v>11769.099370494203</v>
      </c>
      <c r="AZ138" s="31">
        <v>12214.73410579878</v>
      </c>
      <c r="BA138" s="31">
        <v>12983.147656744177</v>
      </c>
      <c r="BB138" s="31">
        <v>12613.525198611815</v>
      </c>
      <c r="BC138" s="31">
        <v>12713.809723001221</v>
      </c>
      <c r="BD138" s="31">
        <v>13444.34679635923</v>
      </c>
      <c r="BE138" s="31">
        <v>13401.727122894054</v>
      </c>
      <c r="BF138" s="31">
        <v>13959.510798554693</v>
      </c>
      <c r="BG138" s="31">
        <v>14349.058453181409</v>
      </c>
      <c r="BH138" s="31">
        <v>14291.2618740128</v>
      </c>
      <c r="BI138" s="31">
        <v>15215.012644785371</v>
      </c>
      <c r="BJ138" s="31">
        <v>16041.816853528553</v>
      </c>
      <c r="BK138" s="31">
        <v>17315.207240476033</v>
      </c>
      <c r="BL138" s="31">
        <v>18677.18040396192</v>
      </c>
      <c r="BM138" s="31">
        <v>15870.334030698101</v>
      </c>
      <c r="BN138" s="31">
        <v>19935.942616260683</v>
      </c>
      <c r="BO138" s="31">
        <v>24699.875337901194</v>
      </c>
    </row>
    <row r="139" spans="1:67" hidden="1">
      <c r="A139" s="31" t="s">
        <v>460</v>
      </c>
      <c r="B139" s="31" t="s">
        <v>461</v>
      </c>
      <c r="C139" s="31" t="s">
        <v>623</v>
      </c>
      <c r="D139" s="31" t="s">
        <v>624</v>
      </c>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v>6278.2436329584398</v>
      </c>
      <c r="AJ139" s="31">
        <v>6603.2782721687136</v>
      </c>
      <c r="AK139" s="31">
        <v>6833.3894290208127</v>
      </c>
      <c r="AL139" s="31">
        <v>7029.8222653742505</v>
      </c>
      <c r="AM139" s="31">
        <v>7395.5870753001154</v>
      </c>
      <c r="AN139" s="31">
        <v>7525.0111677444065</v>
      </c>
      <c r="AO139" s="31">
        <v>7808.161784468597</v>
      </c>
      <c r="AP139" s="31">
        <v>8235.2320251110086</v>
      </c>
      <c r="AQ139" s="31">
        <v>8417.1990351012682</v>
      </c>
      <c r="AR139" s="31">
        <v>8418.0530856892437</v>
      </c>
      <c r="AS139" s="31">
        <v>8799.207918785487</v>
      </c>
      <c r="AT139" s="31">
        <v>8931.9538858694577</v>
      </c>
      <c r="AU139" s="31">
        <v>8969.2737070557141</v>
      </c>
      <c r="AV139" s="31">
        <v>9208.0988727828626</v>
      </c>
      <c r="AW139" s="31">
        <v>9900.4370755455839</v>
      </c>
      <c r="AX139" s="31">
        <v>10530.650715387632</v>
      </c>
      <c r="AY139" s="31">
        <v>11436.187510878952</v>
      </c>
      <c r="AZ139" s="31">
        <v>12242.366540818532</v>
      </c>
      <c r="BA139" s="31">
        <v>12862.329020296795</v>
      </c>
      <c r="BB139" s="31">
        <v>12630.052197509871</v>
      </c>
      <c r="BC139" s="31">
        <v>13423.165825958644</v>
      </c>
      <c r="BD139" s="31">
        <v>14313.716652199904</v>
      </c>
      <c r="BE139" s="31">
        <v>14624.838630598229</v>
      </c>
      <c r="BF139" s="31">
        <v>15100.609720987661</v>
      </c>
      <c r="BG139" s="31">
        <v>15418.177676991101</v>
      </c>
      <c r="BH139" s="31">
        <v>15216.542794337151</v>
      </c>
      <c r="BI139" s="31">
        <v>15473.505113944258</v>
      </c>
      <c r="BJ139" s="31">
        <v>16107.001262015163</v>
      </c>
      <c r="BK139" s="31">
        <v>16784.893447857248</v>
      </c>
      <c r="BL139" s="31">
        <v>17190.095484897254</v>
      </c>
      <c r="BM139" s="31">
        <v>16525.437600862497</v>
      </c>
      <c r="BN139" s="31">
        <v>18476.02971406325</v>
      </c>
      <c r="BO139" s="31">
        <v>20604.966700102985</v>
      </c>
    </row>
    <row r="140" spans="1:67" hidden="1">
      <c r="A140" s="31" t="s">
        <v>462</v>
      </c>
      <c r="B140" s="31" t="s">
        <v>463</v>
      </c>
      <c r="C140" s="31" t="s">
        <v>623</v>
      </c>
      <c r="D140" s="31" t="s">
        <v>624</v>
      </c>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v>945.51096188797146</v>
      </c>
      <c r="AJ140" s="31">
        <v>974.30164682896134</v>
      </c>
      <c r="AK140" s="31">
        <v>982.99927694907103</v>
      </c>
      <c r="AL140" s="31">
        <v>985.55715466127799</v>
      </c>
      <c r="AM140" s="31">
        <v>991.08133031457749</v>
      </c>
      <c r="AN140" s="31">
        <v>1044.1849180442184</v>
      </c>
      <c r="AO140" s="31">
        <v>1095.8168654145436</v>
      </c>
      <c r="AP140" s="31">
        <v>1149.4284909840255</v>
      </c>
      <c r="AQ140" s="31">
        <v>1180.4485215862519</v>
      </c>
      <c r="AR140" s="31">
        <v>1219.2866040181946</v>
      </c>
      <c r="AS140" s="31">
        <v>1273.3352508025926</v>
      </c>
      <c r="AT140" s="31">
        <v>1340.0424486590671</v>
      </c>
      <c r="AU140" s="31">
        <v>1391.8880782930166</v>
      </c>
      <c r="AV140" s="31">
        <v>1457.9934268281227</v>
      </c>
      <c r="AW140" s="31">
        <v>1555.7684440002758</v>
      </c>
      <c r="AX140" s="31">
        <v>1683.5439372481549</v>
      </c>
      <c r="AY140" s="31">
        <v>1814.317179056533</v>
      </c>
      <c r="AZ140" s="31">
        <v>1956.2255367474534</v>
      </c>
      <c r="BA140" s="31">
        <v>2075.5495657161723</v>
      </c>
      <c r="BB140" s="31">
        <v>2131.5559100885216</v>
      </c>
      <c r="BC140" s="31">
        <v>2239.190019981223</v>
      </c>
      <c r="BD140" s="31">
        <v>2316.1363953038317</v>
      </c>
      <c r="BE140" s="31">
        <v>2377.5278945240043</v>
      </c>
      <c r="BF140" s="31">
        <v>2503.1547823481678</v>
      </c>
      <c r="BG140" s="31">
        <v>2662.5738446828545</v>
      </c>
      <c r="BH140" s="31">
        <v>2724.5288174923444</v>
      </c>
      <c r="BI140" s="31">
        <v>2852.1561087889795</v>
      </c>
      <c r="BJ140" s="31">
        <v>2977.3791354473524</v>
      </c>
      <c r="BK140" s="31">
        <v>3197.8998838664452</v>
      </c>
      <c r="BL140" s="31">
        <v>3400.4729355212016</v>
      </c>
      <c r="BM140" s="31">
        <v>3438.1406515276458</v>
      </c>
      <c r="BN140" s="31">
        <v>3645.7180198255023</v>
      </c>
      <c r="BO140" s="31">
        <v>4009.5393803625898</v>
      </c>
    </row>
    <row r="141" spans="1:67" hidden="1">
      <c r="A141" s="31" t="s">
        <v>464</v>
      </c>
      <c r="B141" s="31" t="s">
        <v>465</v>
      </c>
      <c r="C141" s="31" t="s">
        <v>623</v>
      </c>
      <c r="D141" s="31" t="s">
        <v>624</v>
      </c>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v>771.77394756311344</v>
      </c>
      <c r="AJ141" s="31">
        <v>789.43782414300529</v>
      </c>
      <c r="AK141" s="31">
        <v>782.92821951619248</v>
      </c>
      <c r="AL141" s="31">
        <v>789.63303766185845</v>
      </c>
      <c r="AM141" s="31">
        <v>793.35596555725317</v>
      </c>
      <c r="AN141" s="31">
        <v>828.09607860318818</v>
      </c>
      <c r="AO141" s="31">
        <v>865.03917959220678</v>
      </c>
      <c r="AP141" s="31">
        <v>917.07274766662533</v>
      </c>
      <c r="AQ141" s="31">
        <v>934.53943224176112</v>
      </c>
      <c r="AR141" s="31">
        <v>954.10768104098736</v>
      </c>
      <c r="AS141" s="31">
        <v>983.41510824227737</v>
      </c>
      <c r="AT141" s="31">
        <v>1033.0319357599722</v>
      </c>
      <c r="AU141" s="31">
        <v>1059.3110164089635</v>
      </c>
      <c r="AV141" s="31">
        <v>1101.1308878922341</v>
      </c>
      <c r="AW141" s="31">
        <v>1165.4281042529437</v>
      </c>
      <c r="AX141" s="31">
        <v>1245.8409079705846</v>
      </c>
      <c r="AY141" s="31">
        <v>1324.1460809168584</v>
      </c>
      <c r="AZ141" s="31">
        <v>1405.136232743853</v>
      </c>
      <c r="BA141" s="31">
        <v>1470.712307889828</v>
      </c>
      <c r="BB141" s="31">
        <v>1493.0142267321949</v>
      </c>
      <c r="BC141" s="31">
        <v>1572.4207723792049</v>
      </c>
      <c r="BD141" s="31">
        <v>1579.7418863733203</v>
      </c>
      <c r="BE141" s="31">
        <v>1498.1987604821868</v>
      </c>
      <c r="BF141" s="31">
        <v>1569.3735779085719</v>
      </c>
      <c r="BG141" s="31">
        <v>1704.4567254733711</v>
      </c>
      <c r="BH141" s="31">
        <v>1774.6742259459509</v>
      </c>
      <c r="BI141" s="31">
        <v>1876.4608182764198</v>
      </c>
      <c r="BJ141" s="31">
        <v>1927.8221092243025</v>
      </c>
      <c r="BK141" s="31">
        <v>1995.6796301489762</v>
      </c>
      <c r="BL141" s="31">
        <v>2082.9046909758131</v>
      </c>
      <c r="BM141" s="31">
        <v>2066.271860767506</v>
      </c>
      <c r="BN141" s="31">
        <v>2127.320740372641</v>
      </c>
      <c r="BO141" s="31">
        <v>2314.9475806056453</v>
      </c>
    </row>
    <row r="142" spans="1:67" hidden="1">
      <c r="A142" s="31" t="s">
        <v>112</v>
      </c>
      <c r="B142" s="31" t="s">
        <v>466</v>
      </c>
      <c r="C142" s="31" t="s">
        <v>623</v>
      </c>
      <c r="D142" s="31" t="s">
        <v>624</v>
      </c>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row>
    <row r="143" spans="1:67" hidden="1">
      <c r="A143" s="31" t="s">
        <v>178</v>
      </c>
      <c r="B143" s="31" t="s">
        <v>467</v>
      </c>
      <c r="C143" s="31" t="s">
        <v>623</v>
      </c>
      <c r="D143" s="31" t="s">
        <v>624</v>
      </c>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v>2402.1093561078237</v>
      </c>
      <c r="AJ143" s="31">
        <v>2565.8830815817842</v>
      </c>
      <c r="AK143" s="31">
        <v>2707.515492381704</v>
      </c>
      <c r="AL143" s="31">
        <v>2929.5059005198432</v>
      </c>
      <c r="AM143" s="31">
        <v>3126.9649630773124</v>
      </c>
      <c r="AN143" s="31">
        <v>3337.4001149939627</v>
      </c>
      <c r="AO143" s="31">
        <v>3499.7447073856033</v>
      </c>
      <c r="AP143" s="31">
        <v>3762.1356418136525</v>
      </c>
      <c r="AQ143" s="31">
        <v>3959.2643215398198</v>
      </c>
      <c r="AR143" s="31">
        <v>4163.1428986565188</v>
      </c>
      <c r="AS143" s="31">
        <v>4487.4424126453632</v>
      </c>
      <c r="AT143" s="31">
        <v>4483.2704092708682</v>
      </c>
      <c r="AU143" s="31">
        <v>4686.4915655675841</v>
      </c>
      <c r="AV143" s="31">
        <v>5012.3865241468829</v>
      </c>
      <c r="AW143" s="31">
        <v>5375.0525994413847</v>
      </c>
      <c r="AX143" s="31">
        <v>5834.7090300266937</v>
      </c>
      <c r="AY143" s="31">
        <v>6411.8206946704522</v>
      </c>
      <c r="AZ143" s="31">
        <v>6959.8442826149667</v>
      </c>
      <c r="BA143" s="31">
        <v>7438.704240355034</v>
      </c>
      <c r="BB143" s="31">
        <v>7676.8302816769783</v>
      </c>
      <c r="BC143" s="31">
        <v>8316.3051958509477</v>
      </c>
      <c r="BD143" s="31">
        <v>9140.5043172521819</v>
      </c>
      <c r="BE143" s="31">
        <v>10323.442648567483</v>
      </c>
      <c r="BF143" s="31">
        <v>10961.484327501568</v>
      </c>
      <c r="BG143" s="31">
        <v>11465.95138122824</v>
      </c>
      <c r="BH143" s="31">
        <v>12017.032722426517</v>
      </c>
      <c r="BI143" s="31">
        <v>12946.408135511589</v>
      </c>
      <c r="BJ143" s="31">
        <v>13576.4170421781</v>
      </c>
      <c r="BK143" s="31">
        <v>14178.022536552897</v>
      </c>
      <c r="BL143" s="31">
        <v>14112.952504615236</v>
      </c>
      <c r="BM143" s="31">
        <v>12961.814239617117</v>
      </c>
      <c r="BN143" s="31">
        <v>14306.235222086396</v>
      </c>
      <c r="BO143" s="31">
        <v>14099.463740120516</v>
      </c>
    </row>
    <row r="144" spans="1:67" hidden="1">
      <c r="A144" s="31" t="s">
        <v>468</v>
      </c>
      <c r="B144" s="31" t="s">
        <v>469</v>
      </c>
      <c r="C144" s="31" t="s">
        <v>623</v>
      </c>
      <c r="D144" s="31" t="s">
        <v>624</v>
      </c>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v>1969.6248617169238</v>
      </c>
      <c r="AJ144" s="31">
        <v>2027.5254915392193</v>
      </c>
      <c r="AK144" s="31">
        <v>2077.8711164789288</v>
      </c>
      <c r="AL144" s="31">
        <v>2093.3478928562772</v>
      </c>
      <c r="AM144" s="31">
        <v>2123.2998350411608</v>
      </c>
      <c r="AN144" s="31">
        <v>2210.2393676077804</v>
      </c>
      <c r="AO144" s="31">
        <v>2329.3521212214405</v>
      </c>
      <c r="AP144" s="31">
        <v>2399.5352000902844</v>
      </c>
      <c r="AQ144" s="31">
        <v>2480.1590953116233</v>
      </c>
      <c r="AR144" s="31">
        <v>2594.5414687703751</v>
      </c>
      <c r="AS144" s="31">
        <v>2720.7968726234117</v>
      </c>
      <c r="AT144" s="31">
        <v>2847.6242628522664</v>
      </c>
      <c r="AU144" s="31">
        <v>2977.5978839948266</v>
      </c>
      <c r="AV144" s="31">
        <v>3182.3356878538589</v>
      </c>
      <c r="AW144" s="31">
        <v>3431.4019450850124</v>
      </c>
      <c r="AX144" s="31">
        <v>3697.3387289047591</v>
      </c>
      <c r="AY144" s="31">
        <v>4000.6024761582271</v>
      </c>
      <c r="AZ144" s="31">
        <v>4326.2749083755534</v>
      </c>
      <c r="BA144" s="31">
        <v>4503.000011301936</v>
      </c>
      <c r="BB144" s="31">
        <v>4665.3425810414665</v>
      </c>
      <c r="BC144" s="31">
        <v>4953.3446198344045</v>
      </c>
      <c r="BD144" s="31">
        <v>5201.2046659038633</v>
      </c>
      <c r="BE144" s="31">
        <v>5476.6947623648903</v>
      </c>
      <c r="BF144" s="31">
        <v>5677.1448805108676</v>
      </c>
      <c r="BG144" s="31">
        <v>5839.2574499075772</v>
      </c>
      <c r="BH144" s="31">
        <v>5953.3809183980356</v>
      </c>
      <c r="BI144" s="31">
        <v>6234.8663692755354</v>
      </c>
      <c r="BJ144" s="31">
        <v>6543.163888007095</v>
      </c>
      <c r="BK144" s="31">
        <v>7002.1460464809088</v>
      </c>
      <c r="BL144" s="31">
        <v>7369.1243504067843</v>
      </c>
      <c r="BM144" s="31">
        <v>7347.5737340887244</v>
      </c>
      <c r="BN144" s="31">
        <v>8082.5380603420335</v>
      </c>
      <c r="BO144" s="31">
        <v>8986.5934181018711</v>
      </c>
    </row>
    <row r="145" spans="1:67" hidden="1">
      <c r="A145" s="31" t="s">
        <v>470</v>
      </c>
      <c r="B145" s="31" t="s">
        <v>471</v>
      </c>
      <c r="C145" s="31" t="s">
        <v>623</v>
      </c>
      <c r="D145" s="31" t="s">
        <v>624</v>
      </c>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v>2531.308567442637</v>
      </c>
      <c r="AJ145" s="31">
        <v>2624.1947412150021</v>
      </c>
      <c r="AK145" s="31">
        <v>2691.2162042289347</v>
      </c>
      <c r="AL145" s="31">
        <v>2781.6100182026048</v>
      </c>
      <c r="AM145" s="31">
        <v>2876.4324365115308</v>
      </c>
      <c r="AN145" s="31">
        <v>3009.278319475296</v>
      </c>
      <c r="AO145" s="31">
        <v>3179.1394331059059</v>
      </c>
      <c r="AP145" s="31">
        <v>3338.1472929802612</v>
      </c>
      <c r="AQ145" s="31">
        <v>3363.7178292860776</v>
      </c>
      <c r="AR145" s="31">
        <v>3495.0250590866281</v>
      </c>
      <c r="AS145" s="31">
        <v>3729.6055593887318</v>
      </c>
      <c r="AT145" s="31">
        <v>3903.8291356563614</v>
      </c>
      <c r="AU145" s="31">
        <v>4093.829367584</v>
      </c>
      <c r="AV145" s="31">
        <v>4366.5633698881911</v>
      </c>
      <c r="AW145" s="31">
        <v>4759.4617987830215</v>
      </c>
      <c r="AX145" s="31">
        <v>5196.9867149869524</v>
      </c>
      <c r="AY145" s="31">
        <v>5763.8357460136112</v>
      </c>
      <c r="AZ145" s="31">
        <v>6339.0627852484731</v>
      </c>
      <c r="BA145" s="31">
        <v>6806.9290749963648</v>
      </c>
      <c r="BB145" s="31">
        <v>6998.0935084302118</v>
      </c>
      <c r="BC145" s="31">
        <v>7525.5959698590441</v>
      </c>
      <c r="BD145" s="31">
        <v>8064.6709877828689</v>
      </c>
      <c r="BE145" s="31">
        <v>8536.3360043605262</v>
      </c>
      <c r="BF145" s="31">
        <v>8935.926619758744</v>
      </c>
      <c r="BG145" s="31">
        <v>9216.4093802926272</v>
      </c>
      <c r="BH145" s="31">
        <v>9299.9269752130731</v>
      </c>
      <c r="BI145" s="31">
        <v>9627.8846759064181</v>
      </c>
      <c r="BJ145" s="31">
        <v>10110.888964596403</v>
      </c>
      <c r="BK145" s="31">
        <v>10783.57010394952</v>
      </c>
      <c r="BL145" s="31">
        <v>11364.129201190075</v>
      </c>
      <c r="BM145" s="31">
        <v>11357.309659755983</v>
      </c>
      <c r="BN145" s="31">
        <v>12702.869954846496</v>
      </c>
      <c r="BO145" s="31">
        <v>14020.54258420195</v>
      </c>
    </row>
    <row r="146" spans="1:67" hidden="1">
      <c r="A146" s="31" t="s">
        <v>109</v>
      </c>
      <c r="B146" s="31" t="s">
        <v>472</v>
      </c>
      <c r="C146" s="31" t="s">
        <v>623</v>
      </c>
      <c r="D146" s="31" t="s">
        <v>624</v>
      </c>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v>768.53084558493356</v>
      </c>
      <c r="AJ146" s="31">
        <v>835.6979567801983</v>
      </c>
      <c r="AK146" s="31">
        <v>899.93763939662426</v>
      </c>
      <c r="AL146" s="31">
        <v>939.96270180375018</v>
      </c>
      <c r="AM146" s="31">
        <v>1004.0435723281972</v>
      </c>
      <c r="AN146" s="31">
        <v>1046.0018518900545</v>
      </c>
      <c r="AO146" s="31">
        <v>1112.6785867002534</v>
      </c>
      <c r="AP146" s="31">
        <v>1163.3837006244023</v>
      </c>
      <c r="AQ146" s="31">
        <v>1186.7112023255072</v>
      </c>
      <c r="AR146" s="31">
        <v>1203.9465391796871</v>
      </c>
      <c r="AS146" s="31">
        <v>1276.1318512182991</v>
      </c>
      <c r="AT146" s="31">
        <v>1350.7872092889213</v>
      </c>
      <c r="AU146" s="31">
        <v>1383.1108000278045</v>
      </c>
      <c r="AV146" s="31">
        <v>1478.0519984145667</v>
      </c>
      <c r="AW146" s="31">
        <v>1549.3585104275057</v>
      </c>
      <c r="AX146" s="31">
        <v>1659.9857329159356</v>
      </c>
      <c r="AY146" s="31">
        <v>1784.1726676451249</v>
      </c>
      <c r="AZ146" s="31">
        <v>1902.6948883487564</v>
      </c>
      <c r="BA146" s="31">
        <v>2034.4508815367296</v>
      </c>
      <c r="BB146" s="31">
        <v>2007.5760849108419</v>
      </c>
      <c r="BC146" s="31">
        <v>2124.4102214949457</v>
      </c>
      <c r="BD146" s="31">
        <v>2252.0362070754672</v>
      </c>
      <c r="BE146" s="31">
        <v>2268.7849855271797</v>
      </c>
      <c r="BF146" s="31">
        <v>2516.9246658153002</v>
      </c>
      <c r="BG146" s="31">
        <v>2751.2030474948488</v>
      </c>
      <c r="BH146" s="31">
        <v>3014.7217367269795</v>
      </c>
      <c r="BI146" s="31">
        <v>2947.3631489164254</v>
      </c>
      <c r="BJ146" s="31">
        <v>2601.8946878028087</v>
      </c>
      <c r="BK146" s="31">
        <v>2615.0259222893951</v>
      </c>
      <c r="BL146" s="31">
        <v>2518.8908140132339</v>
      </c>
      <c r="BM146" s="31">
        <v>2555.6816836740431</v>
      </c>
      <c r="BN146" s="31">
        <v>2456.3122150889658</v>
      </c>
      <c r="BO146" s="31">
        <v>2630.4684118777882</v>
      </c>
    </row>
    <row r="147" spans="1:67" hidden="1">
      <c r="A147" s="31" t="s">
        <v>473</v>
      </c>
      <c r="B147" s="31" t="s">
        <v>474</v>
      </c>
      <c r="C147" s="31" t="s">
        <v>623</v>
      </c>
      <c r="D147" s="31" t="s">
        <v>624</v>
      </c>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v>2881.9396774512888</v>
      </c>
      <c r="AJ147" s="31">
        <v>2976.8616733773397</v>
      </c>
      <c r="AK147" s="31">
        <v>3037.3901864140771</v>
      </c>
      <c r="AL147" s="31">
        <v>3215.838450468626</v>
      </c>
      <c r="AM147" s="31">
        <v>3403.4954159052941</v>
      </c>
      <c r="AN147" s="31">
        <v>3636.4304031372285</v>
      </c>
      <c r="AO147" s="31">
        <v>3858.5291425059072</v>
      </c>
      <c r="AP147" s="31">
        <v>4092.2445235774694</v>
      </c>
      <c r="AQ147" s="31">
        <v>4203.7484636683093</v>
      </c>
      <c r="AR147" s="31">
        <v>4413.4659575678106</v>
      </c>
      <c r="AS147" s="31">
        <v>4797.1015397780739</v>
      </c>
      <c r="AT147" s="31">
        <v>5121.7465127910509</v>
      </c>
      <c r="AU147" s="31">
        <v>5497.5025590462465</v>
      </c>
      <c r="AV147" s="31">
        <v>5976.0608552341009</v>
      </c>
      <c r="AW147" s="31">
        <v>6596.3642675128667</v>
      </c>
      <c r="AX147" s="31">
        <v>7305.3526547484607</v>
      </c>
      <c r="AY147" s="31">
        <v>8316.5001466556787</v>
      </c>
      <c r="AZ147" s="31">
        <v>9351.1541415896372</v>
      </c>
      <c r="BA147" s="31">
        <v>10290.413169810043</v>
      </c>
      <c r="BB147" s="31">
        <v>10674.979599193874</v>
      </c>
      <c r="BC147" s="31">
        <v>11609.3803297501</v>
      </c>
      <c r="BD147" s="31">
        <v>12681.663002688674</v>
      </c>
      <c r="BE147" s="31">
        <v>13561.197720699327</v>
      </c>
      <c r="BF147" s="31">
        <v>14323.975496399034</v>
      </c>
      <c r="BG147" s="31">
        <v>14859.61776583085</v>
      </c>
      <c r="BH147" s="31">
        <v>14943.632188981626</v>
      </c>
      <c r="BI147" s="31">
        <v>15463.721574104595</v>
      </c>
      <c r="BJ147" s="31">
        <v>16370.980114388933</v>
      </c>
      <c r="BK147" s="31">
        <v>17698.949762368706</v>
      </c>
      <c r="BL147" s="31">
        <v>18975.370447349294</v>
      </c>
      <c r="BM147" s="31">
        <v>19241.258509659707</v>
      </c>
      <c r="BN147" s="31">
        <v>21878.543642520475</v>
      </c>
      <c r="BO147" s="31">
        <v>24104.409219805133</v>
      </c>
    </row>
    <row r="148" spans="1:67" hidden="1">
      <c r="A148" s="31" t="s">
        <v>113</v>
      </c>
      <c r="B148" s="31" t="s">
        <v>475</v>
      </c>
      <c r="C148" s="31" t="s">
        <v>623</v>
      </c>
      <c r="D148" s="31" t="s">
        <v>624</v>
      </c>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v>5926.4760082805988</v>
      </c>
      <c r="AO148" s="31">
        <v>6383.3345528249256</v>
      </c>
      <c r="AP148" s="31">
        <v>7068.2364641704917</v>
      </c>
      <c r="AQ148" s="31">
        <v>7762.5050583033371</v>
      </c>
      <c r="AR148" s="31">
        <v>7820.7010129608479</v>
      </c>
      <c r="AS148" s="31">
        <v>8446.9276776087445</v>
      </c>
      <c r="AT148" s="31">
        <v>9438.8233394575382</v>
      </c>
      <c r="AU148" s="31">
        <v>10480.696097049053</v>
      </c>
      <c r="AV148" s="31">
        <v>12068.391057829933</v>
      </c>
      <c r="AW148" s="31">
        <v>13030.832495816459</v>
      </c>
      <c r="AX148" s="31">
        <v>14510.596784936353</v>
      </c>
      <c r="AY148" s="31">
        <v>16483.85035827064</v>
      </c>
      <c r="AZ148" s="31">
        <v>19098.86534063617</v>
      </c>
      <c r="BA148" s="31">
        <v>20721.139331997874</v>
      </c>
      <c r="BB148" s="31">
        <v>18116.228528997042</v>
      </c>
      <c r="BC148" s="31">
        <v>20093.345394857592</v>
      </c>
      <c r="BD148" s="31">
        <v>22884.8755910695</v>
      </c>
      <c r="BE148" s="31">
        <v>24703.740395216195</v>
      </c>
      <c r="BF148" s="31">
        <v>26721.700216591908</v>
      </c>
      <c r="BG148" s="31">
        <v>28184.281302316787</v>
      </c>
      <c r="BH148" s="31">
        <v>28834.557024241083</v>
      </c>
      <c r="BI148" s="31">
        <v>30925.241384076086</v>
      </c>
      <c r="BJ148" s="31">
        <v>33761.947500067741</v>
      </c>
      <c r="BK148" s="31">
        <v>36376.527883903182</v>
      </c>
      <c r="BL148" s="31">
        <v>40577.80373674546</v>
      </c>
      <c r="BM148" s="31">
        <v>41168.214981779201</v>
      </c>
      <c r="BN148" s="31">
        <v>46410.067639291199</v>
      </c>
      <c r="BO148" s="31">
        <v>50968.939392596003</v>
      </c>
    </row>
    <row r="149" spans="1:67" hidden="1">
      <c r="A149" s="31" t="s">
        <v>114</v>
      </c>
      <c r="B149" s="31" t="s">
        <v>476</v>
      </c>
      <c r="C149" s="31" t="s">
        <v>623</v>
      </c>
      <c r="D149" s="31" t="s">
        <v>624</v>
      </c>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v>29929.052156185462</v>
      </c>
      <c r="AJ149" s="31">
        <v>33168.428788489553</v>
      </c>
      <c r="AK149" s="31">
        <v>34085.823828080436</v>
      </c>
      <c r="AL149" s="31">
        <v>35874.704762949266</v>
      </c>
      <c r="AM149" s="31">
        <v>37526.261914143935</v>
      </c>
      <c r="AN149" s="31">
        <v>38319.76301241351</v>
      </c>
      <c r="AO149" s="31">
        <v>39707.461526776991</v>
      </c>
      <c r="AP149" s="31">
        <v>42477.73983149563</v>
      </c>
      <c r="AQ149" s="31">
        <v>44267.176858683801</v>
      </c>
      <c r="AR149" s="31">
        <v>49844.676962797588</v>
      </c>
      <c r="AS149" s="31">
        <v>55124.292251269428</v>
      </c>
      <c r="AT149" s="31">
        <v>56141.775166448591</v>
      </c>
      <c r="AU149" s="31">
        <v>58575.679271754409</v>
      </c>
      <c r="AV149" s="31">
        <v>60199.850796778795</v>
      </c>
      <c r="AW149" s="31">
        <v>64694.433416102816</v>
      </c>
      <c r="AX149" s="31">
        <v>68787.854749426595</v>
      </c>
      <c r="AY149" s="31">
        <v>78878.027516148664</v>
      </c>
      <c r="AZ149" s="31">
        <v>85129.188816961163</v>
      </c>
      <c r="BA149" s="31">
        <v>90970.721198014711</v>
      </c>
      <c r="BB149" s="31">
        <v>86873.256241956289</v>
      </c>
      <c r="BC149" s="31">
        <v>90346.068826800823</v>
      </c>
      <c r="BD149" s="31">
        <v>94475.030226502349</v>
      </c>
      <c r="BE149" s="31">
        <v>96636.426643956001</v>
      </c>
      <c r="BF149" s="31">
        <v>100925.01199224053</v>
      </c>
      <c r="BG149" s="31">
        <v>105296.28458823191</v>
      </c>
      <c r="BH149" s="31">
        <v>107859.68599930758</v>
      </c>
      <c r="BI149" s="31">
        <v>113365.17608226545</v>
      </c>
      <c r="BJ149" s="31">
        <v>114985.84223598881</v>
      </c>
      <c r="BK149" s="31">
        <v>116498.51208091943</v>
      </c>
      <c r="BL149" s="31">
        <v>121403.8237190457</v>
      </c>
      <c r="BM149" s="31">
        <v>122114.10159932592</v>
      </c>
      <c r="BN149" s="31">
        <v>137947.34385168995</v>
      </c>
      <c r="BO149" s="31">
        <v>146457.02054398553</v>
      </c>
    </row>
    <row r="150" spans="1:67" hidden="1">
      <c r="A150" s="31" t="s">
        <v>107</v>
      </c>
      <c r="B150" s="31" t="s">
        <v>477</v>
      </c>
      <c r="C150" s="31" t="s">
        <v>623</v>
      </c>
      <c r="D150" s="31" t="s">
        <v>624</v>
      </c>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v>5513.8841420374974</v>
      </c>
      <c r="AO150" s="31">
        <v>5806.8981480554894</v>
      </c>
      <c r="AP150" s="31">
        <v>6486.2707630723025</v>
      </c>
      <c r="AQ150" s="31">
        <v>7068.155035508752</v>
      </c>
      <c r="AR150" s="31">
        <v>7405.8270733788286</v>
      </c>
      <c r="AS150" s="31">
        <v>8040.5090484653238</v>
      </c>
      <c r="AT150" s="31">
        <v>9047.2086386378087</v>
      </c>
      <c r="AU150" s="31">
        <v>10081.191863628083</v>
      </c>
      <c r="AV150" s="31">
        <v>11061.615375417698</v>
      </c>
      <c r="AW150" s="31">
        <v>12279.015316869703</v>
      </c>
      <c r="AX150" s="31">
        <v>13913.851747856759</v>
      </c>
      <c r="AY150" s="31">
        <v>15859.315388202454</v>
      </c>
      <c r="AZ150" s="31">
        <v>18240.671235705911</v>
      </c>
      <c r="BA150" s="31">
        <v>19573.257410740316</v>
      </c>
      <c r="BB150" s="31">
        <v>17023.297592609695</v>
      </c>
      <c r="BC150" s="31">
        <v>17703.9136026456</v>
      </c>
      <c r="BD150" s="31">
        <v>19248.458012462503</v>
      </c>
      <c r="BE150" s="31">
        <v>21290.501647116642</v>
      </c>
      <c r="BF150" s="31">
        <v>22639.159026444657</v>
      </c>
      <c r="BG150" s="31">
        <v>23815.608602352226</v>
      </c>
      <c r="BH150" s="31">
        <v>24972.836276688075</v>
      </c>
      <c r="BI150" s="31">
        <v>26721.836498586807</v>
      </c>
      <c r="BJ150" s="31">
        <v>28673.622573630721</v>
      </c>
      <c r="BK150" s="31">
        <v>30877.041926480502</v>
      </c>
      <c r="BL150" s="31">
        <v>33294.507788574949</v>
      </c>
      <c r="BM150" s="31">
        <v>33733.065125720466</v>
      </c>
      <c r="BN150" s="31">
        <v>36777.892845983879</v>
      </c>
      <c r="BO150" s="31">
        <v>41624.656755491269</v>
      </c>
    </row>
    <row r="151" spans="1:67" hidden="1">
      <c r="A151" s="31" t="s">
        <v>115</v>
      </c>
      <c r="B151" s="31" t="s">
        <v>478</v>
      </c>
      <c r="C151" s="31" t="s">
        <v>623</v>
      </c>
      <c r="D151" s="31" t="s">
        <v>624</v>
      </c>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v>26719.806432146459</v>
      </c>
      <c r="AJ151" s="31">
        <v>27673.197117059924</v>
      </c>
      <c r="AK151" s="31">
        <v>31208.504495554334</v>
      </c>
      <c r="AL151" s="31">
        <v>32868.704285573811</v>
      </c>
      <c r="AM151" s="31">
        <v>34272.165529133519</v>
      </c>
      <c r="AN151" s="31">
        <v>35427.521688383626</v>
      </c>
      <c r="AO151" s="31">
        <v>35244.762714562377</v>
      </c>
      <c r="AP151" s="31">
        <v>35109.598920096738</v>
      </c>
      <c r="AQ151" s="31">
        <v>33309.332930005636</v>
      </c>
      <c r="AR151" s="31">
        <v>32459.580573411302</v>
      </c>
      <c r="AS151" s="31">
        <v>34584.178591029566</v>
      </c>
      <c r="AT151" s="31">
        <v>35786.051353985502</v>
      </c>
      <c r="AU151" s="31">
        <v>38654.181018401854</v>
      </c>
      <c r="AV151" s="31">
        <v>42781.189656603958</v>
      </c>
      <c r="AW151" s="31">
        <v>54107.92250457871</v>
      </c>
      <c r="AX151" s="31">
        <v>58695.538742934928</v>
      </c>
      <c r="AY151" s="31">
        <v>66798.008468808213</v>
      </c>
      <c r="AZ151" s="31">
        <v>76482.425544291822</v>
      </c>
      <c r="BA151" s="31">
        <v>78504.580306839503</v>
      </c>
      <c r="BB151" s="31">
        <v>77954.231796849708</v>
      </c>
      <c r="BC151" s="31">
        <v>96181.945762742747</v>
      </c>
      <c r="BD151" s="31">
        <v>116537.53781143545</v>
      </c>
      <c r="BE151" s="31">
        <v>129705.12145992104</v>
      </c>
      <c r="BF151" s="31">
        <v>149421.59269424851</v>
      </c>
      <c r="BG151" s="31">
        <v>149325.17180176184</v>
      </c>
      <c r="BH151" s="31">
        <v>113813.73900536857</v>
      </c>
      <c r="BI151" s="31">
        <v>112351.27723435852</v>
      </c>
      <c r="BJ151" s="31">
        <v>122838.38278616303</v>
      </c>
      <c r="BK151" s="31">
        <v>131302.82633834341</v>
      </c>
      <c r="BL151" s="31">
        <v>127747.21911072778</v>
      </c>
      <c r="BM151" s="31">
        <v>57992.213339987189</v>
      </c>
      <c r="BN151" s="31">
        <v>73734.081611744259</v>
      </c>
      <c r="BO151" s="31">
        <v>61230.962469842671</v>
      </c>
    </row>
    <row r="152" spans="1:67" hidden="1">
      <c r="A152" s="31" t="s">
        <v>181</v>
      </c>
      <c r="B152" s="31" t="s">
        <v>479</v>
      </c>
      <c r="C152" s="31" t="s">
        <v>623</v>
      </c>
      <c r="D152" s="31" t="s">
        <v>624</v>
      </c>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row>
    <row r="153" spans="1:67" hidden="1">
      <c r="A153" s="31" t="s">
        <v>131</v>
      </c>
      <c r="B153" s="31" t="s">
        <v>480</v>
      </c>
      <c r="C153" s="31" t="s">
        <v>623</v>
      </c>
      <c r="D153" s="31" t="s">
        <v>624</v>
      </c>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v>2754.77563476563</v>
      </c>
      <c r="AJ153" s="31">
        <v>3002.130859375</v>
      </c>
      <c r="AK153" s="31">
        <v>2957.02270507813</v>
      </c>
      <c r="AL153" s="31">
        <v>2957.14965820313</v>
      </c>
      <c r="AM153" s="31">
        <v>3289.46997070313</v>
      </c>
      <c r="AN153" s="31">
        <v>3128.86157226563</v>
      </c>
      <c r="AO153" s="31">
        <v>3526.24853515625</v>
      </c>
      <c r="AP153" s="31">
        <v>3478.62915039063</v>
      </c>
      <c r="AQ153" s="31">
        <v>3717.6279296875</v>
      </c>
      <c r="AR153" s="31">
        <v>3780.34985351563</v>
      </c>
      <c r="AS153" s="31">
        <v>3912.095703125</v>
      </c>
      <c r="AT153" s="31">
        <v>4251.72802734375</v>
      </c>
      <c r="AU153" s="31">
        <v>4420.7548828125</v>
      </c>
      <c r="AV153" s="31">
        <v>4726.59765625</v>
      </c>
      <c r="AW153" s="31">
        <v>5010.85205078125</v>
      </c>
      <c r="AX153" s="31">
        <v>5261.40771484375</v>
      </c>
      <c r="AY153" s="31">
        <v>5768.400390625</v>
      </c>
      <c r="AZ153" s="31">
        <v>6047.79345703125</v>
      </c>
      <c r="BA153" s="31">
        <v>6429.3291015625</v>
      </c>
      <c r="BB153" s="31">
        <v>6625.4375</v>
      </c>
      <c r="BC153" s="31">
        <v>6847.3896484375</v>
      </c>
      <c r="BD153" s="31">
        <v>7275.17041015625</v>
      </c>
      <c r="BE153" s="31">
        <v>7307.21337890625</v>
      </c>
      <c r="BF153" s="31">
        <v>7537.4130859375</v>
      </c>
      <c r="BG153" s="31">
        <v>7227.0126953125</v>
      </c>
      <c r="BH153" s="31">
        <v>7781.69189453125</v>
      </c>
      <c r="BI153" s="31">
        <v>7833.41552734375</v>
      </c>
      <c r="BJ153" s="31">
        <v>8095.3681640625</v>
      </c>
      <c r="BK153" s="31">
        <v>7780.99169921875</v>
      </c>
      <c r="BL153" s="31">
        <v>8024.4052734375</v>
      </c>
      <c r="BM153" s="31">
        <v>7681.83544921875</v>
      </c>
      <c r="BN153" s="31">
        <v>8581.330078125</v>
      </c>
      <c r="BO153" s="31">
        <v>9205.3095703125</v>
      </c>
    </row>
    <row r="154" spans="1:67" hidden="1">
      <c r="A154" s="31" t="s">
        <v>128</v>
      </c>
      <c r="B154" s="31" t="s">
        <v>481</v>
      </c>
      <c r="C154" s="31" t="s">
        <v>623</v>
      </c>
      <c r="D154" s="31" t="s">
        <v>624</v>
      </c>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row>
    <row r="155" spans="1:67" hidden="1">
      <c r="A155" s="31" t="s">
        <v>127</v>
      </c>
      <c r="B155" s="31" t="s">
        <v>482</v>
      </c>
      <c r="C155" s="31" t="s">
        <v>623</v>
      </c>
      <c r="D155" s="31" t="s">
        <v>624</v>
      </c>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v>3145.6714896587878</v>
      </c>
      <c r="AO155" s="31">
        <v>3021.0524673577338</v>
      </c>
      <c r="AP155" s="31">
        <v>3135.3393584572341</v>
      </c>
      <c r="AQ155" s="31">
        <v>2964.3973278335443</v>
      </c>
      <c r="AR155" s="31">
        <v>2909.4816521126586</v>
      </c>
      <c r="AS155" s="31">
        <v>3044.2952185331787</v>
      </c>
      <c r="AT155" s="31">
        <v>3310.1616374294372</v>
      </c>
      <c r="AU155" s="31">
        <v>3632.3702673823004</v>
      </c>
      <c r="AV155" s="31">
        <v>3959.6613949153725</v>
      </c>
      <c r="AW155" s="31">
        <v>4377.6545032279782</v>
      </c>
      <c r="AX155" s="31">
        <v>4865.3737809496242</v>
      </c>
      <c r="AY155" s="31">
        <v>5270.8714784317026</v>
      </c>
      <c r="AZ155" s="31">
        <v>5588.6526784578355</v>
      </c>
      <c r="BA155" s="31">
        <v>6151.8135515726435</v>
      </c>
      <c r="BB155" s="31">
        <v>5827.1221209152927</v>
      </c>
      <c r="BC155" s="31">
        <v>6322.1582330311294</v>
      </c>
      <c r="BD155" s="31">
        <v>6832.9415650296114</v>
      </c>
      <c r="BE155" s="31">
        <v>7254.662490323135</v>
      </c>
      <c r="BF155" s="31">
        <v>8232.5238047368039</v>
      </c>
      <c r="BG155" s="31">
        <v>8643.0643143534344</v>
      </c>
      <c r="BH155" s="31">
        <v>9197.6183820427232</v>
      </c>
      <c r="BI155" s="31">
        <v>10325.840489612647</v>
      </c>
      <c r="BJ155" s="31">
        <v>11252.113546528273</v>
      </c>
      <c r="BK155" s="31">
        <v>11868.19554632228</v>
      </c>
      <c r="BL155" s="31">
        <v>13413.223293512599</v>
      </c>
      <c r="BM155" s="31">
        <v>13527.441313096733</v>
      </c>
      <c r="BN155" s="31">
        <v>15682.070328465348</v>
      </c>
      <c r="BO155" s="31">
        <v>16301.71956605649</v>
      </c>
    </row>
    <row r="156" spans="1:67" hidden="1">
      <c r="A156" s="31" t="s">
        <v>116</v>
      </c>
      <c r="B156" s="31" t="s">
        <v>483</v>
      </c>
      <c r="C156" s="31" t="s">
        <v>623</v>
      </c>
      <c r="D156" s="31" t="s">
        <v>624</v>
      </c>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v>1182.673482321019</v>
      </c>
      <c r="AJ156" s="31">
        <v>1111.6506487048887</v>
      </c>
      <c r="AK156" s="31">
        <v>1115.9546699228003</v>
      </c>
      <c r="AL156" s="31">
        <v>1130.852967397587</v>
      </c>
      <c r="AM156" s="31">
        <v>1118.7680837473936</v>
      </c>
      <c r="AN156" s="31">
        <v>1125.1400629104123</v>
      </c>
      <c r="AO156" s="31">
        <v>1133.7737028601346</v>
      </c>
      <c r="AP156" s="31">
        <v>1158.5819299965231</v>
      </c>
      <c r="AQ156" s="31">
        <v>1179.8321983170099</v>
      </c>
      <c r="AR156" s="31">
        <v>1214.4635981236968</v>
      </c>
      <c r="AS156" s="31">
        <v>1258.4868745559843</v>
      </c>
      <c r="AT156" s="31">
        <v>1323.5396719142723</v>
      </c>
      <c r="AU156" s="31">
        <v>1143.0257980273761</v>
      </c>
      <c r="AV156" s="31">
        <v>1242.6439091657473</v>
      </c>
      <c r="AW156" s="31">
        <v>1304.3383153328323</v>
      </c>
      <c r="AX156" s="31">
        <v>1368.6184532875568</v>
      </c>
      <c r="AY156" s="31">
        <v>1444.122594803549</v>
      </c>
      <c r="AZ156" s="31">
        <v>1522.628123157954</v>
      </c>
      <c r="BA156" s="31">
        <v>1608.4806504657545</v>
      </c>
      <c r="BB156" s="31">
        <v>1509.9615242793579</v>
      </c>
      <c r="BC156" s="31">
        <v>1494.1302369900445</v>
      </c>
      <c r="BD156" s="31">
        <v>1506.4679999091945</v>
      </c>
      <c r="BE156" s="31">
        <v>1495.2398161204637</v>
      </c>
      <c r="BF156" s="31">
        <v>1505.9612482800057</v>
      </c>
      <c r="BG156" s="31">
        <v>1532.7810713799402</v>
      </c>
      <c r="BH156" s="31">
        <v>1531.2878786548886</v>
      </c>
      <c r="BI156" s="31">
        <v>1598.1366762173398</v>
      </c>
      <c r="BJ156" s="31">
        <v>1583.4591994968448</v>
      </c>
      <c r="BK156" s="31">
        <v>1583.9482840615904</v>
      </c>
      <c r="BL156" s="31">
        <v>1652.493420311811</v>
      </c>
      <c r="BM156" s="31">
        <v>1528.7824113771453</v>
      </c>
      <c r="BN156" s="31">
        <v>1642.3041622109367</v>
      </c>
      <c r="BO156" s="31">
        <v>1781.7777705495323</v>
      </c>
    </row>
    <row r="157" spans="1:67" hidden="1">
      <c r="A157" s="31" t="s">
        <v>119</v>
      </c>
      <c r="B157" s="31" t="s">
        <v>484</v>
      </c>
      <c r="C157" s="31" t="s">
        <v>623</v>
      </c>
      <c r="D157" s="31" t="s">
        <v>624</v>
      </c>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v>6190.5232562351757</v>
      </c>
      <c r="AO157" s="31">
        <v>6654.1043671941106</v>
      </c>
      <c r="AP157" s="31">
        <v>7195.506026482065</v>
      </c>
      <c r="AQ157" s="31">
        <v>7685.9738764078247</v>
      </c>
      <c r="AR157" s="31">
        <v>8147.2357924457838</v>
      </c>
      <c r="AS157" s="31">
        <v>8517.6063979276205</v>
      </c>
      <c r="AT157" s="31">
        <v>8225.7760937084895</v>
      </c>
      <c r="AU157" s="31">
        <v>8809.1074000313001</v>
      </c>
      <c r="AV157" s="31">
        <v>10048.228312673298</v>
      </c>
      <c r="AW157" s="31">
        <v>10740.700411731139</v>
      </c>
      <c r="AX157" s="31">
        <v>9677.8524904584065</v>
      </c>
      <c r="AY157" s="31">
        <v>12041.918760072305</v>
      </c>
      <c r="AZ157" s="31">
        <v>12811.308758938329</v>
      </c>
      <c r="BA157" s="31">
        <v>13732.916661615356</v>
      </c>
      <c r="BB157" s="31">
        <v>12251.453429662095</v>
      </c>
      <c r="BC157" s="31">
        <v>12786.873170560881</v>
      </c>
      <c r="BD157" s="31">
        <v>13684.599284690614</v>
      </c>
      <c r="BE157" s="31">
        <v>13948.66218156831</v>
      </c>
      <c r="BF157" s="31">
        <v>15223.845238330528</v>
      </c>
      <c r="BG157" s="31">
        <v>16580.752091517137</v>
      </c>
      <c r="BH157" s="31">
        <v>17570.274055537986</v>
      </c>
      <c r="BI157" s="31">
        <v>18317.304473949422</v>
      </c>
      <c r="BJ157" s="31">
        <v>19175.616726195643</v>
      </c>
      <c r="BK157" s="31">
        <v>21154.525492133023</v>
      </c>
      <c r="BL157" s="31">
        <v>22309.797473941853</v>
      </c>
      <c r="BM157" s="31">
        <v>13103.85050423987</v>
      </c>
      <c r="BN157" s="31">
        <v>18865.719295657917</v>
      </c>
      <c r="BO157" s="31">
        <v>22899.994021851133</v>
      </c>
    </row>
    <row r="158" spans="1:67" hidden="1">
      <c r="A158" s="31" t="s">
        <v>485</v>
      </c>
      <c r="B158" s="31" t="s">
        <v>486</v>
      </c>
      <c r="C158" s="31" t="s">
        <v>623</v>
      </c>
      <c r="D158" s="31" t="s">
        <v>624</v>
      </c>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v>7718.7724007091019</v>
      </c>
      <c r="AJ158" s="31">
        <v>8447.683660709492</v>
      </c>
      <c r="AK158" s="31">
        <v>8790.6735364934229</v>
      </c>
      <c r="AL158" s="31">
        <v>8952.028382198414</v>
      </c>
      <c r="AM158" s="31">
        <v>9119.2158030002829</v>
      </c>
      <c r="AN158" s="31">
        <v>9339.2996759165253</v>
      </c>
      <c r="AO158" s="31">
        <v>9774.6647882864017</v>
      </c>
      <c r="AP158" s="31">
        <v>10072.01683305024</v>
      </c>
      <c r="AQ158" s="31">
        <v>10450.843228578608</v>
      </c>
      <c r="AR158" s="31">
        <v>10596.963042709171</v>
      </c>
      <c r="AS158" s="31">
        <v>11335.343484995974</v>
      </c>
      <c r="AT158" s="31">
        <v>11539.595508542201</v>
      </c>
      <c r="AU158" s="31">
        <v>11706.773808377831</v>
      </c>
      <c r="AV158" s="31">
        <v>12261.610382031897</v>
      </c>
      <c r="AW158" s="31">
        <v>13336.59387101989</v>
      </c>
      <c r="AX158" s="31">
        <v>14086.635775333176</v>
      </c>
      <c r="AY158" s="31">
        <v>14963.216232612533</v>
      </c>
      <c r="AZ158" s="31">
        <v>15783.716764572921</v>
      </c>
      <c r="BA158" s="31">
        <v>16382.53861281936</v>
      </c>
      <c r="BB158" s="31">
        <v>16206.485133931463</v>
      </c>
      <c r="BC158" s="31">
        <v>16841.908371351416</v>
      </c>
      <c r="BD158" s="31">
        <v>17503.968280254201</v>
      </c>
      <c r="BE158" s="31">
        <v>17995.087182475527</v>
      </c>
      <c r="BF158" s="31">
        <v>17832.221978303667</v>
      </c>
      <c r="BG158" s="31">
        <v>17509.186513026314</v>
      </c>
      <c r="BH158" s="31">
        <v>15839.591596952212</v>
      </c>
      <c r="BI158" s="31">
        <v>15630.014106853956</v>
      </c>
      <c r="BJ158" s="31">
        <v>16350.627118097271</v>
      </c>
      <c r="BK158" s="31">
        <v>17269.057720527289</v>
      </c>
      <c r="BL158" s="31">
        <v>17143.801339656387</v>
      </c>
      <c r="BM158" s="31">
        <v>16159.258606193422</v>
      </c>
      <c r="BN158" s="31">
        <v>17682.705897401138</v>
      </c>
      <c r="BO158" s="31">
        <v>19773.472147610282</v>
      </c>
    </row>
    <row r="159" spans="1:67" hidden="1">
      <c r="A159" s="31" t="s">
        <v>125</v>
      </c>
      <c r="B159" s="31" t="s">
        <v>487</v>
      </c>
      <c r="C159" s="31" t="s">
        <v>623</v>
      </c>
      <c r="D159" s="31" t="s">
        <v>624</v>
      </c>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v>8693.6006203387606</v>
      </c>
      <c r="AJ159" s="31">
        <v>9196.4471906617746</v>
      </c>
      <c r="AK159" s="31">
        <v>9587.1796435828528</v>
      </c>
      <c r="AL159" s="31">
        <v>9145.7249201718332</v>
      </c>
      <c r="AM159" s="31">
        <v>9567.5269408888198</v>
      </c>
      <c r="AN159" s="31">
        <v>9021.7413615186051</v>
      </c>
      <c r="AO159" s="31">
        <v>9585.9121521597262</v>
      </c>
      <c r="AP159" s="31">
        <v>10274.092704568346</v>
      </c>
      <c r="AQ159" s="31">
        <v>10847.922185674019</v>
      </c>
      <c r="AR159" s="31">
        <v>11119.935644235135</v>
      </c>
      <c r="AS159" s="31">
        <v>11794.32360373415</v>
      </c>
      <c r="AT159" s="31">
        <v>11821.965971038951</v>
      </c>
      <c r="AU159" s="31">
        <v>11835.492933332634</v>
      </c>
      <c r="AV159" s="31">
        <v>12130.852736345583</v>
      </c>
      <c r="AW159" s="31">
        <v>12712.408732460142</v>
      </c>
      <c r="AX159" s="31">
        <v>13306.65639162594</v>
      </c>
      <c r="AY159" s="31">
        <v>14591.584158885094</v>
      </c>
      <c r="AZ159" s="31">
        <v>15097.287901408808</v>
      </c>
      <c r="BA159" s="31">
        <v>15779.190370612327</v>
      </c>
      <c r="BB159" s="31">
        <v>15322.633325174367</v>
      </c>
      <c r="BC159" s="31">
        <v>16063.166331924329</v>
      </c>
      <c r="BD159" s="31">
        <v>17432.147504272503</v>
      </c>
      <c r="BE159" s="31">
        <v>18170.024642543318</v>
      </c>
      <c r="BF159" s="31">
        <v>18333.374379966674</v>
      </c>
      <c r="BG159" s="31">
        <v>18983.77898988075</v>
      </c>
      <c r="BH159" s="31">
        <v>19217.858790816801</v>
      </c>
      <c r="BI159" s="31">
        <v>20225.710240328019</v>
      </c>
      <c r="BJ159" s="31">
        <v>20582.252367939116</v>
      </c>
      <c r="BK159" s="31">
        <v>21015.92575568151</v>
      </c>
      <c r="BL159" s="31">
        <v>21095.735421628589</v>
      </c>
      <c r="BM159" s="31">
        <v>19471.502367868492</v>
      </c>
      <c r="BN159" s="31">
        <v>21123.67183467979</v>
      </c>
      <c r="BO159" s="31">
        <v>23900.379917567217</v>
      </c>
    </row>
    <row r="160" spans="1:67" hidden="1">
      <c r="A160" s="31" t="s">
        <v>122</v>
      </c>
      <c r="B160" s="31" t="s">
        <v>488</v>
      </c>
      <c r="C160" s="31" t="s">
        <v>623</v>
      </c>
      <c r="D160" s="31" t="s">
        <v>624</v>
      </c>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v>2018.3317020352583</v>
      </c>
      <c r="AJ160" s="31">
        <v>2043.7687060173344</v>
      </c>
      <c r="AK160" s="31">
        <v>2194.7413450006411</v>
      </c>
      <c r="AL160" s="31">
        <v>2336.5032844001125</v>
      </c>
      <c r="AM160" s="31">
        <v>2481.2402970926287</v>
      </c>
      <c r="AN160" s="31">
        <v>2694.7270578078565</v>
      </c>
      <c r="AO160" s="31">
        <v>2421.4213099170884</v>
      </c>
      <c r="AP160" s="31">
        <v>2268.3186809627423</v>
      </c>
      <c r="AQ160" s="31">
        <v>2240.5624422397168</v>
      </c>
      <c r="AR160" s="31">
        <v>2215.6952867979553</v>
      </c>
      <c r="AS160" s="31">
        <v>2280.0570466250383</v>
      </c>
      <c r="AT160" s="31">
        <v>2481.9199111946459</v>
      </c>
      <c r="AU160" s="31">
        <v>2610.925877309659</v>
      </c>
      <c r="AV160" s="31">
        <v>2619.5773296568645</v>
      </c>
      <c r="AW160" s="31">
        <v>2730.1870921856516</v>
      </c>
      <c r="AX160" s="31">
        <v>2871.2234125708183</v>
      </c>
      <c r="AY160" s="31">
        <v>2973.3765971273542</v>
      </c>
      <c r="AZ160" s="31">
        <v>3167.9919788358743</v>
      </c>
      <c r="BA160" s="31">
        <v>2994.1734197902301</v>
      </c>
      <c r="BB160" s="31">
        <v>3137.807835766469</v>
      </c>
      <c r="BC160" s="31">
        <v>3359.5762933587921</v>
      </c>
      <c r="BD160" s="31">
        <v>3450.7820181909619</v>
      </c>
      <c r="BE160" s="31">
        <v>3520.36106431193</v>
      </c>
      <c r="BF160" s="31">
        <v>3772.8308633644729</v>
      </c>
      <c r="BG160" s="31">
        <v>3869.1871541876844</v>
      </c>
      <c r="BH160" s="31">
        <v>4071.4655548786518</v>
      </c>
      <c r="BI160" s="31">
        <v>4294.4039602185339</v>
      </c>
      <c r="BJ160" s="31">
        <v>4649.2311500763208</v>
      </c>
      <c r="BK160" s="31">
        <v>5161.4778839270366</v>
      </c>
      <c r="BL160" s="31">
        <v>5961.7476839903411</v>
      </c>
      <c r="BM160" s="31">
        <v>6045.393079910843</v>
      </c>
      <c r="BN160" s="31">
        <v>6594.2995354956238</v>
      </c>
      <c r="BO160" s="31">
        <v>7092.0273639369989</v>
      </c>
    </row>
    <row r="161" spans="1:67" hidden="1">
      <c r="A161" s="31" t="s">
        <v>489</v>
      </c>
      <c r="B161" s="31" t="s">
        <v>490</v>
      </c>
      <c r="C161" s="31" t="s">
        <v>623</v>
      </c>
      <c r="D161" s="31" t="s">
        <v>624</v>
      </c>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v>2661.2277032535985</v>
      </c>
      <c r="AJ161" s="31">
        <v>2760.5290368861138</v>
      </c>
      <c r="AK161" s="31">
        <v>2834.5865577455288</v>
      </c>
      <c r="AL161" s="31">
        <v>2933.3784233386127</v>
      </c>
      <c r="AM161" s="31">
        <v>3036.9772781413308</v>
      </c>
      <c r="AN161" s="31">
        <v>3179.5622214600576</v>
      </c>
      <c r="AO161" s="31">
        <v>3362.2641433693007</v>
      </c>
      <c r="AP161" s="31">
        <v>3532.3655684451105</v>
      </c>
      <c r="AQ161" s="31">
        <v>3561.183262042126</v>
      </c>
      <c r="AR161" s="31">
        <v>3704.2230886725756</v>
      </c>
      <c r="AS161" s="31">
        <v>3958.2310462409455</v>
      </c>
      <c r="AT161" s="31">
        <v>4146.0522913614468</v>
      </c>
      <c r="AU161" s="31">
        <v>4353.9809828364923</v>
      </c>
      <c r="AV161" s="31">
        <v>4651.3004126385213</v>
      </c>
      <c r="AW161" s="31">
        <v>5077.7135134548444</v>
      </c>
      <c r="AX161" s="31">
        <v>5552.4933581102878</v>
      </c>
      <c r="AY161" s="31">
        <v>6170.1745167811505</v>
      </c>
      <c r="AZ161" s="31">
        <v>6798.5273644866629</v>
      </c>
      <c r="BA161" s="31">
        <v>7312.1166841894119</v>
      </c>
      <c r="BB161" s="31">
        <v>7527.9850457289976</v>
      </c>
      <c r="BC161" s="31">
        <v>8108.0140828656031</v>
      </c>
      <c r="BD161" s="31">
        <v>8708.9615721770151</v>
      </c>
      <c r="BE161" s="31">
        <v>9245.243017370256</v>
      </c>
      <c r="BF161" s="31">
        <v>9687.6294470427183</v>
      </c>
      <c r="BG161" s="31">
        <v>9994.1184429987916</v>
      </c>
      <c r="BH161" s="31">
        <v>10090.5912664882</v>
      </c>
      <c r="BI161" s="31">
        <v>10455.503876439499</v>
      </c>
      <c r="BJ161" s="31">
        <v>10997.962314016266</v>
      </c>
      <c r="BK161" s="31">
        <v>11751.500339289241</v>
      </c>
      <c r="BL161" s="31">
        <v>12404.72216689689</v>
      </c>
      <c r="BM161" s="31">
        <v>12418.32779041568</v>
      </c>
      <c r="BN161" s="31">
        <v>13931.030258251616</v>
      </c>
      <c r="BO161" s="31">
        <v>15407.052418739422</v>
      </c>
    </row>
    <row r="162" spans="1:67" hidden="1">
      <c r="A162" s="31" t="s">
        <v>143</v>
      </c>
      <c r="B162" s="31" t="s">
        <v>491</v>
      </c>
      <c r="C162" s="31" t="s">
        <v>623</v>
      </c>
      <c r="D162" s="31" t="s">
        <v>624</v>
      </c>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v>5397.5201020132035</v>
      </c>
      <c r="AJ162" s="31">
        <v>5254.9687984811098</v>
      </c>
      <c r="AK162" s="31">
        <v>5068.3064595809874</v>
      </c>
      <c r="AL162" s="31">
        <v>4851.7041501057447</v>
      </c>
      <c r="AM162" s="31">
        <v>4903.633069714343</v>
      </c>
      <c r="AN162" s="31">
        <v>4946.8910501694972</v>
      </c>
      <c r="AO162" s="31">
        <v>5070.93696956246</v>
      </c>
      <c r="AP162" s="31">
        <v>5225.7357251296135</v>
      </c>
      <c r="AQ162" s="31">
        <v>5448.0527130355267</v>
      </c>
      <c r="AR162" s="31">
        <v>5724.4473317593984</v>
      </c>
      <c r="AS162" s="31">
        <v>6152.588983826925</v>
      </c>
      <c r="AT162" s="31">
        <v>6051.7185424893014</v>
      </c>
      <c r="AU162" s="31">
        <v>6519.1892223131217</v>
      </c>
      <c r="AV162" s="31">
        <v>6595.8309878376285</v>
      </c>
      <c r="AW162" s="31">
        <v>7172.1807645702165</v>
      </c>
      <c r="AX162" s="31">
        <v>7848.882967087191</v>
      </c>
      <c r="AY162" s="31">
        <v>8690.2003524078991</v>
      </c>
      <c r="AZ162" s="31">
        <v>9353.0090751523676</v>
      </c>
      <c r="BA162" s="31">
        <v>10521.932872467001</v>
      </c>
      <c r="BB162" s="31">
        <v>11009.651670188521</v>
      </c>
      <c r="BC162" s="31">
        <v>11359.088093620659</v>
      </c>
      <c r="BD162" s="31">
        <v>11689.890695375818</v>
      </c>
      <c r="BE162" s="31">
        <v>11915.65393747517</v>
      </c>
      <c r="BF162" s="31">
        <v>12727.364225102927</v>
      </c>
      <c r="BG162" s="31">
        <v>13434.848748216235</v>
      </c>
      <c r="BH162" s="31">
        <v>13888.201297664455</v>
      </c>
      <c r="BI162" s="31">
        <v>15137.928741576854</v>
      </c>
      <c r="BJ162" s="31">
        <v>15706.431692222321</v>
      </c>
      <c r="BK162" s="31">
        <v>16796.334129770556</v>
      </c>
      <c r="BL162" s="31">
        <v>18270.755373498614</v>
      </c>
      <c r="BM162" s="31">
        <v>17877.912569350763</v>
      </c>
      <c r="BN162" s="31">
        <v>19902.819830191132</v>
      </c>
      <c r="BO162" s="31">
        <v>21304.462012647884</v>
      </c>
    </row>
    <row r="163" spans="1:67" hidden="1">
      <c r="A163" s="31" t="s">
        <v>120</v>
      </c>
      <c r="B163" s="31" t="s">
        <v>492</v>
      </c>
      <c r="C163" s="31" t="s">
        <v>623</v>
      </c>
      <c r="D163" s="31" t="s">
        <v>624</v>
      </c>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v>758.87427987675403</v>
      </c>
      <c r="AJ163" s="31">
        <v>859.4892711830571</v>
      </c>
      <c r="AK163" s="31">
        <v>833.73034778629756</v>
      </c>
      <c r="AL163" s="31">
        <v>862.41750886844056</v>
      </c>
      <c r="AM163" s="31">
        <v>894.80595079898671</v>
      </c>
      <c r="AN163" s="31">
        <v>902.53301083414772</v>
      </c>
      <c r="AO163" s="31">
        <v>963.4330083764944</v>
      </c>
      <c r="AP163" s="31">
        <v>1004.8217703720434</v>
      </c>
      <c r="AQ163" s="31">
        <v>1066.1891840041271</v>
      </c>
      <c r="AR163" s="31">
        <v>1111.812476015562</v>
      </c>
      <c r="AS163" s="31">
        <v>1103.7432638622913</v>
      </c>
      <c r="AT163" s="31">
        <v>1263.3972451152199</v>
      </c>
      <c r="AU163" s="31">
        <v>1282.1208393243619</v>
      </c>
      <c r="AV163" s="31">
        <v>1381.6259133566855</v>
      </c>
      <c r="AW163" s="31">
        <v>1394.5396756589505</v>
      </c>
      <c r="AX163" s="31">
        <v>1482.4375053885906</v>
      </c>
      <c r="AY163" s="31">
        <v>1547.4181727607647</v>
      </c>
      <c r="AZ163" s="31">
        <v>1591.3349602567143</v>
      </c>
      <c r="BA163" s="31">
        <v>1644.3590140700035</v>
      </c>
      <c r="BB163" s="31">
        <v>1678.881691197259</v>
      </c>
      <c r="BC163" s="31">
        <v>1732.1308483101604</v>
      </c>
      <c r="BD163" s="31">
        <v>1766.8431035810036</v>
      </c>
      <c r="BE163" s="31">
        <v>1718.454355905013</v>
      </c>
      <c r="BF163" s="31">
        <v>1778.1650997204688</v>
      </c>
      <c r="BG163" s="31">
        <v>1886.4236151418793</v>
      </c>
      <c r="BH163" s="31">
        <v>2011.5745095818204</v>
      </c>
      <c r="BI163" s="31">
        <v>2176.5653522551042</v>
      </c>
      <c r="BJ163" s="31">
        <v>2244.5607207705843</v>
      </c>
      <c r="BK163" s="31">
        <v>2307.1668334243009</v>
      </c>
      <c r="BL163" s="31">
        <v>2437.5580362446685</v>
      </c>
      <c r="BM163" s="31">
        <v>2351.289606339627</v>
      </c>
      <c r="BN163" s="31">
        <v>2399.4615347440672</v>
      </c>
      <c r="BO163" s="31">
        <v>2582.934839299709</v>
      </c>
    </row>
    <row r="164" spans="1:67" hidden="1">
      <c r="A164" s="31" t="s">
        <v>121</v>
      </c>
      <c r="B164" s="31" t="s">
        <v>493</v>
      </c>
      <c r="C164" s="31" t="s">
        <v>623</v>
      </c>
      <c r="D164" s="31" t="s">
        <v>624</v>
      </c>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v>8321.8162461944703</v>
      </c>
      <c r="AJ164" s="31">
        <v>8898.4196724570447</v>
      </c>
      <c r="AK164" s="31">
        <v>9430.3473137930487</v>
      </c>
      <c r="AL164" s="31">
        <v>9986.207184939316</v>
      </c>
      <c r="AM164" s="31">
        <v>10675.524217617183</v>
      </c>
      <c r="AN164" s="31">
        <v>11510.149203051409</v>
      </c>
      <c r="AO164" s="31">
        <v>12164.208575148881</v>
      </c>
      <c r="AP164" s="31">
        <v>13448.430404345516</v>
      </c>
      <c r="AQ164" s="31">
        <v>14165.33061343368</v>
      </c>
      <c r="AR164" s="31">
        <v>15110.433022542747</v>
      </c>
      <c r="AS164" s="31">
        <v>18357.836308438655</v>
      </c>
      <c r="AT164" s="31">
        <v>18516.14070774621</v>
      </c>
      <c r="AU164" s="31">
        <v>19979.859801616272</v>
      </c>
      <c r="AV164" s="31">
        <v>20930.598384103439</v>
      </c>
      <c r="AW164" s="31">
        <v>21545.922021004091</v>
      </c>
      <c r="AX164" s="31">
        <v>22306.591169075389</v>
      </c>
      <c r="AY164" s="31">
        <v>23320.895118202177</v>
      </c>
      <c r="AZ164" s="31">
        <v>25064.829246576188</v>
      </c>
      <c r="BA164" s="31">
        <v>26523.620172478764</v>
      </c>
      <c r="BB164" s="31">
        <v>26648.753049914569</v>
      </c>
      <c r="BC164" s="31">
        <v>28717.784639930705</v>
      </c>
      <c r="BD164" s="31">
        <v>28973.166696794062</v>
      </c>
      <c r="BE164" s="31">
        <v>30243.811273479121</v>
      </c>
      <c r="BF164" s="31">
        <v>32295.847826884405</v>
      </c>
      <c r="BG164" s="31">
        <v>34344.100232753175</v>
      </c>
      <c r="BH164" s="31">
        <v>37454.935729162687</v>
      </c>
      <c r="BI164" s="31">
        <v>39705.700627588543</v>
      </c>
      <c r="BJ164" s="31">
        <v>43493.426260058863</v>
      </c>
      <c r="BK164" s="31">
        <v>45874.464795373795</v>
      </c>
      <c r="BL164" s="31">
        <v>50291.107889495754</v>
      </c>
      <c r="BM164" s="31">
        <v>46477.065769250534</v>
      </c>
      <c r="BN164" s="31">
        <v>53387.237842929855</v>
      </c>
      <c r="BO164" s="31">
        <v>58546.924417915492</v>
      </c>
    </row>
    <row r="165" spans="1:67" hidden="1">
      <c r="A165" s="31" t="s">
        <v>133</v>
      </c>
      <c r="B165" s="31" t="s">
        <v>494</v>
      </c>
      <c r="C165" s="31" t="s">
        <v>623</v>
      </c>
      <c r="D165" s="31" t="s">
        <v>624</v>
      </c>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v>437.95774745691739</v>
      </c>
      <c r="AJ165" s="31">
        <v>443.39849338590847</v>
      </c>
      <c r="AK165" s="31">
        <v>490.59519357303958</v>
      </c>
      <c r="AL165" s="31">
        <v>525.53983077298426</v>
      </c>
      <c r="AM165" s="31">
        <v>569.4229483258074</v>
      </c>
      <c r="AN165" s="31">
        <v>613.88205599640548</v>
      </c>
      <c r="AO165" s="31">
        <v>657.07342209234002</v>
      </c>
      <c r="AP165" s="31">
        <v>697.36801005068969</v>
      </c>
      <c r="AQ165" s="31">
        <v>737.46083211751488</v>
      </c>
      <c r="AR165" s="31">
        <v>820.02762174927875</v>
      </c>
      <c r="AS165" s="31">
        <v>943.47573562751029</v>
      </c>
      <c r="AT165" s="31">
        <v>1063.0476563002146</v>
      </c>
      <c r="AU165" s="31">
        <v>1197.3347995760425</v>
      </c>
      <c r="AV165" s="31">
        <v>1376.841725986475</v>
      </c>
      <c r="AW165" s="31">
        <v>1591.5323656515141</v>
      </c>
      <c r="AX165" s="31">
        <v>1849.0876689744821</v>
      </c>
      <c r="AY165" s="31">
        <v>2139.085745922026</v>
      </c>
      <c r="AZ165" s="31">
        <v>2442.18500912526</v>
      </c>
      <c r="BA165" s="31">
        <v>2728.2966802032629</v>
      </c>
      <c r="BB165" s="31">
        <v>3017.7311199507285</v>
      </c>
      <c r="BC165" s="31">
        <v>3322.8018497855346</v>
      </c>
      <c r="BD165" s="31">
        <v>3552.4699361752064</v>
      </c>
      <c r="BE165" s="31">
        <v>3816.0000625636553</v>
      </c>
      <c r="BF165" s="31">
        <v>4112.0772890172748</v>
      </c>
      <c r="BG165" s="31">
        <v>4346.7008556223946</v>
      </c>
      <c r="BH165" s="31">
        <v>4428.363101770241</v>
      </c>
      <c r="BI165" s="31">
        <v>4425.4521331417673</v>
      </c>
      <c r="BJ165" s="31">
        <v>4671.0225945699776</v>
      </c>
      <c r="BK165" s="31">
        <v>5539.5475257590542</v>
      </c>
      <c r="BL165" s="31">
        <v>6055.4169061321127</v>
      </c>
      <c r="BM165" s="31">
        <v>5697.2880384598093</v>
      </c>
      <c r="BN165" s="31">
        <v>5138.8872495200703</v>
      </c>
      <c r="BO165" s="31">
        <v>5682.5252305655295</v>
      </c>
    </row>
    <row r="166" spans="1:67" hidden="1">
      <c r="A166" s="31" t="s">
        <v>495</v>
      </c>
      <c r="B166" s="31" t="s">
        <v>496</v>
      </c>
      <c r="C166" s="31" t="s">
        <v>623</v>
      </c>
      <c r="D166" s="31" t="s">
        <v>624</v>
      </c>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v>4672.2896676218252</v>
      </c>
      <c r="AJ166" s="31">
        <v>5028.4021757427272</v>
      </c>
      <c r="AK166" s="31">
        <v>5257.9290977139681</v>
      </c>
      <c r="AL166" s="31">
        <v>5352.2213211724556</v>
      </c>
      <c r="AM166" s="31">
        <v>5427.0214950865784</v>
      </c>
      <c r="AN166" s="31">
        <v>5574.517308614827</v>
      </c>
      <c r="AO166" s="31">
        <v>5919.1185644511024</v>
      </c>
      <c r="AP166" s="31">
        <v>6122.6425989606669</v>
      </c>
      <c r="AQ166" s="31">
        <v>6475.738292990125</v>
      </c>
      <c r="AR166" s="31">
        <v>6752.4244111317976</v>
      </c>
      <c r="AS166" s="31">
        <v>7207.8625586273911</v>
      </c>
      <c r="AT166" s="31">
        <v>7427.7080218834681</v>
      </c>
      <c r="AU166" s="31">
        <v>7658.9433033585356</v>
      </c>
      <c r="AV166" s="31">
        <v>7826.3350484118891</v>
      </c>
      <c r="AW166" s="31">
        <v>8507.7231829806751</v>
      </c>
      <c r="AX166" s="31">
        <v>8973.3807110473135</v>
      </c>
      <c r="AY166" s="31">
        <v>9541.4188895340667</v>
      </c>
      <c r="AZ166" s="31">
        <v>10207.948413280561</v>
      </c>
      <c r="BA166" s="31">
        <v>10555.291705268037</v>
      </c>
      <c r="BB166" s="31">
        <v>10662.613081002988</v>
      </c>
      <c r="BC166" s="31">
        <v>11133.046272341697</v>
      </c>
      <c r="BD166" s="31">
        <v>11142.007584480449</v>
      </c>
      <c r="BE166" s="31">
        <v>11370.445035767465</v>
      </c>
      <c r="BF166" s="31">
        <v>11240.050282534172</v>
      </c>
      <c r="BG166" s="31">
        <v>10922.473196709201</v>
      </c>
      <c r="BH166" s="31">
        <v>10292.08812858268</v>
      </c>
      <c r="BI166" s="31">
        <v>10379.164487010494</v>
      </c>
      <c r="BJ166" s="31">
        <v>10842.714931084713</v>
      </c>
      <c r="BK166" s="31">
        <v>11323.486823141227</v>
      </c>
      <c r="BL166" s="31">
        <v>11277.287228323195</v>
      </c>
      <c r="BM166" s="31">
        <v>11400.620427658811</v>
      </c>
      <c r="BN166" s="31">
        <v>12086.950027020435</v>
      </c>
      <c r="BO166" s="31">
        <v>13348.813327441339</v>
      </c>
    </row>
    <row r="167" spans="1:67" hidden="1">
      <c r="A167" s="31" t="s">
        <v>130</v>
      </c>
      <c r="B167" s="31" t="s">
        <v>497</v>
      </c>
      <c r="C167" s="31" t="s">
        <v>623</v>
      </c>
      <c r="D167" s="31" t="s">
        <v>624</v>
      </c>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v>6002.5561054377958</v>
      </c>
      <c r="AT167" s="31">
        <v>6772.323321396706</v>
      </c>
      <c r="AU167" s="31">
        <v>7237.9548895642674</v>
      </c>
      <c r="AV167" s="31">
        <v>7341.2649126747274</v>
      </c>
      <c r="AW167" s="31">
        <v>7842.4759001587609</v>
      </c>
      <c r="AX167" s="31">
        <v>8313.6330797832015</v>
      </c>
      <c r="AY167" s="31">
        <v>10458.70145715527</v>
      </c>
      <c r="AZ167" s="31">
        <v>12462.156723271131</v>
      </c>
      <c r="BA167" s="31">
        <v>13816.611031579256</v>
      </c>
      <c r="BB167" s="31">
        <v>13021.744649777535</v>
      </c>
      <c r="BC167" s="31">
        <v>13633.663964737929</v>
      </c>
      <c r="BD167" s="31">
        <v>14472.423129204983</v>
      </c>
      <c r="BE167" s="31">
        <v>13863.875291608852</v>
      </c>
      <c r="BF167" s="31">
        <v>14870.164663560392</v>
      </c>
      <c r="BG167" s="31">
        <v>15371.173762059299</v>
      </c>
      <c r="BH167" s="31">
        <v>16332.757252865822</v>
      </c>
      <c r="BI167" s="31">
        <v>18199.284109499531</v>
      </c>
      <c r="BJ167" s="31">
        <v>19682.274528053476</v>
      </c>
      <c r="BK167" s="31">
        <v>21513.364213162709</v>
      </c>
      <c r="BL167" s="31">
        <v>24140.672716531008</v>
      </c>
      <c r="BM167" s="31">
        <v>21004.744126629663</v>
      </c>
      <c r="BN167" s="31">
        <v>24511.262066587344</v>
      </c>
      <c r="BO167" s="31">
        <v>28324.568688785232</v>
      </c>
    </row>
    <row r="168" spans="1:67" hidden="1">
      <c r="A168" s="31" t="s">
        <v>129</v>
      </c>
      <c r="B168" s="31" t="s">
        <v>498</v>
      </c>
      <c r="C168" s="31" t="s">
        <v>623</v>
      </c>
      <c r="D168" s="31" t="s">
        <v>624</v>
      </c>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v>3378.011540176667</v>
      </c>
      <c r="AJ168" s="31">
        <v>3132.6396220193424</v>
      </c>
      <c r="AK168" s="31">
        <v>2860.1075390632063</v>
      </c>
      <c r="AL168" s="31">
        <v>2792.8926468455015</v>
      </c>
      <c r="AM168" s="31">
        <v>2873.9227681569928</v>
      </c>
      <c r="AN168" s="31">
        <v>3082.6750323361393</v>
      </c>
      <c r="AO168" s="31">
        <v>3172.9273277172888</v>
      </c>
      <c r="AP168" s="31">
        <v>3318.5843905189149</v>
      </c>
      <c r="AQ168" s="31">
        <v>3434.3146171596541</v>
      </c>
      <c r="AR168" s="31">
        <v>3555.1444392266826</v>
      </c>
      <c r="AS168" s="31">
        <v>3643.610537638066</v>
      </c>
      <c r="AT168" s="31">
        <v>3802.1665836622092</v>
      </c>
      <c r="AU168" s="31">
        <v>4008.4933741613791</v>
      </c>
      <c r="AV168" s="31">
        <v>4335.9711959927781</v>
      </c>
      <c r="AW168" s="31">
        <v>4883.7325793814098</v>
      </c>
      <c r="AX168" s="31">
        <v>5357.2620658041242</v>
      </c>
      <c r="AY168" s="31">
        <v>5944.0223260265457</v>
      </c>
      <c r="AZ168" s="31">
        <v>6667.2410069620992</v>
      </c>
      <c r="BA168" s="31">
        <v>7320.5528828022225</v>
      </c>
      <c r="BB168" s="31">
        <v>7184.4709158305095</v>
      </c>
      <c r="BC168" s="31">
        <v>7631.1459212100399</v>
      </c>
      <c r="BD168" s="31">
        <v>8998.6877218240388</v>
      </c>
      <c r="BE168" s="31">
        <v>10323.886861401639</v>
      </c>
      <c r="BF168" s="31">
        <v>10640.056660393382</v>
      </c>
      <c r="BG168" s="31">
        <v>11126.622173027399</v>
      </c>
      <c r="BH168" s="31">
        <v>10677.416542356947</v>
      </c>
      <c r="BI168" s="31">
        <v>10717.134620839322</v>
      </c>
      <c r="BJ168" s="31">
        <v>11285.582280099738</v>
      </c>
      <c r="BK168" s="31">
        <v>12489.546156251172</v>
      </c>
      <c r="BL168" s="31">
        <v>13753.313252953267</v>
      </c>
      <c r="BM168" s="31">
        <v>13829.802562999805</v>
      </c>
      <c r="BN168" s="31">
        <v>14951.136567990365</v>
      </c>
      <c r="BO168" s="31">
        <v>16559.027682664513</v>
      </c>
    </row>
    <row r="169" spans="1:67" hidden="1">
      <c r="A169" s="31" t="s">
        <v>144</v>
      </c>
      <c r="B169" s="31" t="s">
        <v>499</v>
      </c>
      <c r="C169" s="31" t="s">
        <v>623</v>
      </c>
      <c r="D169" s="31" t="s">
        <v>624</v>
      </c>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row>
    <row r="170" spans="1:67" hidden="1">
      <c r="A170" s="31" t="s">
        <v>132</v>
      </c>
      <c r="B170" s="31" t="s">
        <v>500</v>
      </c>
      <c r="C170" s="31" t="s">
        <v>623</v>
      </c>
      <c r="D170" s="31" t="s">
        <v>624</v>
      </c>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v>291.36270259370042</v>
      </c>
      <c r="AJ170" s="31">
        <v>310.04589498734578</v>
      </c>
      <c r="AK170" s="31">
        <v>287.66107571951022</v>
      </c>
      <c r="AL170" s="31">
        <v>317.74267725077578</v>
      </c>
      <c r="AM170" s="31">
        <v>329.06054814307333</v>
      </c>
      <c r="AN170" s="31">
        <v>328.08937240551529</v>
      </c>
      <c r="AO170" s="31">
        <v>358.68258119299986</v>
      </c>
      <c r="AP170" s="31">
        <v>397.05806688873196</v>
      </c>
      <c r="AQ170" s="31">
        <v>432.64916973820505</v>
      </c>
      <c r="AR170" s="31">
        <v>478.85849438304149</v>
      </c>
      <c r="AS170" s="31">
        <v>481.50079174790221</v>
      </c>
      <c r="AT170" s="31">
        <v>541.83411821429661</v>
      </c>
      <c r="AU170" s="31">
        <v>588.17411645786456</v>
      </c>
      <c r="AV170" s="31">
        <v>626.58912821570379</v>
      </c>
      <c r="AW170" s="31">
        <v>678.25345492504687</v>
      </c>
      <c r="AX170" s="31">
        <v>724.66400258622673</v>
      </c>
      <c r="AY170" s="31">
        <v>800.27665692299354</v>
      </c>
      <c r="AZ170" s="31">
        <v>862.13488558571532</v>
      </c>
      <c r="BA170" s="31">
        <v>914.81432386844858</v>
      </c>
      <c r="BB170" s="31">
        <v>949.57146456673206</v>
      </c>
      <c r="BC170" s="31">
        <v>996.86946580142524</v>
      </c>
      <c r="BD170" s="31">
        <v>1058.6693231027532</v>
      </c>
      <c r="BE170" s="31">
        <v>1069.2978458480316</v>
      </c>
      <c r="BF170" s="31">
        <v>1104.9260374080595</v>
      </c>
      <c r="BG170" s="31">
        <v>1154.6247883139547</v>
      </c>
      <c r="BH170" s="31">
        <v>1303.3715385916114</v>
      </c>
      <c r="BI170" s="31">
        <v>1361.2121869696728</v>
      </c>
      <c r="BJ170" s="31">
        <v>1264.6530620556132</v>
      </c>
      <c r="BK170" s="31">
        <v>1307.3305782527807</v>
      </c>
      <c r="BL170" s="31">
        <v>1370.3986907059725</v>
      </c>
      <c r="BM170" s="31">
        <v>1393.7568138318697</v>
      </c>
      <c r="BN170" s="31">
        <v>1440.4597627187698</v>
      </c>
      <c r="BO170" s="31">
        <v>1565.5453290157982</v>
      </c>
    </row>
    <row r="171" spans="1:67" hidden="1">
      <c r="A171" s="31" t="s">
        <v>123</v>
      </c>
      <c r="B171" s="31" t="s">
        <v>501</v>
      </c>
      <c r="C171" s="31" t="s">
        <v>623</v>
      </c>
      <c r="D171" s="31" t="s">
        <v>624</v>
      </c>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v>2014.2222476106383</v>
      </c>
      <c r="AJ171" s="31">
        <v>2057.7435454585079</v>
      </c>
      <c r="AK171" s="31">
        <v>2062.9865595612141</v>
      </c>
      <c r="AL171" s="31">
        <v>2146.4392455841989</v>
      </c>
      <c r="AM171" s="31">
        <v>2053.4603131949366</v>
      </c>
      <c r="AN171" s="31">
        <v>2239.3767814547909</v>
      </c>
      <c r="AO171" s="31">
        <v>2364.9096104281866</v>
      </c>
      <c r="AP171" s="31">
        <v>2256.8527381414665</v>
      </c>
      <c r="AQ171" s="31">
        <v>2284.7468047550556</v>
      </c>
      <c r="AR171" s="31">
        <v>2337.7869341753335</v>
      </c>
      <c r="AS171" s="31">
        <v>2233.6725124307859</v>
      </c>
      <c r="AT171" s="31">
        <v>2210.9181006640533</v>
      </c>
      <c r="AU171" s="31">
        <v>2228.0875570017952</v>
      </c>
      <c r="AV171" s="31">
        <v>2377.5523721579484</v>
      </c>
      <c r="AW171" s="31">
        <v>2502.0350220339647</v>
      </c>
      <c r="AX171" s="31">
        <v>2740.3658143936846</v>
      </c>
      <c r="AY171" s="31">
        <v>3268.1047796125572</v>
      </c>
      <c r="AZ171" s="31">
        <v>3214.9091110980903</v>
      </c>
      <c r="BA171" s="31">
        <v>3185.0933232966886</v>
      </c>
      <c r="BB171" s="31">
        <v>3122.428174436664</v>
      </c>
      <c r="BC171" s="31">
        <v>3150.9110050170893</v>
      </c>
      <c r="BD171" s="31">
        <v>3250.9658638671021</v>
      </c>
      <c r="BE171" s="31">
        <v>3448.7014476307354</v>
      </c>
      <c r="BF171" s="31">
        <v>3822.2027504155863</v>
      </c>
      <c r="BG171" s="31">
        <v>3870.5131116039961</v>
      </c>
      <c r="BH171" s="31">
        <v>3997.5077341659899</v>
      </c>
      <c r="BI171" s="31">
        <v>4722.8822466900419</v>
      </c>
      <c r="BJ171" s="31">
        <v>5418.1583649508457</v>
      </c>
      <c r="BK171" s="31">
        <v>5514.3730619580265</v>
      </c>
      <c r="BL171" s="31">
        <v>5717.4490402670071</v>
      </c>
      <c r="BM171" s="31">
        <v>5870.2998047023493</v>
      </c>
      <c r="BN171" s="31">
        <v>5988.2035510113346</v>
      </c>
      <c r="BO171" s="31">
        <v>6644.0738791932217</v>
      </c>
    </row>
    <row r="172" spans="1:67" hidden="1">
      <c r="A172" s="31" t="s">
        <v>124</v>
      </c>
      <c r="B172" s="31" t="s">
        <v>502</v>
      </c>
      <c r="C172" s="31" t="s">
        <v>623</v>
      </c>
      <c r="D172" s="31" t="s">
        <v>624</v>
      </c>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v>5007.6102750884429</v>
      </c>
      <c r="AJ172" s="31">
        <v>5348.5286411238521</v>
      </c>
      <c r="AK172" s="31">
        <v>5750.5264645302195</v>
      </c>
      <c r="AL172" s="31">
        <v>6113.1014497026399</v>
      </c>
      <c r="AM172" s="31">
        <v>6411.4916776737</v>
      </c>
      <c r="AN172" s="31">
        <v>6768.1541235312516</v>
      </c>
      <c r="AO172" s="31">
        <v>7203.1460952233247</v>
      </c>
      <c r="AP172" s="31">
        <v>7647.7421204780476</v>
      </c>
      <c r="AQ172" s="31">
        <v>8117.6123091307845</v>
      </c>
      <c r="AR172" s="31">
        <v>8340.238581032987</v>
      </c>
      <c r="AS172" s="31">
        <v>9138.5771072830357</v>
      </c>
      <c r="AT172" s="31">
        <v>9581.2781984476587</v>
      </c>
      <c r="AU172" s="31">
        <v>9819.3398116954049</v>
      </c>
      <c r="AV172" s="31">
        <v>10529.979225832567</v>
      </c>
      <c r="AW172" s="31">
        <v>11210.315366016428</v>
      </c>
      <c r="AX172" s="31">
        <v>11697.899329950262</v>
      </c>
      <c r="AY172" s="31">
        <v>12586.73424336172</v>
      </c>
      <c r="AZ172" s="31">
        <v>13605.103186084121</v>
      </c>
      <c r="BA172" s="31">
        <v>14560.24865211842</v>
      </c>
      <c r="BB172" s="31">
        <v>15099.203139075187</v>
      </c>
      <c r="BC172" s="31">
        <v>15911.633103832066</v>
      </c>
      <c r="BD172" s="31">
        <v>16877.465171688429</v>
      </c>
      <c r="BE172" s="31">
        <v>17249.89327829747</v>
      </c>
      <c r="BF172" s="31">
        <v>18225.237570248824</v>
      </c>
      <c r="BG172" s="31">
        <v>19066.443051766364</v>
      </c>
      <c r="BH172" s="31">
        <v>20011.333306800545</v>
      </c>
      <c r="BI172" s="31">
        <v>21670.456600594884</v>
      </c>
      <c r="BJ172" s="31">
        <v>22595.72908176087</v>
      </c>
      <c r="BK172" s="31">
        <v>23068.240967487789</v>
      </c>
      <c r="BL172" s="31">
        <v>24027.118930835382</v>
      </c>
      <c r="BM172" s="31">
        <v>21326.224396378169</v>
      </c>
      <c r="BN172" s="31">
        <v>22737.572941054328</v>
      </c>
      <c r="BO172" s="31">
        <v>26579.85170468819</v>
      </c>
    </row>
    <row r="173" spans="1:67" hidden="1">
      <c r="A173" s="31" t="s">
        <v>117</v>
      </c>
      <c r="B173" s="31" t="s">
        <v>503</v>
      </c>
      <c r="C173" s="31" t="s">
        <v>623</v>
      </c>
      <c r="D173" s="31" t="s">
        <v>624</v>
      </c>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v>671.87732684947127</v>
      </c>
      <c r="AJ173" s="31">
        <v>732.81416807200446</v>
      </c>
      <c r="AK173" s="31">
        <v>675.06365901967342</v>
      </c>
      <c r="AL173" s="31">
        <v>747.56144649793737</v>
      </c>
      <c r="AM173" s="31">
        <v>693.82334883131796</v>
      </c>
      <c r="AN173" s="31">
        <v>828.42656111449685</v>
      </c>
      <c r="AO173" s="31">
        <v>887.95779032979226</v>
      </c>
      <c r="AP173" s="31">
        <v>919.4979604640256</v>
      </c>
      <c r="AQ173" s="31">
        <v>946.28410919532462</v>
      </c>
      <c r="AR173" s="31">
        <v>967.05327043101192</v>
      </c>
      <c r="AS173" s="31">
        <v>981.69900378559817</v>
      </c>
      <c r="AT173" s="31">
        <v>931.52625556473799</v>
      </c>
      <c r="AU173" s="31">
        <v>938.8032370716744</v>
      </c>
      <c r="AV173" s="31">
        <v>986.54835745272237</v>
      </c>
      <c r="AW173" s="31">
        <v>1040.1174777546582</v>
      </c>
      <c r="AX173" s="31">
        <v>1077.8962806533407</v>
      </c>
      <c r="AY173" s="31">
        <v>1131.2180366453645</v>
      </c>
      <c r="AZ173" s="31">
        <v>1237.7359462147153</v>
      </c>
      <c r="BA173" s="31">
        <v>1319.3342011891405</v>
      </c>
      <c r="BB173" s="31">
        <v>1397.1767112703444</v>
      </c>
      <c r="BC173" s="31">
        <v>1468.0952078359346</v>
      </c>
      <c r="BD173" s="31">
        <v>1528.1165604851196</v>
      </c>
      <c r="BE173" s="31">
        <v>1476.1009885200749</v>
      </c>
      <c r="BF173" s="31">
        <v>1571.4369437740138</v>
      </c>
      <c r="BG173" s="31">
        <v>1518.6697304738502</v>
      </c>
      <c r="BH173" s="31">
        <v>1415.231394009515</v>
      </c>
      <c r="BI173" s="31">
        <v>1422.2802376772697</v>
      </c>
      <c r="BJ173" s="31">
        <v>1392.4708083658254</v>
      </c>
      <c r="BK173" s="31">
        <v>1375.8900804901803</v>
      </c>
      <c r="BL173" s="31">
        <v>1458.679468757387</v>
      </c>
      <c r="BM173" s="31">
        <v>1562.8875464499295</v>
      </c>
      <c r="BN173" s="31">
        <v>1731.7677746730851</v>
      </c>
      <c r="BO173" s="31">
        <v>1823.5451512415011</v>
      </c>
    </row>
    <row r="174" spans="1:67" hidden="1">
      <c r="A174" s="31" t="s">
        <v>118</v>
      </c>
      <c r="B174" s="31" t="s">
        <v>504</v>
      </c>
      <c r="C174" s="31" t="s">
        <v>623</v>
      </c>
      <c r="D174" s="31" t="s">
        <v>624</v>
      </c>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v>7010.2681395422615</v>
      </c>
      <c r="AJ174" s="31">
        <v>7718.6327245443536</v>
      </c>
      <c r="AK174" s="31">
        <v>8359.6943937948072</v>
      </c>
      <c r="AL174" s="31">
        <v>9146.2649050258988</v>
      </c>
      <c r="AM174" s="31">
        <v>9921.6008482107427</v>
      </c>
      <c r="AN174" s="31">
        <v>10822.435425488349</v>
      </c>
      <c r="AO174" s="31">
        <v>11799.402251881753</v>
      </c>
      <c r="AP174" s="31">
        <v>12542.250558797094</v>
      </c>
      <c r="AQ174" s="31">
        <v>11447.568765266662</v>
      </c>
      <c r="AR174" s="31">
        <v>12013.973148730434</v>
      </c>
      <c r="AS174" s="31">
        <v>13038.534789731657</v>
      </c>
      <c r="AT174" s="31">
        <v>13061.260489208304</v>
      </c>
      <c r="AU174" s="31">
        <v>13632.535024099991</v>
      </c>
      <c r="AV174" s="31">
        <v>14351.414966815388</v>
      </c>
      <c r="AW174" s="31">
        <v>15367.443399685088</v>
      </c>
      <c r="AX174" s="31">
        <v>16314.309139815345</v>
      </c>
      <c r="AY174" s="31">
        <v>17364.502380282574</v>
      </c>
      <c r="AZ174" s="31">
        <v>18549.027122755375</v>
      </c>
      <c r="BA174" s="31">
        <v>19408.670531166808</v>
      </c>
      <c r="BB174" s="31">
        <v>18860.480717244383</v>
      </c>
      <c r="BC174" s="31">
        <v>20146.961622833056</v>
      </c>
      <c r="BD174" s="31">
        <v>21308.215782144649</v>
      </c>
      <c r="BE174" s="31">
        <v>22640.539680048056</v>
      </c>
      <c r="BF174" s="31">
        <v>23191.2189268332</v>
      </c>
      <c r="BG174" s="31">
        <v>24377.740194885224</v>
      </c>
      <c r="BH174" s="31">
        <v>24655.831712548585</v>
      </c>
      <c r="BI174" s="31">
        <v>25496.975134135275</v>
      </c>
      <c r="BJ174" s="31">
        <v>26729.38473799764</v>
      </c>
      <c r="BK174" s="31">
        <v>28232.523511020339</v>
      </c>
      <c r="BL174" s="31">
        <v>29495.403517030445</v>
      </c>
      <c r="BM174" s="31">
        <v>28045.387355276544</v>
      </c>
      <c r="BN174" s="31">
        <v>30456.092895174104</v>
      </c>
      <c r="BO174" s="31">
        <v>35040.210953541231</v>
      </c>
    </row>
    <row r="175" spans="1:67" hidden="1">
      <c r="A175" s="31" t="s">
        <v>505</v>
      </c>
      <c r="B175" s="31" t="s">
        <v>506</v>
      </c>
      <c r="C175" s="31" t="s">
        <v>623</v>
      </c>
      <c r="D175" s="31" t="s">
        <v>624</v>
      </c>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v>23525.674047294011</v>
      </c>
      <c r="AJ175" s="31">
        <v>23933.760536392394</v>
      </c>
      <c r="AK175" s="31">
        <v>24943.95673867123</v>
      </c>
      <c r="AL175" s="31">
        <v>25897.998484542873</v>
      </c>
      <c r="AM175" s="31">
        <v>27194.624550468616</v>
      </c>
      <c r="AN175" s="31">
        <v>28177.399631290053</v>
      </c>
      <c r="AO175" s="31">
        <v>29384.303236035132</v>
      </c>
      <c r="AP175" s="31">
        <v>30849.070889740902</v>
      </c>
      <c r="AQ175" s="31">
        <v>32212.675293440792</v>
      </c>
      <c r="AR175" s="31">
        <v>33862.626107687145</v>
      </c>
      <c r="AS175" s="31">
        <v>35650.123216695021</v>
      </c>
      <c r="AT175" s="31">
        <v>36460.325773800047</v>
      </c>
      <c r="AU175" s="31">
        <v>37310.271436123126</v>
      </c>
      <c r="AV175" s="31">
        <v>38792.38217918991</v>
      </c>
      <c r="AW175" s="31">
        <v>40962.000990322667</v>
      </c>
      <c r="AX175" s="31">
        <v>43360.928324445194</v>
      </c>
      <c r="AY175" s="31">
        <v>45501.795339068034</v>
      </c>
      <c r="AZ175" s="31">
        <v>47221.514702796623</v>
      </c>
      <c r="BA175" s="31">
        <v>47767.807307611496</v>
      </c>
      <c r="BB175" s="31">
        <v>46376.803204699165</v>
      </c>
      <c r="BC175" s="31">
        <v>47808.029303061237</v>
      </c>
      <c r="BD175" s="31">
        <v>49236.05772226616</v>
      </c>
      <c r="BE175" s="31">
        <v>50842.195682585741</v>
      </c>
      <c r="BF175" s="31">
        <v>52395.924686751474</v>
      </c>
      <c r="BG175" s="31">
        <v>54188.331385270641</v>
      </c>
      <c r="BH175" s="31">
        <v>55554.826330812401</v>
      </c>
      <c r="BI175" s="31">
        <v>56725.243573059837</v>
      </c>
      <c r="BJ175" s="31">
        <v>58741.25413650828</v>
      </c>
      <c r="BK175" s="31">
        <v>61520.739394204465</v>
      </c>
      <c r="BL175" s="31">
        <v>63625.181344402154</v>
      </c>
      <c r="BM175" s="31">
        <v>61974.697503522402</v>
      </c>
      <c r="BN175" s="31">
        <v>68717.637078835032</v>
      </c>
      <c r="BO175" s="31">
        <v>74770.548042121809</v>
      </c>
    </row>
    <row r="176" spans="1:67" hidden="1">
      <c r="A176" s="31" t="s">
        <v>134</v>
      </c>
      <c r="B176" s="31" t="s">
        <v>507</v>
      </c>
      <c r="C176" s="31" t="s">
        <v>623</v>
      </c>
      <c r="D176" s="31" t="s">
        <v>624</v>
      </c>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v>3875.9416211209805</v>
      </c>
      <c r="AJ176" s="31">
        <v>4191.5199475560494</v>
      </c>
      <c r="AK176" s="31">
        <v>4450.4161378140288</v>
      </c>
      <c r="AL176" s="31">
        <v>4340.9555952032242</v>
      </c>
      <c r="AM176" s="31">
        <v>4369.652237965016</v>
      </c>
      <c r="AN176" s="31">
        <v>4499.7492392348868</v>
      </c>
      <c r="AO176" s="31">
        <v>4600.2898606100916</v>
      </c>
      <c r="AP176" s="31">
        <v>4752.7419812814187</v>
      </c>
      <c r="AQ176" s="31">
        <v>4842.2931275553037</v>
      </c>
      <c r="AR176" s="31">
        <v>4955.1705713331321</v>
      </c>
      <c r="AS176" s="31">
        <v>5126.5896433743046</v>
      </c>
      <c r="AT176" s="31">
        <v>5197.3817462636734</v>
      </c>
      <c r="AU176" s="31">
        <v>5437.0660638066811</v>
      </c>
      <c r="AV176" s="31">
        <v>5698.2761363186301</v>
      </c>
      <c r="AW176" s="31">
        <v>6487.9334460333403</v>
      </c>
      <c r="AX176" s="31">
        <v>6778.6321494694284</v>
      </c>
      <c r="AY176" s="31">
        <v>7392.815403306764</v>
      </c>
      <c r="AZ176" s="31">
        <v>7901.4642173546144</v>
      </c>
      <c r="BA176" s="31">
        <v>8156.6693748674434</v>
      </c>
      <c r="BB176" s="31">
        <v>8116.3237902629917</v>
      </c>
      <c r="BC176" s="31">
        <v>8579.8407667935116</v>
      </c>
      <c r="BD176" s="31">
        <v>9061.271374232063</v>
      </c>
      <c r="BE176" s="31">
        <v>9481.2049145930141</v>
      </c>
      <c r="BF176" s="31">
        <v>9910.3857386136187</v>
      </c>
      <c r="BG176" s="31">
        <v>10684.808131576847</v>
      </c>
      <c r="BH176" s="31">
        <v>10885.847445927522</v>
      </c>
      <c r="BI176" s="31">
        <v>10708.800167678644</v>
      </c>
      <c r="BJ176" s="31">
        <v>10483.084629331541</v>
      </c>
      <c r="BK176" s="31">
        <v>10556.806254638701</v>
      </c>
      <c r="BL176" s="31">
        <v>10410.130531286886</v>
      </c>
      <c r="BM176" s="31">
        <v>10254.798411968713</v>
      </c>
      <c r="BN176" s="31">
        <v>10823.175558194987</v>
      </c>
      <c r="BO176" s="31">
        <v>12282.429877477116</v>
      </c>
    </row>
    <row r="177" spans="1:67" hidden="1">
      <c r="A177" s="31" t="s">
        <v>138</v>
      </c>
      <c r="B177" s="31" t="s">
        <v>508</v>
      </c>
      <c r="C177" s="31" t="s">
        <v>623</v>
      </c>
      <c r="D177" s="31" t="s">
        <v>624</v>
      </c>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row>
    <row r="178" spans="1:67" hidden="1">
      <c r="A178" s="31" t="s">
        <v>141</v>
      </c>
      <c r="B178" s="31" t="s">
        <v>509</v>
      </c>
      <c r="C178" s="31" t="s">
        <v>623</v>
      </c>
      <c r="D178" s="31" t="s">
        <v>624</v>
      </c>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v>731.57275342211824</v>
      </c>
      <c r="AJ178" s="31">
        <v>729.96730877310938</v>
      </c>
      <c r="AK178" s="31">
        <v>738.2003759846034</v>
      </c>
      <c r="AL178" s="31">
        <v>734.58998484982931</v>
      </c>
      <c r="AM178" s="31">
        <v>740.023394779971</v>
      </c>
      <c r="AN178" s="31">
        <v>748.81848520251299</v>
      </c>
      <c r="AO178" s="31">
        <v>738.02638051008284</v>
      </c>
      <c r="AP178" s="31">
        <v>737.21593384999073</v>
      </c>
      <c r="AQ178" s="31">
        <v>792.61601009019125</v>
      </c>
      <c r="AR178" s="31">
        <v>775.13224822282723</v>
      </c>
      <c r="AS178" s="31">
        <v>756.75565296250841</v>
      </c>
      <c r="AT178" s="31">
        <v>801.84556466327524</v>
      </c>
      <c r="AU178" s="31">
        <v>825.23895042488334</v>
      </c>
      <c r="AV178" s="31">
        <v>830.18288144322548</v>
      </c>
      <c r="AW178" s="31">
        <v>825.73648643545005</v>
      </c>
      <c r="AX178" s="31">
        <v>881.85354175004227</v>
      </c>
      <c r="AY178" s="31">
        <v>928.7961780512519</v>
      </c>
      <c r="AZ178" s="31">
        <v>948.69494468743494</v>
      </c>
      <c r="BA178" s="31">
        <v>1004.0836497157787</v>
      </c>
      <c r="BB178" s="31">
        <v>992.91384833792006</v>
      </c>
      <c r="BC178" s="31">
        <v>1051.0903182538102</v>
      </c>
      <c r="BD178" s="31">
        <v>1057.8398705970649</v>
      </c>
      <c r="BE178" s="31">
        <v>1154.1769938916684</v>
      </c>
      <c r="BF178" s="31">
        <v>1129.6382241112797</v>
      </c>
      <c r="BG178" s="31">
        <v>1151.9668807226085</v>
      </c>
      <c r="BH178" s="31">
        <v>1161.206866782928</v>
      </c>
      <c r="BI178" s="31">
        <v>1175.1505807944527</v>
      </c>
      <c r="BJ178" s="31">
        <v>1191.3351458817083</v>
      </c>
      <c r="BK178" s="31">
        <v>1254.0117955191245</v>
      </c>
      <c r="BL178" s="31">
        <v>1389.1642549292451</v>
      </c>
      <c r="BM178" s="31">
        <v>1458.9399342914476</v>
      </c>
      <c r="BN178" s="31">
        <v>1538.470746928587</v>
      </c>
      <c r="BO178" s="31">
        <v>1769.0808695310586</v>
      </c>
    </row>
    <row r="179" spans="1:67" hidden="1">
      <c r="A179" s="31" t="s">
        <v>142</v>
      </c>
      <c r="B179" s="31" t="s">
        <v>510</v>
      </c>
      <c r="C179" s="31" t="s">
        <v>623</v>
      </c>
      <c r="D179" s="31" t="s">
        <v>624</v>
      </c>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v>2056.828791231118</v>
      </c>
      <c r="AJ179" s="31">
        <v>2080.0228023759441</v>
      </c>
      <c r="AK179" s="31">
        <v>2170.47583023989</v>
      </c>
      <c r="AL179" s="31">
        <v>2121.7780706720951</v>
      </c>
      <c r="AM179" s="31">
        <v>2073.6692501437815</v>
      </c>
      <c r="AN179" s="31">
        <v>2062.199221152986</v>
      </c>
      <c r="AO179" s="31">
        <v>2133.4734331217105</v>
      </c>
      <c r="AP179" s="31">
        <v>2178.3483929941563</v>
      </c>
      <c r="AQ179" s="31">
        <v>2203.5817736559411</v>
      </c>
      <c r="AR179" s="31">
        <v>2191.2587387338549</v>
      </c>
      <c r="AS179" s="31">
        <v>2292.8418315334957</v>
      </c>
      <c r="AT179" s="31">
        <v>2418.2663440679116</v>
      </c>
      <c r="AU179" s="31">
        <v>2757.4523316505692</v>
      </c>
      <c r="AV179" s="31">
        <v>2938.2714842262899</v>
      </c>
      <c r="AW179" s="31">
        <v>3208.5858659619098</v>
      </c>
      <c r="AX179" s="31">
        <v>3428.6524159772066</v>
      </c>
      <c r="AY179" s="31">
        <v>3648.9038098790934</v>
      </c>
      <c r="AZ179" s="31">
        <v>3887.7367522742907</v>
      </c>
      <c r="BA179" s="31">
        <v>4116.828422849936</v>
      </c>
      <c r="BB179" s="31">
        <v>4355.7690878090289</v>
      </c>
      <c r="BC179" s="31">
        <v>4632.1313125977495</v>
      </c>
      <c r="BD179" s="31">
        <v>4843.6045553988124</v>
      </c>
      <c r="BE179" s="31">
        <v>4907.6971634921692</v>
      </c>
      <c r="BF179" s="31">
        <v>5153.7860411066113</v>
      </c>
      <c r="BG179" s="31">
        <v>5442.9926109023445</v>
      </c>
      <c r="BH179" s="31">
        <v>5377.7478360558325</v>
      </c>
      <c r="BI179" s="31">
        <v>5202.7315605369668</v>
      </c>
      <c r="BJ179" s="31">
        <v>5171.4326445505185</v>
      </c>
      <c r="BK179" s="31">
        <v>5251.0282305772198</v>
      </c>
      <c r="BL179" s="31">
        <v>5525.4437841747313</v>
      </c>
      <c r="BM179" s="31">
        <v>5499.3846905701121</v>
      </c>
      <c r="BN179" s="31">
        <v>5623.6640781060451</v>
      </c>
      <c r="BO179" s="31">
        <v>6069.16993749009</v>
      </c>
    </row>
    <row r="180" spans="1:67" hidden="1">
      <c r="A180" s="31" t="s">
        <v>140</v>
      </c>
      <c r="B180" s="31" t="s">
        <v>511</v>
      </c>
      <c r="C180" s="31" t="s">
        <v>623</v>
      </c>
      <c r="D180" s="31" t="s">
        <v>624</v>
      </c>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v>1947.817416144961</v>
      </c>
      <c r="AJ180" s="31">
        <v>1963.6764998691031</v>
      </c>
      <c r="AK180" s="31">
        <v>1970.6985163716495</v>
      </c>
      <c r="AL180" s="31">
        <v>1965.3061363533841</v>
      </c>
      <c r="AM180" s="31">
        <v>2030.0653223861882</v>
      </c>
      <c r="AN180" s="31">
        <v>2150.2257640622051</v>
      </c>
      <c r="AO180" s="31">
        <v>2284.7388544790824</v>
      </c>
      <c r="AP180" s="31">
        <v>2375.0828300786011</v>
      </c>
      <c r="AQ180" s="31">
        <v>2451.6096550292746</v>
      </c>
      <c r="AR180" s="31">
        <v>2621.390130006766</v>
      </c>
      <c r="AS180" s="31">
        <v>2750.7814253953939</v>
      </c>
      <c r="AT180" s="31">
        <v>2857.2524963145001</v>
      </c>
      <c r="AU180" s="31">
        <v>2886.8351540452304</v>
      </c>
      <c r="AV180" s="31">
        <v>2981.6974764004917</v>
      </c>
      <c r="AW180" s="31">
        <v>3186.572767317823</v>
      </c>
      <c r="AX180" s="31">
        <v>3384.2279330042279</v>
      </c>
      <c r="AY180" s="31">
        <v>3584.1731591296898</v>
      </c>
      <c r="AZ180" s="31">
        <v>3814.3556919803864</v>
      </c>
      <c r="BA180" s="31">
        <v>3964.338080529692</v>
      </c>
      <c r="BB180" s="31">
        <v>3802.9178643528971</v>
      </c>
      <c r="BC180" s="31">
        <v>3959.9692262359858</v>
      </c>
      <c r="BD180" s="31">
        <v>4234.8270824473193</v>
      </c>
      <c r="BE180" s="31">
        <v>4411.2594566961252</v>
      </c>
      <c r="BF180" s="31">
        <v>4606.244081760753</v>
      </c>
      <c r="BG180" s="31">
        <v>4951.6886745028187</v>
      </c>
      <c r="BH180" s="31">
        <v>5319.8318877985657</v>
      </c>
      <c r="BI180" s="31">
        <v>5738.2217395245998</v>
      </c>
      <c r="BJ180" s="31">
        <v>6067.5295385285426</v>
      </c>
      <c r="BK180" s="31">
        <v>5779.7069994781423</v>
      </c>
      <c r="BL180" s="31">
        <v>5819.3151854446296</v>
      </c>
      <c r="BM180" s="31">
        <v>6073.9405659199128</v>
      </c>
      <c r="BN180" s="31">
        <v>6874.615505692952</v>
      </c>
      <c r="BO180" s="31">
        <v>7527.1132821341944</v>
      </c>
    </row>
    <row r="181" spans="1:67" hidden="1">
      <c r="A181" s="31" t="s">
        <v>137</v>
      </c>
      <c r="B181" s="31" t="s">
        <v>512</v>
      </c>
      <c r="C181" s="31" t="s">
        <v>623</v>
      </c>
      <c r="D181" s="31" t="s">
        <v>624</v>
      </c>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v>19162.027117150454</v>
      </c>
      <c r="AJ181" s="31">
        <v>20133.928160056945</v>
      </c>
      <c r="AK181" s="31">
        <v>20786.345996160209</v>
      </c>
      <c r="AL181" s="31">
        <v>21396.992621907139</v>
      </c>
      <c r="AM181" s="31">
        <v>22365.759661230219</v>
      </c>
      <c r="AN181" s="31">
        <v>23430.278631744226</v>
      </c>
      <c r="AO181" s="31">
        <v>24506.949157388659</v>
      </c>
      <c r="AP181" s="31">
        <v>26012.243876820379</v>
      </c>
      <c r="AQ181" s="31">
        <v>27708.757975906316</v>
      </c>
      <c r="AR181" s="31">
        <v>29268.53609851794</v>
      </c>
      <c r="AS181" s="31">
        <v>31874.878047942737</v>
      </c>
      <c r="AT181" s="31">
        <v>33189.973956860929</v>
      </c>
      <c r="AU181" s="31">
        <v>34447.205318064509</v>
      </c>
      <c r="AV181" s="31">
        <v>34151.501153696772</v>
      </c>
      <c r="AW181" s="31">
        <v>35810.811317925276</v>
      </c>
      <c r="AX181" s="31">
        <v>37625.561708495763</v>
      </c>
      <c r="AY181" s="31">
        <v>41013.551443664946</v>
      </c>
      <c r="AZ181" s="31">
        <v>43949.159331224648</v>
      </c>
      <c r="BA181" s="31">
        <v>46420.201679559199</v>
      </c>
      <c r="BB181" s="31">
        <v>44555.608135705013</v>
      </c>
      <c r="BC181" s="31">
        <v>45036.099802599922</v>
      </c>
      <c r="BD181" s="31">
        <v>46599.021030449956</v>
      </c>
      <c r="BE181" s="31">
        <v>47272.103018797156</v>
      </c>
      <c r="BF181" s="31">
        <v>49241.517840630506</v>
      </c>
      <c r="BG181" s="31">
        <v>49233.215395440115</v>
      </c>
      <c r="BH181" s="31">
        <v>50288.591394937655</v>
      </c>
      <c r="BI181" s="31">
        <v>52288.415084135297</v>
      </c>
      <c r="BJ181" s="31">
        <v>55088.633800674434</v>
      </c>
      <c r="BK181" s="31">
        <v>57826.628497667472</v>
      </c>
      <c r="BL181" s="31">
        <v>61089.583420648567</v>
      </c>
      <c r="BM181" s="31">
        <v>61068.405862112719</v>
      </c>
      <c r="BN181" s="31">
        <v>67693.326431130248</v>
      </c>
      <c r="BO181" s="31">
        <v>74541.799240255248</v>
      </c>
    </row>
    <row r="182" spans="1:67" hidden="1">
      <c r="A182" s="31" t="s">
        <v>145</v>
      </c>
      <c r="B182" s="31" t="s">
        <v>513</v>
      </c>
      <c r="C182" s="31" t="s">
        <v>623</v>
      </c>
      <c r="D182" s="31" t="s">
        <v>624</v>
      </c>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v>18448.552644884552</v>
      </c>
      <c r="AJ182" s="31">
        <v>19567.253325862737</v>
      </c>
      <c r="AK182" s="31">
        <v>20609.240678169044</v>
      </c>
      <c r="AL182" s="31">
        <v>21569.250265276885</v>
      </c>
      <c r="AM182" s="31">
        <v>23012.112294649261</v>
      </c>
      <c r="AN182" s="31">
        <v>24344.30046746512</v>
      </c>
      <c r="AO182" s="31">
        <v>26816.313840828116</v>
      </c>
      <c r="AP182" s="31">
        <v>28603.367045819254</v>
      </c>
      <c r="AQ182" s="31">
        <v>28198.431765544326</v>
      </c>
      <c r="AR182" s="31">
        <v>30573.734224244214</v>
      </c>
      <c r="AS182" s="31">
        <v>36986.494198463879</v>
      </c>
      <c r="AT182" s="31">
        <v>37833.480410732445</v>
      </c>
      <c r="AU182" s="31">
        <v>38056.240427810633</v>
      </c>
      <c r="AV182" s="31">
        <v>38684.709682509863</v>
      </c>
      <c r="AW182" s="31">
        <v>42672.93753489355</v>
      </c>
      <c r="AX182" s="31">
        <v>47966.864011260797</v>
      </c>
      <c r="AY182" s="31">
        <v>54369.176646134503</v>
      </c>
      <c r="AZ182" s="31">
        <v>56181.304566685714</v>
      </c>
      <c r="BA182" s="31">
        <v>62072.753985490912</v>
      </c>
      <c r="BB182" s="31">
        <v>55618.633764183571</v>
      </c>
      <c r="BC182" s="31">
        <v>58219.614346352311</v>
      </c>
      <c r="BD182" s="31">
        <v>62460.090815700241</v>
      </c>
      <c r="BE182" s="31">
        <v>65774.35207462238</v>
      </c>
      <c r="BF182" s="31">
        <v>67377.926225877221</v>
      </c>
      <c r="BG182" s="31">
        <v>66332.461437419755</v>
      </c>
      <c r="BH182" s="31">
        <v>60737.886813277903</v>
      </c>
      <c r="BI182" s="31">
        <v>59280.199202882854</v>
      </c>
      <c r="BJ182" s="31">
        <v>64589.555919686303</v>
      </c>
      <c r="BK182" s="31">
        <v>70253.846369338411</v>
      </c>
      <c r="BL182" s="31">
        <v>70939.605518036173</v>
      </c>
      <c r="BM182" s="31">
        <v>67110.60457055</v>
      </c>
      <c r="BN182" s="31">
        <v>86891.996488640623</v>
      </c>
      <c r="BO182" s="31">
        <v>121259.24004527567</v>
      </c>
    </row>
    <row r="183" spans="1:67" hidden="1">
      <c r="A183" s="31" t="s">
        <v>136</v>
      </c>
      <c r="B183" s="31" t="s">
        <v>514</v>
      </c>
      <c r="C183" s="31" t="s">
        <v>623</v>
      </c>
      <c r="D183" s="31" t="s">
        <v>624</v>
      </c>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v>825.58967742912864</v>
      </c>
      <c r="AJ183" s="31">
        <v>884.67019393324586</v>
      </c>
      <c r="AK183" s="31">
        <v>915.98936414483273</v>
      </c>
      <c r="AL183" s="31">
        <v>947.92064247011956</v>
      </c>
      <c r="AM183" s="31">
        <v>1022.3545026795571</v>
      </c>
      <c r="AN183" s="31">
        <v>1055.2627070243379</v>
      </c>
      <c r="AO183" s="31">
        <v>1108.075712127873</v>
      </c>
      <c r="AP183" s="31">
        <v>1160.3856276684546</v>
      </c>
      <c r="AQ183" s="31">
        <v>1185.6929309697859</v>
      </c>
      <c r="AR183" s="31">
        <v>1232.5876002381547</v>
      </c>
      <c r="AS183" s="31">
        <v>1315.9706316496686</v>
      </c>
      <c r="AT183" s="31">
        <v>1387.7978093256775</v>
      </c>
      <c r="AU183" s="31">
        <v>1390.1694910920933</v>
      </c>
      <c r="AV183" s="31">
        <v>1453.4081732574471</v>
      </c>
      <c r="AW183" s="31">
        <v>1543.0188775663328</v>
      </c>
      <c r="AX183" s="31">
        <v>1629.1592527097198</v>
      </c>
      <c r="AY183" s="31">
        <v>1720.6260403374893</v>
      </c>
      <c r="AZ183" s="31">
        <v>1814.095163285275</v>
      </c>
      <c r="BA183" s="31">
        <v>1949.504079313213</v>
      </c>
      <c r="BB183" s="31">
        <v>2039.9050542888087</v>
      </c>
      <c r="BC183" s="31">
        <v>2153.126406348063</v>
      </c>
      <c r="BD183" s="31">
        <v>2264.32951082506</v>
      </c>
      <c r="BE183" s="31">
        <v>2484.2599575725853</v>
      </c>
      <c r="BF183" s="31">
        <v>2678.2560555460427</v>
      </c>
      <c r="BG183" s="31">
        <v>2923.4105803963989</v>
      </c>
      <c r="BH183" s="31">
        <v>2980.1523023097589</v>
      </c>
      <c r="BI183" s="31">
        <v>2986.1956762882537</v>
      </c>
      <c r="BJ183" s="31">
        <v>3582.6876786205648</v>
      </c>
      <c r="BK183" s="31">
        <v>3896.8629114632959</v>
      </c>
      <c r="BL183" s="31">
        <v>4198.8406449988615</v>
      </c>
      <c r="BM183" s="31">
        <v>4180.436984580062</v>
      </c>
      <c r="BN183" s="31">
        <v>4461.4687846781217</v>
      </c>
      <c r="BO183" s="31">
        <v>4959.0185499955151</v>
      </c>
    </row>
    <row r="184" spans="1:67" hidden="1">
      <c r="A184" s="31" t="s">
        <v>135</v>
      </c>
      <c r="B184" s="31" t="s">
        <v>515</v>
      </c>
      <c r="C184" s="31" t="s">
        <v>623</v>
      </c>
      <c r="D184" s="31" t="s">
        <v>624</v>
      </c>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v>4206.6588380515086</v>
      </c>
      <c r="AX184" s="31">
        <v>4004.8796917017248</v>
      </c>
      <c r="AY184" s="31">
        <v>3785.9019545251954</v>
      </c>
      <c r="AZ184" s="31">
        <v>3626.4577994181991</v>
      </c>
      <c r="BA184" s="31">
        <v>6112.7068492980152</v>
      </c>
      <c r="BB184" s="31">
        <v>5784.6923842011583</v>
      </c>
      <c r="BC184" s="31">
        <v>5755.2901570728664</v>
      </c>
      <c r="BD184" s="31">
        <v>6426.3689653457386</v>
      </c>
      <c r="BE184" s="31">
        <v>8465.9430713463316</v>
      </c>
      <c r="BF184" s="31">
        <v>8795.1986734502389</v>
      </c>
      <c r="BG184" s="31">
        <v>10090.957867003997</v>
      </c>
      <c r="BH184" s="31">
        <v>9404.4102016476336</v>
      </c>
      <c r="BI184" s="31">
        <v>10032.523203533266</v>
      </c>
      <c r="BJ184" s="31">
        <v>9359.9867249694616</v>
      </c>
      <c r="BK184" s="31">
        <v>10134.276772218518</v>
      </c>
      <c r="BL184" s="31">
        <v>10976.394810819116</v>
      </c>
      <c r="BM184" s="31">
        <v>11418.559344493689</v>
      </c>
      <c r="BN184" s="31">
        <v>12126.588746030495</v>
      </c>
      <c r="BO184" s="31">
        <v>13021.398870157045</v>
      </c>
    </row>
    <row r="185" spans="1:67" hidden="1">
      <c r="A185" s="31" t="s">
        <v>139</v>
      </c>
      <c r="B185" s="31" t="s">
        <v>516</v>
      </c>
      <c r="C185" s="31" t="s">
        <v>623</v>
      </c>
      <c r="D185" s="31" t="s">
        <v>624</v>
      </c>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v>14871.455103405622</v>
      </c>
      <c r="AJ185" s="31">
        <v>14560.450054341396</v>
      </c>
      <c r="AK185" s="31">
        <v>14937.454313669175</v>
      </c>
      <c r="AL185" s="31">
        <v>15964.256244283521</v>
      </c>
      <c r="AM185" s="31">
        <v>17111.150520898551</v>
      </c>
      <c r="AN185" s="31">
        <v>17885.353705654234</v>
      </c>
      <c r="AO185" s="31">
        <v>18441.634545980112</v>
      </c>
      <c r="AP185" s="31">
        <v>19127.300412607434</v>
      </c>
      <c r="AQ185" s="31">
        <v>19319.983564576469</v>
      </c>
      <c r="AR185" s="31">
        <v>20579.365916514038</v>
      </c>
      <c r="AS185" s="31">
        <v>21500.629289809949</v>
      </c>
      <c r="AT185" s="31">
        <v>22521.040938249182</v>
      </c>
      <c r="AU185" s="31">
        <v>23306.279537627735</v>
      </c>
      <c r="AV185" s="31">
        <v>23987.368894492352</v>
      </c>
      <c r="AW185" s="31">
        <v>25096.68587784854</v>
      </c>
      <c r="AX185" s="31">
        <v>25677.419080325202</v>
      </c>
      <c r="AY185" s="31">
        <v>27744.061719832629</v>
      </c>
      <c r="AZ185" s="31">
        <v>29353.500628372287</v>
      </c>
      <c r="BA185" s="31">
        <v>29827.142547538511</v>
      </c>
      <c r="BB185" s="31">
        <v>30682.953875723506</v>
      </c>
      <c r="BC185" s="31">
        <v>31214.051092545073</v>
      </c>
      <c r="BD185" s="31">
        <v>32701.378597094841</v>
      </c>
      <c r="BE185" s="31">
        <v>32988.609759761319</v>
      </c>
      <c r="BF185" s="31">
        <v>36242.621228595846</v>
      </c>
      <c r="BG185" s="31">
        <v>37293.356785071795</v>
      </c>
      <c r="BH185" s="31">
        <v>37479.682980012927</v>
      </c>
      <c r="BI185" s="31">
        <v>39933.574443603313</v>
      </c>
      <c r="BJ185" s="31">
        <v>42204.745741266284</v>
      </c>
      <c r="BK185" s="31">
        <v>42507.428812085178</v>
      </c>
      <c r="BL185" s="31">
        <v>45215.699506988036</v>
      </c>
      <c r="BM185" s="31">
        <v>45256.269693546783</v>
      </c>
      <c r="BN185" s="31">
        <v>48555.552343936535</v>
      </c>
      <c r="BO185" s="31">
        <v>52547.01176978118</v>
      </c>
    </row>
    <row r="186" spans="1:67" hidden="1">
      <c r="A186" s="31" t="s">
        <v>517</v>
      </c>
      <c r="B186" s="31" t="s">
        <v>518</v>
      </c>
      <c r="C186" s="31" t="s">
        <v>623</v>
      </c>
      <c r="D186" s="31" t="s">
        <v>624</v>
      </c>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v>16684.952931782689</v>
      </c>
      <c r="AJ186" s="31">
        <v>17315.186760254546</v>
      </c>
      <c r="AK186" s="31">
        <v>17943.616575676566</v>
      </c>
      <c r="AL186" s="31">
        <v>18421.685819443221</v>
      </c>
      <c r="AM186" s="31">
        <v>19233.232719723612</v>
      </c>
      <c r="AN186" s="31">
        <v>20003.187491867648</v>
      </c>
      <c r="AO186" s="31">
        <v>20884.716839202665</v>
      </c>
      <c r="AP186" s="31">
        <v>21831.427087064825</v>
      </c>
      <c r="AQ186" s="31">
        <v>22417.533664678627</v>
      </c>
      <c r="AR186" s="31">
        <v>23284.009438576402</v>
      </c>
      <c r="AS186" s="31">
        <v>24716.266945160682</v>
      </c>
      <c r="AT186" s="31">
        <v>25485.457000075909</v>
      </c>
      <c r="AU186" s="31">
        <v>26265.662058145066</v>
      </c>
      <c r="AV186" s="31">
        <v>27043.01072215529</v>
      </c>
      <c r="AW186" s="31">
        <v>28473.300918398701</v>
      </c>
      <c r="AX186" s="31">
        <v>29808.235231457093</v>
      </c>
      <c r="AY186" s="31">
        <v>31790.75452351696</v>
      </c>
      <c r="AZ186" s="31">
        <v>33347.112255151864</v>
      </c>
      <c r="BA186" s="31">
        <v>34222.126590737418</v>
      </c>
      <c r="BB186" s="31">
        <v>33280.692720588078</v>
      </c>
      <c r="BC186" s="31">
        <v>34549.533823016216</v>
      </c>
      <c r="BD186" s="31">
        <v>35994.507148923491</v>
      </c>
      <c r="BE186" s="31">
        <v>36979.728355069194</v>
      </c>
      <c r="BF186" s="31">
        <v>38279.140669512759</v>
      </c>
      <c r="BG186" s="31">
        <v>39394.487883620495</v>
      </c>
      <c r="BH186" s="31">
        <v>40507.280377304371</v>
      </c>
      <c r="BI186" s="31">
        <v>41872.205470886052</v>
      </c>
      <c r="BJ186" s="31">
        <v>43474.773390478658</v>
      </c>
      <c r="BK186" s="31">
        <v>45159.497224567269</v>
      </c>
      <c r="BL186" s="31">
        <v>47139.264931542835</v>
      </c>
      <c r="BM186" s="31">
        <v>46088.200711912759</v>
      </c>
      <c r="BN186" s="31">
        <v>50608.917309938821</v>
      </c>
      <c r="BO186" s="31">
        <v>55671.857741213425</v>
      </c>
    </row>
    <row r="187" spans="1:67" hidden="1">
      <c r="A187" s="31" t="s">
        <v>146</v>
      </c>
      <c r="B187" s="31" t="s">
        <v>519</v>
      </c>
      <c r="C187" s="31" t="s">
        <v>623</v>
      </c>
      <c r="D187" s="31" t="s">
        <v>624</v>
      </c>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v>26296.724738413544</v>
      </c>
      <c r="AJ187" s="31">
        <v>27457.781668216227</v>
      </c>
      <c r="AK187" s="31">
        <v>29065.536249123033</v>
      </c>
      <c r="AL187" s="31">
        <v>30233.081782328034</v>
      </c>
      <c r="AM187" s="31">
        <v>31146.331484621031</v>
      </c>
      <c r="AN187" s="31">
        <v>32789.115784378526</v>
      </c>
      <c r="AO187" s="31">
        <v>33825.997254611895</v>
      </c>
      <c r="AP187" s="31">
        <v>35906.491335337196</v>
      </c>
      <c r="AQ187" s="31">
        <v>36711.959493332506</v>
      </c>
      <c r="AR187" s="31">
        <v>36821.770766398964</v>
      </c>
      <c r="AS187" s="31">
        <v>39581.100220406508</v>
      </c>
      <c r="AT187" s="31">
        <v>41745.806448494877</v>
      </c>
      <c r="AU187" s="31">
        <v>41423.699675142838</v>
      </c>
      <c r="AV187" s="31">
        <v>40641.559460139622</v>
      </c>
      <c r="AW187" s="31">
        <v>41633.933750970762</v>
      </c>
      <c r="AX187" s="31">
        <v>43198.021954047399</v>
      </c>
      <c r="AY187" s="31">
        <v>46090.099785960156</v>
      </c>
      <c r="AZ187" s="31">
        <v>48588.558760619562</v>
      </c>
      <c r="BA187" s="31">
        <v>52665.025270764912</v>
      </c>
      <c r="BB187" s="31">
        <v>55272.622233845876</v>
      </c>
      <c r="BC187" s="31">
        <v>53255.606423231198</v>
      </c>
      <c r="BD187" s="31">
        <v>50267.646857086591</v>
      </c>
      <c r="BE187" s="31">
        <v>50152.422407120765</v>
      </c>
      <c r="BF187" s="31">
        <v>47225.74742134109</v>
      </c>
      <c r="BG187" s="31">
        <v>44160.497599677044</v>
      </c>
      <c r="BH187" s="31">
        <v>35998.975410181716</v>
      </c>
      <c r="BI187" s="31">
        <v>33279.34638505341</v>
      </c>
      <c r="BJ187" s="31">
        <v>33586.50009951277</v>
      </c>
      <c r="BK187" s="31">
        <v>37753.398588265212</v>
      </c>
      <c r="BL187" s="31">
        <v>37157.322041911626</v>
      </c>
      <c r="BM187" s="31">
        <v>35001.514676804421</v>
      </c>
      <c r="BN187" s="31">
        <v>38930.993837957685</v>
      </c>
      <c r="BO187" s="31">
        <v>42938.323088425837</v>
      </c>
    </row>
    <row r="188" spans="1:67" hidden="1">
      <c r="A188" s="31" t="s">
        <v>520</v>
      </c>
      <c r="B188" s="31" t="s">
        <v>521</v>
      </c>
      <c r="C188" s="31" t="s">
        <v>623</v>
      </c>
      <c r="D188" s="31" t="s">
        <v>624</v>
      </c>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v>10966.75203107042</v>
      </c>
      <c r="AT188" s="31">
        <v>11533.402165277521</v>
      </c>
      <c r="AU188" s="31">
        <v>12117.704322646523</v>
      </c>
      <c r="AV188" s="31">
        <v>12684.873795738053</v>
      </c>
      <c r="AW188" s="31">
        <v>14028.400434482557</v>
      </c>
      <c r="AX188" s="31">
        <v>14983.367857092944</v>
      </c>
      <c r="AY188" s="31">
        <v>16835.227697415929</v>
      </c>
      <c r="AZ188" s="31">
        <v>18624.315192270482</v>
      </c>
      <c r="BA188" s="31">
        <v>20106.55890937549</v>
      </c>
      <c r="BB188" s="31">
        <v>20333.027741492424</v>
      </c>
      <c r="BC188" s="31">
        <v>22018.878703932995</v>
      </c>
      <c r="BD188" s="31">
        <v>23845.288186433121</v>
      </c>
      <c r="BE188" s="31">
        <v>25015.856788070647</v>
      </c>
      <c r="BF188" s="31">
        <v>25308.957960072559</v>
      </c>
      <c r="BG188" s="31">
        <v>25113.07500124555</v>
      </c>
      <c r="BH188" s="31">
        <v>21402.294573709951</v>
      </c>
      <c r="BI188" s="31">
        <v>20906.620919171364</v>
      </c>
      <c r="BJ188" s="31">
        <v>22400.538287019426</v>
      </c>
      <c r="BK188" s="31">
        <v>23743.409414409198</v>
      </c>
      <c r="BL188" s="31">
        <v>24292.181841357611</v>
      </c>
      <c r="BM188" s="31">
        <v>21637.186092848817</v>
      </c>
      <c r="BN188" s="31">
        <v>25360.749011314303</v>
      </c>
      <c r="BO188" s="31">
        <v>27903.860044127283</v>
      </c>
    </row>
    <row r="189" spans="1:67" hidden="1">
      <c r="A189" s="31" t="s">
        <v>147</v>
      </c>
      <c r="B189" s="31" t="s">
        <v>522</v>
      </c>
      <c r="C189" s="31" t="s">
        <v>623</v>
      </c>
      <c r="D189" s="31" t="s">
        <v>624</v>
      </c>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v>1907.2643716320083</v>
      </c>
      <c r="AJ189" s="31">
        <v>2005.7102565417033</v>
      </c>
      <c r="AK189" s="31">
        <v>2152.2350090832224</v>
      </c>
      <c r="AL189" s="31">
        <v>2185.3432130482825</v>
      </c>
      <c r="AM189" s="31">
        <v>2249.1698974391875</v>
      </c>
      <c r="AN189" s="31">
        <v>2340.1763302970985</v>
      </c>
      <c r="AO189" s="31">
        <v>2423.5585555744283</v>
      </c>
      <c r="AP189" s="31">
        <v>2418.1941442851894</v>
      </c>
      <c r="AQ189" s="31">
        <v>2436.3078132297619</v>
      </c>
      <c r="AR189" s="31">
        <v>2488.8994369270895</v>
      </c>
      <c r="AS189" s="31">
        <v>2573.3438979590878</v>
      </c>
      <c r="AT189" s="31">
        <v>2644.355981591857</v>
      </c>
      <c r="AU189" s="31">
        <v>2686.9891425542646</v>
      </c>
      <c r="AV189" s="31">
        <v>2825.4737747661015</v>
      </c>
      <c r="AW189" s="31">
        <v>3059.3792507212047</v>
      </c>
      <c r="AX189" s="31">
        <v>3312.6346840461488</v>
      </c>
      <c r="AY189" s="31">
        <v>3546.2971942843787</v>
      </c>
      <c r="AZ189" s="31">
        <v>3723.4250652033761</v>
      </c>
      <c r="BA189" s="31">
        <v>3791.7798224892599</v>
      </c>
      <c r="BB189" s="31">
        <v>3861.5519687307051</v>
      </c>
      <c r="BC189" s="31">
        <v>3878.2932852215836</v>
      </c>
      <c r="BD189" s="31">
        <v>3980.0698985670615</v>
      </c>
      <c r="BE189" s="31">
        <v>4155.8907828213069</v>
      </c>
      <c r="BF189" s="31">
        <v>4290.5438860171644</v>
      </c>
      <c r="BG189" s="31">
        <v>4437.5231963956221</v>
      </c>
      <c r="BH189" s="31">
        <v>4614.5118831069049</v>
      </c>
      <c r="BI189" s="31">
        <v>4774.1705206656552</v>
      </c>
      <c r="BJ189" s="31">
        <v>4942.1411951147002</v>
      </c>
      <c r="BK189" s="31">
        <v>5142.4753316251226</v>
      </c>
      <c r="BL189" s="31">
        <v>5206.9071650654796</v>
      </c>
      <c r="BM189" s="31">
        <v>5221.4385453039185</v>
      </c>
      <c r="BN189" s="31">
        <v>5554.5857014962494</v>
      </c>
      <c r="BO189" s="31">
        <v>6108.705615023413</v>
      </c>
    </row>
    <row r="190" spans="1:67" hidden="1">
      <c r="A190" s="31" t="s">
        <v>149</v>
      </c>
      <c r="B190" s="31" t="s">
        <v>523</v>
      </c>
      <c r="C190" s="31" t="s">
        <v>623</v>
      </c>
      <c r="D190" s="31" t="s">
        <v>624</v>
      </c>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v>5267.7266351212684</v>
      </c>
      <c r="AJ190" s="31">
        <v>5834.7921622551594</v>
      </c>
      <c r="AK190" s="31">
        <v>6324.9134273547015</v>
      </c>
      <c r="AL190" s="31">
        <v>6688.9918310290232</v>
      </c>
      <c r="AM190" s="31">
        <v>6884.2783768805448</v>
      </c>
      <c r="AN190" s="31">
        <v>7007.7692230916628</v>
      </c>
      <c r="AO190" s="31">
        <v>7278.379447667302</v>
      </c>
      <c r="AP190" s="31">
        <v>7725.0941632731592</v>
      </c>
      <c r="AQ190" s="31">
        <v>8219.3596554902251</v>
      </c>
      <c r="AR190" s="31">
        <v>8491.1680689892164</v>
      </c>
      <c r="AS190" s="31">
        <v>8745.1736232071053</v>
      </c>
      <c r="AT190" s="31">
        <v>8819.3429463133361</v>
      </c>
      <c r="AU190" s="31">
        <v>8980.5254363140939</v>
      </c>
      <c r="AV190" s="31">
        <v>9361.0772210193481</v>
      </c>
      <c r="AW190" s="31">
        <v>10138.788478500386</v>
      </c>
      <c r="AX190" s="31">
        <v>10996.592870024493</v>
      </c>
      <c r="AY190" s="31">
        <v>12087.464431100119</v>
      </c>
      <c r="AZ190" s="31">
        <v>13646.453122692827</v>
      </c>
      <c r="BA190" s="31">
        <v>15000.639325277916</v>
      </c>
      <c r="BB190" s="31">
        <v>15009.32365053741</v>
      </c>
      <c r="BC190" s="31">
        <v>15789.829417640347</v>
      </c>
      <c r="BD190" s="31">
        <v>17624.983406252391</v>
      </c>
      <c r="BE190" s="31">
        <v>19639.797076667688</v>
      </c>
      <c r="BF190" s="31">
        <v>22090.760975077133</v>
      </c>
      <c r="BG190" s="31">
        <v>24545.034143924982</v>
      </c>
      <c r="BH190" s="31">
        <v>27409.243116634738</v>
      </c>
      <c r="BI190" s="31">
        <v>30427.094093923573</v>
      </c>
      <c r="BJ190" s="31">
        <v>33628.226840954805</v>
      </c>
      <c r="BK190" s="31">
        <v>32473.081520292195</v>
      </c>
      <c r="BL190" s="31">
        <v>33229.49602617765</v>
      </c>
      <c r="BM190" s="31">
        <v>27022.639012977412</v>
      </c>
      <c r="BN190" s="31">
        <v>30895.83224995936</v>
      </c>
      <c r="BO190" s="31">
        <v>36169.483875990707</v>
      </c>
    </row>
    <row r="191" spans="1:67" hidden="1">
      <c r="A191" s="31" t="s">
        <v>152</v>
      </c>
      <c r="B191" s="31" t="s">
        <v>524</v>
      </c>
      <c r="C191" s="31" t="s">
        <v>623</v>
      </c>
      <c r="D191" s="31" t="s">
        <v>624</v>
      </c>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v>3351.9858170650509</v>
      </c>
      <c r="AJ191" s="31">
        <v>3467.9124402210791</v>
      </c>
      <c r="AK191" s="31">
        <v>3456.7114060493095</v>
      </c>
      <c r="AL191" s="31">
        <v>3650.2920089940003</v>
      </c>
      <c r="AM191" s="31">
        <v>4105.1805917851552</v>
      </c>
      <c r="AN191" s="31">
        <v>4416.1242586039762</v>
      </c>
      <c r="AO191" s="31">
        <v>4537.7993520182072</v>
      </c>
      <c r="AP191" s="31">
        <v>4826.262010858617</v>
      </c>
      <c r="AQ191" s="31">
        <v>4776.2058197189681</v>
      </c>
      <c r="AR191" s="31">
        <v>4834.6478336821574</v>
      </c>
      <c r="AS191" s="31">
        <v>5000.7787119195418</v>
      </c>
      <c r="AT191" s="31">
        <v>5076.3872720420459</v>
      </c>
      <c r="AU191" s="31">
        <v>5373.0960403245235</v>
      </c>
      <c r="AV191" s="31">
        <v>5647.6691087175777</v>
      </c>
      <c r="AW191" s="31">
        <v>6027.7735552163549</v>
      </c>
      <c r="AX191" s="31">
        <v>6548.0482865819849</v>
      </c>
      <c r="AY191" s="31">
        <v>7198.5056387980267</v>
      </c>
      <c r="AZ191" s="31">
        <v>7961.2962961332069</v>
      </c>
      <c r="BA191" s="31">
        <v>8791.258631941675</v>
      </c>
      <c r="BB191" s="31">
        <v>8881.9255148858338</v>
      </c>
      <c r="BC191" s="31">
        <v>9664.2712715020825</v>
      </c>
      <c r="BD191" s="31">
        <v>10400.948481171967</v>
      </c>
      <c r="BE191" s="31">
        <v>10685.115190002176</v>
      </c>
      <c r="BF191" s="31">
        <v>11207.529789677626</v>
      </c>
      <c r="BG191" s="31">
        <v>11427.381185280023</v>
      </c>
      <c r="BH191" s="31">
        <v>11504.34798607025</v>
      </c>
      <c r="BI191" s="31">
        <v>11963.338442060836</v>
      </c>
      <c r="BJ191" s="31">
        <v>12479.96399661025</v>
      </c>
      <c r="BK191" s="31">
        <v>12953.817550002686</v>
      </c>
      <c r="BL191" s="31">
        <v>13408.353241278863</v>
      </c>
      <c r="BM191" s="31">
        <v>12420.535466190653</v>
      </c>
      <c r="BN191" s="31">
        <v>14853.580579742264</v>
      </c>
      <c r="BO191" s="31">
        <v>16165.896533337751</v>
      </c>
    </row>
    <row r="192" spans="1:67" hidden="1">
      <c r="A192" s="31" t="s">
        <v>153</v>
      </c>
      <c r="B192" s="31" t="s">
        <v>525</v>
      </c>
      <c r="C192" s="31" t="s">
        <v>623</v>
      </c>
      <c r="D192" s="31" t="s">
        <v>624</v>
      </c>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v>2662.6172815285772</v>
      </c>
      <c r="AJ192" s="31">
        <v>2676.2683412295587</v>
      </c>
      <c r="AK192" s="31">
        <v>2684.6490509721675</v>
      </c>
      <c r="AL192" s="31">
        <v>2742.814371050757</v>
      </c>
      <c r="AM192" s="31">
        <v>2856.1827453458468</v>
      </c>
      <c r="AN192" s="31">
        <v>2980.450136358646</v>
      </c>
      <c r="AO192" s="31">
        <v>3136.1451742766308</v>
      </c>
      <c r="AP192" s="31">
        <v>3273.8271610308916</v>
      </c>
      <c r="AQ192" s="31">
        <v>3215.258638812043</v>
      </c>
      <c r="AR192" s="31">
        <v>3292.0287425901115</v>
      </c>
      <c r="AS192" s="31">
        <v>3437.108698015445</v>
      </c>
      <c r="AT192" s="31">
        <v>3545.8506802960501</v>
      </c>
      <c r="AU192" s="31">
        <v>3658.6897553211811</v>
      </c>
      <c r="AV192" s="31">
        <v>3842.3466179317002</v>
      </c>
      <c r="AW192" s="31">
        <v>4121.9515608023339</v>
      </c>
      <c r="AX192" s="31">
        <v>4375.7950697164797</v>
      </c>
      <c r="AY192" s="31">
        <v>4661.9626125127597</v>
      </c>
      <c r="AZ192" s="31">
        <v>5005.5910155121792</v>
      </c>
      <c r="BA192" s="31">
        <v>5224.5909990438895</v>
      </c>
      <c r="BB192" s="31">
        <v>5236.9775714573489</v>
      </c>
      <c r="BC192" s="31">
        <v>5587.066137351786</v>
      </c>
      <c r="BD192" s="31">
        <v>5818.5936683745776</v>
      </c>
      <c r="BE192" s="31">
        <v>6227.5020449785525</v>
      </c>
      <c r="BF192" s="31">
        <v>6524.7224497078141</v>
      </c>
      <c r="BG192" s="31">
        <v>6849.9376863224697</v>
      </c>
      <c r="BH192" s="31">
        <v>7046.9403929866503</v>
      </c>
      <c r="BI192" s="31">
        <v>7513.6336983379051</v>
      </c>
      <c r="BJ192" s="31">
        <v>7874.3911828493983</v>
      </c>
      <c r="BK192" s="31">
        <v>8426.7533233485337</v>
      </c>
      <c r="BL192" s="31">
        <v>8958.3710638250959</v>
      </c>
      <c r="BM192" s="31">
        <v>8230.3116142820836</v>
      </c>
      <c r="BN192" s="31">
        <v>8797.1687117531183</v>
      </c>
      <c r="BO192" s="31">
        <v>9982.2712458595706</v>
      </c>
    </row>
    <row r="193" spans="1:67" hidden="1">
      <c r="A193" s="31" t="s">
        <v>148</v>
      </c>
      <c r="B193" s="31" t="s">
        <v>526</v>
      </c>
      <c r="C193" s="31" t="s">
        <v>623</v>
      </c>
      <c r="D193" s="31" t="s">
        <v>624</v>
      </c>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v>9631.9586618226986</v>
      </c>
      <c r="AT193" s="31">
        <v>10429.317457187481</v>
      </c>
      <c r="AU193" s="31">
        <v>10958.274537397358</v>
      </c>
      <c r="AV193" s="31">
        <v>10794.109741085933</v>
      </c>
      <c r="AW193" s="31">
        <v>11606.340523629666</v>
      </c>
      <c r="AX193" s="31">
        <v>12491.993645298258</v>
      </c>
      <c r="AY193" s="31">
        <v>12963.795226458249</v>
      </c>
      <c r="AZ193" s="31">
        <v>13760.696272424651</v>
      </c>
      <c r="BA193" s="31">
        <v>13396.347123687823</v>
      </c>
      <c r="BB193" s="31">
        <v>12778.300635812284</v>
      </c>
      <c r="BC193" s="31">
        <v>13159.733573010337</v>
      </c>
      <c r="BD193" s="31">
        <v>14566.689558821359</v>
      </c>
      <c r="BE193" s="31">
        <v>15334.541620636188</v>
      </c>
      <c r="BF193" s="31">
        <v>15193.895337675298</v>
      </c>
      <c r="BG193" s="31">
        <v>16460.489911042176</v>
      </c>
      <c r="BH193" s="31">
        <v>17880.576601214885</v>
      </c>
      <c r="BI193" s="31">
        <v>18022.442621391234</v>
      </c>
      <c r="BJ193" s="31">
        <v>17594.993854165768</v>
      </c>
      <c r="BK193" s="31">
        <v>18244.400410321399</v>
      </c>
      <c r="BL193" s="31">
        <v>18554.507265848642</v>
      </c>
      <c r="BM193" s="31">
        <v>17323.427702700399</v>
      </c>
      <c r="BN193" s="31">
        <v>15572.739299173702</v>
      </c>
      <c r="BO193" s="31"/>
    </row>
    <row r="194" spans="1:67" hidden="1">
      <c r="A194" s="31" t="s">
        <v>150</v>
      </c>
      <c r="B194" s="31" t="s">
        <v>527</v>
      </c>
      <c r="C194" s="31" t="s">
        <v>623</v>
      </c>
      <c r="D194" s="31" t="s">
        <v>624</v>
      </c>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v>1716.9638122733843</v>
      </c>
      <c r="AJ194" s="31">
        <v>1883.0867227849224</v>
      </c>
      <c r="AK194" s="31">
        <v>2115.5290623410797</v>
      </c>
      <c r="AL194" s="31">
        <v>2467.4544276060492</v>
      </c>
      <c r="AM194" s="31">
        <v>2573.8715394254568</v>
      </c>
      <c r="AN194" s="31">
        <v>2450.1247111002194</v>
      </c>
      <c r="AO194" s="31">
        <v>2592.767389702592</v>
      </c>
      <c r="AP194" s="31">
        <v>2445.3184730823855</v>
      </c>
      <c r="AQ194" s="31">
        <v>2297.0301084615071</v>
      </c>
      <c r="AR194" s="31">
        <v>2291.2271157148643</v>
      </c>
      <c r="AS194" s="31">
        <v>2207.1541022011297</v>
      </c>
      <c r="AT194" s="31">
        <v>2178.9089249519443</v>
      </c>
      <c r="AU194" s="31">
        <v>2136.5737697828208</v>
      </c>
      <c r="AV194" s="31">
        <v>2153.3938000038947</v>
      </c>
      <c r="AW194" s="31">
        <v>2198.3960225233386</v>
      </c>
      <c r="AX194" s="31">
        <v>2334.8905516326286</v>
      </c>
      <c r="AY194" s="31">
        <v>2457.9515253325203</v>
      </c>
      <c r="AZ194" s="31">
        <v>2637.9618044735475</v>
      </c>
      <c r="BA194" s="31">
        <v>2599.1232550896993</v>
      </c>
      <c r="BB194" s="31">
        <v>2709.8053259977232</v>
      </c>
      <c r="BC194" s="31">
        <v>2930.7696483865616</v>
      </c>
      <c r="BD194" s="31">
        <v>2938.2493980433187</v>
      </c>
      <c r="BE194" s="31">
        <v>3046.7836714448558</v>
      </c>
      <c r="BF194" s="31">
        <v>3133.1902485373657</v>
      </c>
      <c r="BG194" s="31">
        <v>3530.4990716142511</v>
      </c>
      <c r="BH194" s="31">
        <v>3704.9627202394122</v>
      </c>
      <c r="BI194" s="31">
        <v>3851.2649265068417</v>
      </c>
      <c r="BJ194" s="31">
        <v>3967.0161962009643</v>
      </c>
      <c r="BK194" s="31">
        <v>3957.9286583524322</v>
      </c>
      <c r="BL194" s="31">
        <v>4115.370390394738</v>
      </c>
      <c r="BM194" s="31">
        <v>3951.2459297862865</v>
      </c>
      <c r="BN194" s="31">
        <v>4014.2854655247033</v>
      </c>
      <c r="BO194" s="31">
        <v>4432.7896182552031</v>
      </c>
    </row>
    <row r="195" spans="1:67" hidden="1">
      <c r="A195" s="31" t="s">
        <v>154</v>
      </c>
      <c r="B195" s="31" t="s">
        <v>528</v>
      </c>
      <c r="C195" s="31" t="s">
        <v>623</v>
      </c>
      <c r="D195" s="31" t="s">
        <v>624</v>
      </c>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v>6180.9856884956271</v>
      </c>
      <c r="AJ195" s="31">
        <v>5920.6775212204057</v>
      </c>
      <c r="AK195" s="31">
        <v>6188.8911984364049</v>
      </c>
      <c r="AL195" s="31">
        <v>6555.7359063874055</v>
      </c>
      <c r="AM195" s="31">
        <v>7035.2574835660716</v>
      </c>
      <c r="AN195" s="31">
        <v>7680.0883777382433</v>
      </c>
      <c r="AO195" s="31">
        <v>8275.1891474161039</v>
      </c>
      <c r="AP195" s="31">
        <v>8934.9781415359193</v>
      </c>
      <c r="AQ195" s="31">
        <v>9487.6854848720541</v>
      </c>
      <c r="AR195" s="31">
        <v>10040.898375232664</v>
      </c>
      <c r="AS195" s="31">
        <v>10673.477711638074</v>
      </c>
      <c r="AT195" s="31">
        <v>11123.001920563511</v>
      </c>
      <c r="AU195" s="31">
        <v>11804.266261675129</v>
      </c>
      <c r="AV195" s="31">
        <v>12289.143915558194</v>
      </c>
      <c r="AW195" s="31">
        <v>13354.061550949014</v>
      </c>
      <c r="AX195" s="31">
        <v>13896.793380251365</v>
      </c>
      <c r="AY195" s="31">
        <v>15152.246011048501</v>
      </c>
      <c r="AZ195" s="31">
        <v>16806.650433685372</v>
      </c>
      <c r="BA195" s="31">
        <v>18303.352919797577</v>
      </c>
      <c r="BB195" s="31">
        <v>19239.372643138664</v>
      </c>
      <c r="BC195" s="31">
        <v>20887.209367910193</v>
      </c>
      <c r="BD195" s="31">
        <v>22658.377320862302</v>
      </c>
      <c r="BE195" s="31">
        <v>23589.147574328861</v>
      </c>
      <c r="BF195" s="31">
        <v>24319.880293506583</v>
      </c>
      <c r="BG195" s="31">
        <v>25316.33154459485</v>
      </c>
      <c r="BH195" s="31">
        <v>26822.664247840614</v>
      </c>
      <c r="BI195" s="31">
        <v>28165.836552913333</v>
      </c>
      <c r="BJ195" s="31">
        <v>29958.120709207447</v>
      </c>
      <c r="BK195" s="31">
        <v>32027.602733555774</v>
      </c>
      <c r="BL195" s="31">
        <v>35487.910995898332</v>
      </c>
      <c r="BM195" s="31">
        <v>36322.043757878397</v>
      </c>
      <c r="BN195" s="31">
        <v>40462.688712212628</v>
      </c>
      <c r="BO195" s="31">
        <v>46609.606263084825</v>
      </c>
    </row>
    <row r="196" spans="1:67" hidden="1">
      <c r="A196" s="31" t="s">
        <v>529</v>
      </c>
      <c r="B196" s="31" t="s">
        <v>530</v>
      </c>
      <c r="C196" s="31" t="s">
        <v>623</v>
      </c>
      <c r="D196" s="31" t="s">
        <v>624</v>
      </c>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v>1473.8642885592835</v>
      </c>
      <c r="AJ196" s="31">
        <v>1500.950713327325</v>
      </c>
      <c r="AK196" s="31">
        <v>1544.842461194374</v>
      </c>
      <c r="AL196" s="31">
        <v>1548.8473211197054</v>
      </c>
      <c r="AM196" s="31">
        <v>1537.0549825011576</v>
      </c>
      <c r="AN196" s="31">
        <v>1572.2227390274393</v>
      </c>
      <c r="AO196" s="31">
        <v>1652.3343487400118</v>
      </c>
      <c r="AP196" s="31">
        <v>1758.1925407932295</v>
      </c>
      <c r="AQ196" s="31">
        <v>1874.8886409381566</v>
      </c>
      <c r="AR196" s="31">
        <v>1945.9878589631032</v>
      </c>
      <c r="AS196" s="31">
        <v>2057.7260806587387</v>
      </c>
      <c r="AT196" s="31">
        <v>2135.371025924303</v>
      </c>
      <c r="AU196" s="31">
        <v>2195.8376325089203</v>
      </c>
      <c r="AV196" s="31">
        <v>2110.3632090774072</v>
      </c>
      <c r="AW196" s="31">
        <v>2388.1388003880061</v>
      </c>
      <c r="AX196" s="31">
        <v>2529.0029418133167</v>
      </c>
      <c r="AY196" s="31">
        <v>2690.3195175061428</v>
      </c>
      <c r="AZ196" s="31">
        <v>2846.1328472600862</v>
      </c>
      <c r="BA196" s="31">
        <v>3000.1966375379861</v>
      </c>
      <c r="BB196" s="31">
        <v>3066.8375630048522</v>
      </c>
      <c r="BC196" s="31">
        <v>3208.3595554704502</v>
      </c>
      <c r="BD196" s="31">
        <v>3316.9751502139338</v>
      </c>
      <c r="BE196" s="31">
        <v>3380.0857402278557</v>
      </c>
      <c r="BF196" s="31">
        <v>3525.1130334117101</v>
      </c>
      <c r="BG196" s="31">
        <v>3619.8517506453086</v>
      </c>
      <c r="BH196" s="31">
        <v>3444.4864699645254</v>
      </c>
      <c r="BI196" s="31">
        <v>3441.2856160163833</v>
      </c>
      <c r="BJ196" s="31">
        <v>3537.7551617675745</v>
      </c>
      <c r="BK196" s="31">
        <v>3723.2917468011246</v>
      </c>
      <c r="BL196" s="31">
        <v>3883.4660133491129</v>
      </c>
      <c r="BM196" s="31">
        <v>3757.4867526770831</v>
      </c>
      <c r="BN196" s="31">
        <v>4022.2214287878692</v>
      </c>
      <c r="BO196" s="31">
        <v>4373.549472802757</v>
      </c>
    </row>
    <row r="197" spans="1:67" hidden="1">
      <c r="A197" s="31" t="s">
        <v>156</v>
      </c>
      <c r="B197" s="31" t="s">
        <v>531</v>
      </c>
      <c r="C197" s="31" t="s">
        <v>623</v>
      </c>
      <c r="D197" s="31" t="s">
        <v>624</v>
      </c>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v>13408.707360364508</v>
      </c>
      <c r="AJ197" s="31">
        <v>14081.627410327461</v>
      </c>
      <c r="AK197" s="31">
        <v>14962.983297930661</v>
      </c>
      <c r="AL197" s="31">
        <v>15894.663183519648</v>
      </c>
      <c r="AM197" s="31">
        <v>16757.253988600485</v>
      </c>
      <c r="AN197" s="31">
        <v>17722.437363581797</v>
      </c>
      <c r="AO197" s="31">
        <v>18258.494136834408</v>
      </c>
      <c r="AP197" s="31">
        <v>19299.555919071357</v>
      </c>
      <c r="AQ197" s="31">
        <v>20478.15325560587</v>
      </c>
      <c r="AR197" s="31">
        <v>21776.690472274062</v>
      </c>
      <c r="AS197" s="31">
        <v>22935.202883680766</v>
      </c>
      <c r="AT197" s="31">
        <v>24879.217583367601</v>
      </c>
      <c r="AU197" s="31">
        <v>25465.673567284754</v>
      </c>
      <c r="AV197" s="31">
        <v>25965.879016221934</v>
      </c>
      <c r="AW197" s="31">
        <v>28989.628293186794</v>
      </c>
      <c r="AX197" s="31">
        <v>29346.923521774381</v>
      </c>
      <c r="AY197" s="31">
        <v>29952.63636038388</v>
      </c>
      <c r="AZ197" s="31">
        <v>30582.987312500907</v>
      </c>
      <c r="BA197" s="31">
        <v>30774.76016781084</v>
      </c>
      <c r="BB197" s="31">
        <v>30533.383439890935</v>
      </c>
      <c r="BC197" s="31">
        <v>30928.790930135267</v>
      </c>
      <c r="BD197" s="31">
        <v>31824.154838385468</v>
      </c>
      <c r="BE197" s="31">
        <v>32312.007208711748</v>
      </c>
      <c r="BF197" s="31">
        <v>32623.927850542867</v>
      </c>
      <c r="BG197" s="31">
        <v>32850.541760420361</v>
      </c>
      <c r="BH197" s="31">
        <v>32899.942154951823</v>
      </c>
      <c r="BI197" s="31">
        <v>32944.023590998826</v>
      </c>
      <c r="BJ197" s="31">
        <v>32686.461589352912</v>
      </c>
      <c r="BK197" s="31">
        <v>34733.995552987311</v>
      </c>
      <c r="BL197" s="31">
        <v>37453.788413823037</v>
      </c>
      <c r="BM197" s="31">
        <v>36858.979179402748</v>
      </c>
      <c r="BN197" s="31">
        <v>40537.708822352608</v>
      </c>
      <c r="BO197" s="31">
        <v>45419.666075244197</v>
      </c>
    </row>
    <row r="198" spans="1:67" hidden="1">
      <c r="A198" s="31" t="s">
        <v>532</v>
      </c>
      <c r="B198" s="31" t="s">
        <v>533</v>
      </c>
      <c r="C198" s="31" t="s">
        <v>623</v>
      </c>
      <c r="D198" s="31" t="s">
        <v>624</v>
      </c>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row>
    <row r="199" spans="1:67" hidden="1">
      <c r="A199" s="31" t="s">
        <v>155</v>
      </c>
      <c r="B199" s="31" t="s">
        <v>534</v>
      </c>
      <c r="C199" s="31" t="s">
        <v>623</v>
      </c>
      <c r="D199" s="31" t="s">
        <v>624</v>
      </c>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v>11771.916324690572</v>
      </c>
      <c r="AJ199" s="31">
        <v>12730.945167214262</v>
      </c>
      <c r="AK199" s="31">
        <v>13173.168628443063</v>
      </c>
      <c r="AL199" s="31">
        <v>13193.733924520786</v>
      </c>
      <c r="AM199" s="31">
        <v>13568.92171708509</v>
      </c>
      <c r="AN199" s="31">
        <v>14396.842327448991</v>
      </c>
      <c r="AO199" s="31">
        <v>14916.444832625813</v>
      </c>
      <c r="AP199" s="31">
        <v>15785.791653333734</v>
      </c>
      <c r="AQ199" s="31">
        <v>16686.942671376855</v>
      </c>
      <c r="AR199" s="31">
        <v>17718.15157244185</v>
      </c>
      <c r="AS199" s="31">
        <v>18879.058208944658</v>
      </c>
      <c r="AT199" s="31">
        <v>19530.678531391739</v>
      </c>
      <c r="AU199" s="31">
        <v>20356.647299736018</v>
      </c>
      <c r="AV199" s="31">
        <v>20852.240428969635</v>
      </c>
      <c r="AW199" s="31">
        <v>21478.429734514684</v>
      </c>
      <c r="AX199" s="31">
        <v>22725.277494608355</v>
      </c>
      <c r="AY199" s="31">
        <v>24682.564623693321</v>
      </c>
      <c r="AZ199" s="31">
        <v>25738.936909353128</v>
      </c>
      <c r="BA199" s="31">
        <v>26665.837295293903</v>
      </c>
      <c r="BB199" s="31">
        <v>26458.10969579254</v>
      </c>
      <c r="BC199" s="31">
        <v>27257.229207849112</v>
      </c>
      <c r="BD199" s="31">
        <v>26769.511885000364</v>
      </c>
      <c r="BE199" s="31">
        <v>26438.016301997348</v>
      </c>
      <c r="BF199" s="31">
        <v>27936.039664456341</v>
      </c>
      <c r="BG199" s="31">
        <v>28742.440378350919</v>
      </c>
      <c r="BH199" s="31">
        <v>29660.896067252623</v>
      </c>
      <c r="BI199" s="31">
        <v>31607.754243173284</v>
      </c>
      <c r="BJ199" s="31">
        <v>33044.716738747928</v>
      </c>
      <c r="BK199" s="31">
        <v>34928.543533774638</v>
      </c>
      <c r="BL199" s="31">
        <v>37845.209968966767</v>
      </c>
      <c r="BM199" s="31">
        <v>35874.78073255351</v>
      </c>
      <c r="BN199" s="31">
        <v>38783.011562521846</v>
      </c>
      <c r="BO199" s="31">
        <v>44484.297435136999</v>
      </c>
    </row>
    <row r="200" spans="1:67" hidden="1">
      <c r="A200" s="31" t="s">
        <v>151</v>
      </c>
      <c r="B200" s="31" t="s">
        <v>535</v>
      </c>
      <c r="C200" s="31" t="s">
        <v>623</v>
      </c>
      <c r="D200" s="31" t="s">
        <v>624</v>
      </c>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v>5603.7132249110518</v>
      </c>
      <c r="AJ200" s="31">
        <v>5839.1032628037228</v>
      </c>
      <c r="AK200" s="31">
        <v>5918.6248298360151</v>
      </c>
      <c r="AL200" s="31">
        <v>6199.7867131375369</v>
      </c>
      <c r="AM200" s="31">
        <v>6507.0667131250484</v>
      </c>
      <c r="AN200" s="31">
        <v>6929.3597438437973</v>
      </c>
      <c r="AO200" s="31">
        <v>7003.3949674471805</v>
      </c>
      <c r="AP200" s="31">
        <v>7262.0529836803216</v>
      </c>
      <c r="AQ200" s="31">
        <v>7191.8235374805599</v>
      </c>
      <c r="AR200" s="31">
        <v>7046.7212978508496</v>
      </c>
      <c r="AS200" s="31">
        <v>6905.2519409622691</v>
      </c>
      <c r="AT200" s="31">
        <v>6884.0745055388797</v>
      </c>
      <c r="AU200" s="31">
        <v>6890.7412515092265</v>
      </c>
      <c r="AV200" s="31">
        <v>7238.9528039155985</v>
      </c>
      <c r="AW200" s="31">
        <v>7644.806732237701</v>
      </c>
      <c r="AX200" s="31">
        <v>7963.7166142557562</v>
      </c>
      <c r="AY200" s="31">
        <v>8514.2313578245557</v>
      </c>
      <c r="AZ200" s="31">
        <v>9126.9426848999556</v>
      </c>
      <c r="BA200" s="31">
        <v>9809.754935953295</v>
      </c>
      <c r="BB200" s="31">
        <v>9747.6902565552846</v>
      </c>
      <c r="BC200" s="31">
        <v>10833.901040953971</v>
      </c>
      <c r="BD200" s="31">
        <v>11384.372178331183</v>
      </c>
      <c r="BE200" s="31">
        <v>10905.661229547637</v>
      </c>
      <c r="BF200" s="31">
        <v>12090.108449457039</v>
      </c>
      <c r="BG200" s="31">
        <v>12563.790936541209</v>
      </c>
      <c r="BH200" s="31">
        <v>12640.377622581098</v>
      </c>
      <c r="BI200" s="31">
        <v>13291.938101817146</v>
      </c>
      <c r="BJ200" s="31">
        <v>13940.517955850006</v>
      </c>
      <c r="BK200" s="31">
        <v>14104.101585273267</v>
      </c>
      <c r="BL200" s="31">
        <v>14117.165085167197</v>
      </c>
      <c r="BM200" s="31">
        <v>14276.545573565802</v>
      </c>
      <c r="BN200" s="31">
        <v>15361.084749494852</v>
      </c>
      <c r="BO200" s="31">
        <v>16268.295836753372</v>
      </c>
    </row>
    <row r="201" spans="1:67" hidden="1">
      <c r="A201" s="31" t="s">
        <v>210</v>
      </c>
      <c r="B201" s="31" t="s">
        <v>536</v>
      </c>
      <c r="C201" s="31" t="s">
        <v>623</v>
      </c>
      <c r="D201" s="31" t="s">
        <v>624</v>
      </c>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v>2200.9009023406375</v>
      </c>
      <c r="AN201" s="31">
        <v>2301.6030419926842</v>
      </c>
      <c r="AO201" s="31">
        <v>2268.3425728300795</v>
      </c>
      <c r="AP201" s="31">
        <v>2530.0323039040341</v>
      </c>
      <c r="AQ201" s="31">
        <v>2851.4493828269001</v>
      </c>
      <c r="AR201" s="31">
        <v>3052.0788083579796</v>
      </c>
      <c r="AS201" s="31">
        <v>2782.1605537901619</v>
      </c>
      <c r="AT201" s="31">
        <v>2514.8784814445307</v>
      </c>
      <c r="AU201" s="31">
        <v>2178.7010964406859</v>
      </c>
      <c r="AV201" s="31">
        <v>2469.1836344582698</v>
      </c>
      <c r="AW201" s="31">
        <v>3013.3812995050353</v>
      </c>
      <c r="AX201" s="31">
        <v>3371.5138793866909</v>
      </c>
      <c r="AY201" s="31">
        <v>3354.0986948083669</v>
      </c>
      <c r="AZ201" s="31">
        <v>3485.0416140364268</v>
      </c>
      <c r="BA201" s="31">
        <v>3712.2040975838368</v>
      </c>
      <c r="BB201" s="31">
        <v>3950.2413001490754</v>
      </c>
      <c r="BC201" s="31">
        <v>4120.2710883854579</v>
      </c>
      <c r="BD201" s="31">
        <v>4494.7313227254999</v>
      </c>
      <c r="BE201" s="31">
        <v>5214.6486539912648</v>
      </c>
      <c r="BF201" s="31">
        <v>5287.8474611962984</v>
      </c>
      <c r="BG201" s="31">
        <v>5381.6369098747537</v>
      </c>
      <c r="BH201" s="31">
        <v>5769.9823663320212</v>
      </c>
      <c r="BI201" s="31">
        <v>6062.2327484457737</v>
      </c>
      <c r="BJ201" s="31">
        <v>6106.6457403712211</v>
      </c>
      <c r="BK201" s="31">
        <v>6215.8164731739625</v>
      </c>
      <c r="BL201" s="31">
        <v>6508.4483508031844</v>
      </c>
      <c r="BM201" s="31">
        <v>5956.2862006481855</v>
      </c>
      <c r="BN201" s="31">
        <v>5663.1216074358426</v>
      </c>
      <c r="BO201" s="31">
        <v>6149.2806160559558</v>
      </c>
    </row>
    <row r="202" spans="1:67" hidden="1">
      <c r="A202" s="31" t="s">
        <v>537</v>
      </c>
      <c r="B202" s="31" t="s">
        <v>538</v>
      </c>
      <c r="C202" s="31" t="s">
        <v>623</v>
      </c>
      <c r="D202" s="31" t="s">
        <v>624</v>
      </c>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v>2709.4569294126013</v>
      </c>
      <c r="AJ202" s="31">
        <v>2745.4411546506085</v>
      </c>
      <c r="AK202" s="31">
        <v>2928.3804684377328</v>
      </c>
      <c r="AL202" s="31">
        <v>3040.3724134149852</v>
      </c>
      <c r="AM202" s="31">
        <v>3213.461643033269</v>
      </c>
      <c r="AN202" s="31">
        <v>3370.8464640775674</v>
      </c>
      <c r="AO202" s="31">
        <v>3510.3385758738887</v>
      </c>
      <c r="AP202" s="31">
        <v>3467.3833192235038</v>
      </c>
      <c r="AQ202" s="31">
        <v>3506.6433992383868</v>
      </c>
      <c r="AR202" s="31">
        <v>3708.6553633668404</v>
      </c>
      <c r="AS202" s="31">
        <v>3678.5458815784573</v>
      </c>
      <c r="AT202" s="31">
        <v>3762.6841158752663</v>
      </c>
      <c r="AU202" s="31">
        <v>3865.1267103104447</v>
      </c>
      <c r="AV202" s="31">
        <v>3962.7164395150548</v>
      </c>
      <c r="AW202" s="31">
        <v>4191.8645932081963</v>
      </c>
      <c r="AX202" s="31">
        <v>4359.6918024481374</v>
      </c>
      <c r="AY202" s="31">
        <v>4532.5229177348265</v>
      </c>
      <c r="AZ202" s="31">
        <v>4602.711654277904</v>
      </c>
      <c r="BA202" s="31">
        <v>4726.7523002207572</v>
      </c>
      <c r="BB202" s="31">
        <v>4667.4098927312916</v>
      </c>
      <c r="BC202" s="31">
        <v>4837.6288893709443</v>
      </c>
      <c r="BD202" s="31">
        <v>5058.7305968934534</v>
      </c>
      <c r="BE202" s="31">
        <v>5269.4535422609997</v>
      </c>
      <c r="BF202" s="31">
        <v>5533.5753370415568</v>
      </c>
      <c r="BG202" s="31">
        <v>6198.9497227011334</v>
      </c>
      <c r="BH202" s="31">
        <v>6600.3685150849342</v>
      </c>
      <c r="BI202" s="31">
        <v>6757.2452933442701</v>
      </c>
      <c r="BJ202" s="31">
        <v>7091.4797542023371</v>
      </c>
      <c r="BK202" s="31">
        <v>7257.1744454683958</v>
      </c>
      <c r="BL202" s="31">
        <v>7278.5994410996364</v>
      </c>
      <c r="BM202" s="31">
        <v>6439.3421871074215</v>
      </c>
      <c r="BN202" s="31">
        <v>6216.0928665714027</v>
      </c>
      <c r="BO202" s="31">
        <v>7353.6632123278296</v>
      </c>
    </row>
    <row r="203" spans="1:67" hidden="1">
      <c r="A203" s="31" t="s">
        <v>539</v>
      </c>
      <c r="B203" s="31" t="s">
        <v>540</v>
      </c>
      <c r="C203" s="31" t="s">
        <v>623</v>
      </c>
      <c r="D203" s="31" t="s">
        <v>624</v>
      </c>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v>18008.216443295285</v>
      </c>
      <c r="AJ203" s="31">
        <v>18688.255167619453</v>
      </c>
      <c r="AK203" s="31">
        <v>19319.594085419209</v>
      </c>
      <c r="AL203" s="31">
        <v>19833.587287145259</v>
      </c>
      <c r="AM203" s="31">
        <v>20708.879130303081</v>
      </c>
      <c r="AN203" s="31">
        <v>21578.154908830842</v>
      </c>
      <c r="AO203" s="31">
        <v>22491.081512895034</v>
      </c>
      <c r="AP203" s="31">
        <v>23483.373572193104</v>
      </c>
      <c r="AQ203" s="31">
        <v>24282.167858801633</v>
      </c>
      <c r="AR203" s="31">
        <v>25336.264398442989</v>
      </c>
      <c r="AS203" s="31">
        <v>26936.936419840902</v>
      </c>
      <c r="AT203" s="31">
        <v>27909.421013278657</v>
      </c>
      <c r="AU203" s="31">
        <v>28866.497827440253</v>
      </c>
      <c r="AV203" s="31">
        <v>29811.560932761728</v>
      </c>
      <c r="AW203" s="31">
        <v>31430.182758756342</v>
      </c>
      <c r="AX203" s="31">
        <v>32959.14468225585</v>
      </c>
      <c r="AY203" s="31">
        <v>35087.720369202339</v>
      </c>
      <c r="AZ203" s="31">
        <v>36822.464936708006</v>
      </c>
      <c r="BA203" s="31">
        <v>37761.025535783228</v>
      </c>
      <c r="BB203" s="31">
        <v>36690.745415164507</v>
      </c>
      <c r="BC203" s="31">
        <v>38030.804794016512</v>
      </c>
      <c r="BD203" s="31">
        <v>39470.763792089107</v>
      </c>
      <c r="BE203" s="31">
        <v>40523.954241067404</v>
      </c>
      <c r="BF203" s="31">
        <v>41997.910203207342</v>
      </c>
      <c r="BG203" s="31">
        <v>43098.645486857349</v>
      </c>
      <c r="BH203" s="31">
        <v>44183.325226740933</v>
      </c>
      <c r="BI203" s="31">
        <v>45667.766276968519</v>
      </c>
      <c r="BJ203" s="31">
        <v>47487.214815424573</v>
      </c>
      <c r="BK203" s="31">
        <v>49511.346089919571</v>
      </c>
      <c r="BL203" s="31">
        <v>51883.388751946339</v>
      </c>
      <c r="BM203" s="31">
        <v>50777.396636860511</v>
      </c>
      <c r="BN203" s="31">
        <v>55883.543229051851</v>
      </c>
      <c r="BO203" s="31">
        <v>61042.813991201634</v>
      </c>
    </row>
    <row r="204" spans="1:67" hidden="1">
      <c r="A204" s="31" t="s">
        <v>68</v>
      </c>
      <c r="B204" s="31" t="s">
        <v>541</v>
      </c>
      <c r="C204" s="31" t="s">
        <v>623</v>
      </c>
      <c r="D204" s="31" t="s">
        <v>624</v>
      </c>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row>
    <row r="205" spans="1:67" hidden="1">
      <c r="A205" s="31" t="s">
        <v>157</v>
      </c>
      <c r="B205" s="31" t="s">
        <v>542</v>
      </c>
      <c r="C205" s="31" t="s">
        <v>623</v>
      </c>
      <c r="D205" s="31" t="s">
        <v>624</v>
      </c>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v>88707.294194676884</v>
      </c>
      <c r="AT205" s="31">
        <v>89675.054998020671</v>
      </c>
      <c r="AU205" s="31">
        <v>92911.483109968307</v>
      </c>
      <c r="AV205" s="31">
        <v>93630.20531221485</v>
      </c>
      <c r="AW205" s="31">
        <v>110286.96319943508</v>
      </c>
      <c r="AX205" s="31">
        <v>112073.10062019376</v>
      </c>
      <c r="AY205" s="31">
        <v>121877.59405811995</v>
      </c>
      <c r="AZ205" s="31">
        <v>121689.4536685354</v>
      </c>
      <c r="BA205" s="31">
        <v>124470.95203755492</v>
      </c>
      <c r="BB205" s="31">
        <v>125789.10411221844</v>
      </c>
      <c r="BC205" s="31">
        <v>143070.21049250377</v>
      </c>
      <c r="BD205" s="31">
        <v>157255.39419474316</v>
      </c>
      <c r="BE205" s="31">
        <v>163542.78446987874</v>
      </c>
      <c r="BF205" s="31">
        <v>159305.02061970683</v>
      </c>
      <c r="BG205" s="31">
        <v>144186.30381053119</v>
      </c>
      <c r="BH205" s="31">
        <v>99572.388406545244</v>
      </c>
      <c r="BI205" s="31">
        <v>85843.601032365521</v>
      </c>
      <c r="BJ205" s="31">
        <v>93278.504135100666</v>
      </c>
      <c r="BK205" s="31">
        <v>102635.58745886118</v>
      </c>
      <c r="BL205" s="31">
        <v>101046.81098447589</v>
      </c>
      <c r="BM205" s="31">
        <v>83154.147918128278</v>
      </c>
      <c r="BN205" s="31">
        <v>108865.13777488969</v>
      </c>
      <c r="BO205" s="31">
        <v>121124.32073504373</v>
      </c>
    </row>
    <row r="206" spans="1:67" hidden="1">
      <c r="A206" s="31" t="s">
        <v>158</v>
      </c>
      <c r="B206" s="31" t="s">
        <v>543</v>
      </c>
      <c r="C206" s="31" t="s">
        <v>623</v>
      </c>
      <c r="D206" s="31" t="s">
        <v>624</v>
      </c>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v>5276.7218475859454</v>
      </c>
      <c r="AJ206" s="31">
        <v>4791.9045973576049</v>
      </c>
      <c r="AK206" s="31">
        <v>4511.9971176027966</v>
      </c>
      <c r="AL206" s="31">
        <v>4695.9500928863108</v>
      </c>
      <c r="AM206" s="31">
        <v>4992.0656288486207</v>
      </c>
      <c r="AN206" s="31">
        <v>5425.415969837496</v>
      </c>
      <c r="AO206" s="31">
        <v>5743.5306647870084</v>
      </c>
      <c r="AP206" s="31">
        <v>5563.046698893877</v>
      </c>
      <c r="AQ206" s="31">
        <v>5544.2779963683925</v>
      </c>
      <c r="AR206" s="31">
        <v>5596.4470633807732</v>
      </c>
      <c r="AS206" s="31">
        <v>5848.8293784663238</v>
      </c>
      <c r="AT206" s="31">
        <v>6520.6245449292519</v>
      </c>
      <c r="AU206" s="31">
        <v>7301.1986205580106</v>
      </c>
      <c r="AV206" s="31">
        <v>7560.3570474774579</v>
      </c>
      <c r="AW206" s="31">
        <v>8990.5459919817495</v>
      </c>
      <c r="AX206" s="31">
        <v>9602.1047590939597</v>
      </c>
      <c r="AY206" s="31">
        <v>11556.624246763209</v>
      </c>
      <c r="AZ206" s="31">
        <v>13703.193097485077</v>
      </c>
      <c r="BA206" s="31">
        <v>16782.240084858062</v>
      </c>
      <c r="BB206" s="31">
        <v>16631.321220525017</v>
      </c>
      <c r="BC206" s="31">
        <v>17353.007836587447</v>
      </c>
      <c r="BD206" s="31">
        <v>18802.861932765743</v>
      </c>
      <c r="BE206" s="31">
        <v>19809.146686660777</v>
      </c>
      <c r="BF206" s="31">
        <v>19677.161255009312</v>
      </c>
      <c r="BG206" s="31">
        <v>20632.221267435027</v>
      </c>
      <c r="BH206" s="31">
        <v>21624.367924896233</v>
      </c>
      <c r="BI206" s="31">
        <v>23904.661948831417</v>
      </c>
      <c r="BJ206" s="31">
        <v>26943.27737084428</v>
      </c>
      <c r="BK206" s="31">
        <v>29568.106691541085</v>
      </c>
      <c r="BL206" s="31">
        <v>33550.590664975869</v>
      </c>
      <c r="BM206" s="31">
        <v>34294.660898024282</v>
      </c>
      <c r="BN206" s="31">
        <v>37971.054551905298</v>
      </c>
      <c r="BO206" s="31">
        <v>43239.642987582047</v>
      </c>
    </row>
    <row r="207" spans="1:67" hidden="1">
      <c r="A207" s="31" t="s">
        <v>159</v>
      </c>
      <c r="B207" s="31" t="s">
        <v>544</v>
      </c>
      <c r="C207" s="31" t="s">
        <v>623</v>
      </c>
      <c r="D207" s="31" t="s">
        <v>624</v>
      </c>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v>8027.7529296875</v>
      </c>
      <c r="AJ207" s="31">
        <v>7857.81591796875</v>
      </c>
      <c r="AK207" s="31">
        <v>6862.3837890625</v>
      </c>
      <c r="AL207" s="31">
        <v>6419.50927734375</v>
      </c>
      <c r="AM207" s="31">
        <v>5734.41015625</v>
      </c>
      <c r="AN207" s="31">
        <v>5613.28076171875</v>
      </c>
      <c r="AO207" s="31">
        <v>5517.85888671875</v>
      </c>
      <c r="AP207" s="31">
        <v>5699.94775390625</v>
      </c>
      <c r="AQ207" s="31">
        <v>5465.05615234375</v>
      </c>
      <c r="AR207" s="31">
        <v>5914.326171875</v>
      </c>
      <c r="AS207" s="31">
        <v>6825.3916015625</v>
      </c>
      <c r="AT207" s="31">
        <v>7361.36376953125</v>
      </c>
      <c r="AU207" s="31">
        <v>8037.474609375</v>
      </c>
      <c r="AV207" s="31">
        <v>9254.537109375</v>
      </c>
      <c r="AW207" s="31">
        <v>10226.7666015625</v>
      </c>
      <c r="AX207" s="31">
        <v>11822.3466796875</v>
      </c>
      <c r="AY207" s="31">
        <v>14912.234375</v>
      </c>
      <c r="AZ207" s="31">
        <v>16648.2421875</v>
      </c>
      <c r="BA207" s="31">
        <v>20163.609375</v>
      </c>
      <c r="BB207" s="31">
        <v>19389.94140625</v>
      </c>
      <c r="BC207" s="31">
        <v>20490.126953125</v>
      </c>
      <c r="BD207" s="31">
        <v>22798.673828125</v>
      </c>
      <c r="BE207" s="31">
        <v>24303.47265625</v>
      </c>
      <c r="BF207" s="31">
        <v>26073.875</v>
      </c>
      <c r="BG207" s="31">
        <v>25761.6484375</v>
      </c>
      <c r="BH207" s="31">
        <v>24085.32421875</v>
      </c>
      <c r="BI207" s="31">
        <v>24128.0859375</v>
      </c>
      <c r="BJ207" s="31">
        <v>25926.443359375</v>
      </c>
      <c r="BK207" s="31">
        <v>28821.26171875</v>
      </c>
      <c r="BL207" s="31">
        <v>31203.384765625</v>
      </c>
      <c r="BM207" s="31">
        <v>31759.080078125</v>
      </c>
      <c r="BN207" s="31">
        <v>38971.234375</v>
      </c>
      <c r="BO207" s="31">
        <v>40813.2265625</v>
      </c>
    </row>
    <row r="208" spans="1:67" hidden="1">
      <c r="A208" s="31" t="s">
        <v>160</v>
      </c>
      <c r="B208" s="31" t="s">
        <v>545</v>
      </c>
      <c r="C208" s="31" t="s">
        <v>623</v>
      </c>
      <c r="D208" s="31" t="s">
        <v>624</v>
      </c>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v>552.96160450159982</v>
      </c>
      <c r="AJ208" s="31">
        <v>544.95039905662577</v>
      </c>
      <c r="AK208" s="31">
        <v>576.88338525008839</v>
      </c>
      <c r="AL208" s="31">
        <v>525.67759055981833</v>
      </c>
      <c r="AM208" s="31">
        <v>313.62191385803658</v>
      </c>
      <c r="AN208" s="31">
        <v>512.60711823501492</v>
      </c>
      <c r="AO208" s="31">
        <v>498.38026605746666</v>
      </c>
      <c r="AP208" s="31">
        <v>505.57654407580503</v>
      </c>
      <c r="AQ208" s="31">
        <v>539.1251663722104</v>
      </c>
      <c r="AR208" s="31">
        <v>563.75282530092261</v>
      </c>
      <c r="AS208" s="31">
        <v>617.05023969137574</v>
      </c>
      <c r="AT208" s="31">
        <v>675.00142715823984</v>
      </c>
      <c r="AU208" s="31">
        <v>762.2053673317605</v>
      </c>
      <c r="AV208" s="31">
        <v>776.22352801474437</v>
      </c>
      <c r="AW208" s="31">
        <v>834.61641813958795</v>
      </c>
      <c r="AX208" s="31">
        <v>917.05787048637228</v>
      </c>
      <c r="AY208" s="31">
        <v>1005.4301265141011</v>
      </c>
      <c r="AZ208" s="31">
        <v>1081.8848497650868</v>
      </c>
      <c r="BA208" s="31">
        <v>1193.2709046211316</v>
      </c>
      <c r="BB208" s="31">
        <v>1242.7042333445179</v>
      </c>
      <c r="BC208" s="31">
        <v>1315.1442849174198</v>
      </c>
      <c r="BD208" s="31">
        <v>1412.5989725350948</v>
      </c>
      <c r="BE208" s="31">
        <v>1453.2588541499683</v>
      </c>
      <c r="BF208" s="31">
        <v>1511.3008798451633</v>
      </c>
      <c r="BG208" s="31">
        <v>1677.1864875948727</v>
      </c>
      <c r="BH208" s="31">
        <v>1780.4721489483441</v>
      </c>
      <c r="BI208" s="31">
        <v>1864.7279250169065</v>
      </c>
      <c r="BJ208" s="31">
        <v>1963.3925410393483</v>
      </c>
      <c r="BK208" s="31">
        <v>2117.7016771233702</v>
      </c>
      <c r="BL208" s="31">
        <v>2324.6468675425617</v>
      </c>
      <c r="BM208" s="31">
        <v>2270.4381376649599</v>
      </c>
      <c r="BN208" s="31">
        <v>2705.844267159368</v>
      </c>
      <c r="BO208" s="31">
        <v>3061.123746347665</v>
      </c>
    </row>
    <row r="209" spans="1:67" hidden="1">
      <c r="A209" s="31" t="s">
        <v>546</v>
      </c>
      <c r="B209" s="31" t="s">
        <v>547</v>
      </c>
      <c r="C209" s="31" t="s">
        <v>623</v>
      </c>
      <c r="D209" s="31" t="s">
        <v>624</v>
      </c>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v>1262.994205437594</v>
      </c>
      <c r="AJ209" s="31">
        <v>1303.2389219681754</v>
      </c>
      <c r="AK209" s="31">
        <v>1379.3799245235862</v>
      </c>
      <c r="AL209" s="31">
        <v>1440.6540316453486</v>
      </c>
      <c r="AM209" s="31">
        <v>1525.6310560615407</v>
      </c>
      <c r="AN209" s="31">
        <v>1629.8819481095898</v>
      </c>
      <c r="AO209" s="31">
        <v>1736.1944596820474</v>
      </c>
      <c r="AP209" s="31">
        <v>1794.9697908130609</v>
      </c>
      <c r="AQ209" s="31">
        <v>1877.1797818914074</v>
      </c>
      <c r="AR209" s="31">
        <v>2008.9194559627811</v>
      </c>
      <c r="AS209" s="31">
        <v>2097.1785872597297</v>
      </c>
      <c r="AT209" s="31">
        <v>2198.0456975452985</v>
      </c>
      <c r="AU209" s="31">
        <v>2269.0714240838411</v>
      </c>
      <c r="AV209" s="31">
        <v>2435.8082801579403</v>
      </c>
      <c r="AW209" s="31">
        <v>2644.1920580971459</v>
      </c>
      <c r="AX209" s="31">
        <v>2887.3572684084943</v>
      </c>
      <c r="AY209" s="31">
        <v>3153.6692343768909</v>
      </c>
      <c r="AZ209" s="31">
        <v>3420.3313266162768</v>
      </c>
      <c r="BA209" s="31">
        <v>3547.9394714237069</v>
      </c>
      <c r="BB209" s="31">
        <v>3767.3420947720556</v>
      </c>
      <c r="BC209" s="31">
        <v>4037.8673767700093</v>
      </c>
      <c r="BD209" s="31">
        <v>4268.2390728421396</v>
      </c>
      <c r="BE209" s="31">
        <v>4619.0283262393123</v>
      </c>
      <c r="BF209" s="31">
        <v>4816.7369248860587</v>
      </c>
      <c r="BG209" s="31">
        <v>5002.6012852687663</v>
      </c>
      <c r="BH209" s="31">
        <v>5226.7896227784568</v>
      </c>
      <c r="BI209" s="31">
        <v>5567.4843566460095</v>
      </c>
      <c r="BJ209" s="31">
        <v>5888.1645964103172</v>
      </c>
      <c r="BK209" s="31">
        <v>6403.396274365502</v>
      </c>
      <c r="BL209" s="31">
        <v>6790.1133116442497</v>
      </c>
      <c r="BM209" s="31">
        <v>6678.7603842677545</v>
      </c>
      <c r="BN209" s="31">
        <v>7578.3270964382409</v>
      </c>
      <c r="BO209" s="31">
        <v>8573.2165915546739</v>
      </c>
    </row>
    <row r="210" spans="1:67" hidden="1">
      <c r="A210" s="31" t="s">
        <v>164</v>
      </c>
      <c r="B210" s="31" t="s">
        <v>548</v>
      </c>
      <c r="C210" s="31" t="s">
        <v>623</v>
      </c>
      <c r="D210" s="31" t="s">
        <v>624</v>
      </c>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v>32478.021766272621</v>
      </c>
      <c r="AJ210" s="31">
        <v>37109.455769198219</v>
      </c>
      <c r="AK210" s="31">
        <v>38036.458536655919</v>
      </c>
      <c r="AL210" s="31">
        <v>37190.872535258983</v>
      </c>
      <c r="AM210" s="31">
        <v>37113.669543490119</v>
      </c>
      <c r="AN210" s="31">
        <v>36924.244044505329</v>
      </c>
      <c r="AO210" s="31">
        <v>37555.288902975015</v>
      </c>
      <c r="AP210" s="31">
        <v>37601.552495511954</v>
      </c>
      <c r="AQ210" s="31">
        <v>38104.054288122898</v>
      </c>
      <c r="AR210" s="31">
        <v>36236.231533129314</v>
      </c>
      <c r="AS210" s="31">
        <v>38164.990569885515</v>
      </c>
      <c r="AT210" s="31">
        <v>37612.286154966285</v>
      </c>
      <c r="AU210" s="31">
        <v>36239.670255124118</v>
      </c>
      <c r="AV210" s="31">
        <v>40172.817467350331</v>
      </c>
      <c r="AW210" s="31">
        <v>43572.488217310929</v>
      </c>
      <c r="AX210" s="31">
        <v>46012.761653398098</v>
      </c>
      <c r="AY210" s="31">
        <v>46862.722021889327</v>
      </c>
      <c r="AZ210" s="31">
        <v>47129.53069066185</v>
      </c>
      <c r="BA210" s="31">
        <v>49106.000821257941</v>
      </c>
      <c r="BB210" s="31">
        <v>46624.809742837358</v>
      </c>
      <c r="BC210" s="31">
        <v>47999.008143907755</v>
      </c>
      <c r="BD210" s="31">
        <v>53049.872995559432</v>
      </c>
      <c r="BE210" s="31">
        <v>54476.855662686794</v>
      </c>
      <c r="BF210" s="31">
        <v>53452.541998748507</v>
      </c>
      <c r="BG210" s="31">
        <v>53704.80181804645</v>
      </c>
      <c r="BH210" s="31">
        <v>47405.674654993309</v>
      </c>
      <c r="BI210" s="31">
        <v>44695.461271569962</v>
      </c>
      <c r="BJ210" s="31">
        <v>46419.028021016005</v>
      </c>
      <c r="BK210" s="31">
        <v>48892.704031255926</v>
      </c>
      <c r="BL210" s="31">
        <v>47149.170942872479</v>
      </c>
      <c r="BM210" s="31">
        <v>39824.633395792451</v>
      </c>
      <c r="BN210" s="31">
        <v>47754.437784414251</v>
      </c>
      <c r="BO210" s="31">
        <v>54854.519693021408</v>
      </c>
    </row>
    <row r="211" spans="1:67" hidden="1">
      <c r="A211" s="31" t="s">
        <v>183</v>
      </c>
      <c r="B211" s="31" t="s">
        <v>549</v>
      </c>
      <c r="C211" s="31" t="s">
        <v>623</v>
      </c>
      <c r="D211" s="31" t="s">
        <v>624</v>
      </c>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v>1519.96936035156</v>
      </c>
      <c r="AJ211" s="31">
        <v>1658.638671875</v>
      </c>
      <c r="AK211" s="31">
        <v>1779.88696289063</v>
      </c>
      <c r="AL211" s="31">
        <v>1874.171875</v>
      </c>
      <c r="AM211" s="31">
        <v>1887.27685546875</v>
      </c>
      <c r="AN211" s="31">
        <v>1989.10791015625</v>
      </c>
      <c r="AO211" s="31">
        <v>2093.83032226563</v>
      </c>
      <c r="AP211" s="31">
        <v>2457.36010742188</v>
      </c>
      <c r="AQ211" s="31">
        <v>2534.31982421875</v>
      </c>
      <c r="AR211" s="31">
        <v>2586.20654296875</v>
      </c>
      <c r="AS211" s="31">
        <v>2732.02856445313</v>
      </c>
      <c r="AT211" s="31">
        <v>2892.32250976563</v>
      </c>
      <c r="AU211" s="31">
        <v>3030.68701171875</v>
      </c>
      <c r="AV211" s="31">
        <v>3198.49658203125</v>
      </c>
      <c r="AW211" s="31">
        <v>3360.79614257813</v>
      </c>
      <c r="AX211" s="31">
        <v>3558.00219726563</v>
      </c>
      <c r="AY211" s="31">
        <v>3789.27172851563</v>
      </c>
      <c r="AZ211" s="31">
        <v>3985.38037109375</v>
      </c>
      <c r="BA211" s="31">
        <v>4086.00732421875</v>
      </c>
      <c r="BB211" s="31">
        <v>3876.2578125</v>
      </c>
      <c r="BC211" s="31">
        <v>3954.46899414063</v>
      </c>
      <c r="BD211" s="31">
        <v>4293.56201171875</v>
      </c>
      <c r="BE211" s="31">
        <v>3896.46533203125</v>
      </c>
      <c r="BF211" s="31">
        <v>3910.75341796875</v>
      </c>
      <c r="BG211" s="31">
        <v>4470.1357421875</v>
      </c>
      <c r="BH211" s="31">
        <v>4421.7509765625</v>
      </c>
      <c r="BI211" s="31">
        <v>4684.09423828125</v>
      </c>
      <c r="BJ211" s="31">
        <v>4465.09375</v>
      </c>
      <c r="BK211" s="31">
        <v>4422.369140625</v>
      </c>
      <c r="BL211" s="31">
        <v>4123.92333984375</v>
      </c>
      <c r="BM211" s="31">
        <v>3525.5556640625</v>
      </c>
      <c r="BN211" s="31">
        <v>3420.45190429688</v>
      </c>
      <c r="BO211" s="31">
        <v>3532.21752929688</v>
      </c>
    </row>
    <row r="212" spans="1:67" hidden="1">
      <c r="A212" s="31" t="s">
        <v>165</v>
      </c>
      <c r="B212" s="31" t="s">
        <v>550</v>
      </c>
      <c r="C212" s="31" t="s">
        <v>623</v>
      </c>
      <c r="D212" s="31" t="s">
        <v>624</v>
      </c>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v>1549.9834618362388</v>
      </c>
      <c r="AJ212" s="31">
        <v>1598.7150328013561</v>
      </c>
      <c r="AK212" s="31">
        <v>1610.9834886408996</v>
      </c>
      <c r="AL212" s="31">
        <v>1626.3193419349557</v>
      </c>
      <c r="AM212" s="31">
        <v>1616.7756704440606</v>
      </c>
      <c r="AN212" s="31">
        <v>1697.4497330866272</v>
      </c>
      <c r="AO212" s="31">
        <v>1721.4218462713168</v>
      </c>
      <c r="AP212" s="31">
        <v>1762.9500572764953</v>
      </c>
      <c r="AQ212" s="31">
        <v>1845.14471619857</v>
      </c>
      <c r="AR212" s="31">
        <v>1943.1798501403559</v>
      </c>
      <c r="AS212" s="31">
        <v>2016.4309213857832</v>
      </c>
      <c r="AT212" s="31">
        <v>2100.1589001894631</v>
      </c>
      <c r="AU212" s="31">
        <v>2083.4288702603849</v>
      </c>
      <c r="AV212" s="31">
        <v>2188.880040941272</v>
      </c>
      <c r="AW212" s="31">
        <v>2293.9240376741391</v>
      </c>
      <c r="AX212" s="31">
        <v>2405.9076141459082</v>
      </c>
      <c r="AY212" s="31">
        <v>2472.7563694756409</v>
      </c>
      <c r="AZ212" s="31">
        <v>2543.5247558976266</v>
      </c>
      <c r="BA212" s="31">
        <v>2618.3270750530501</v>
      </c>
      <c r="BB212" s="31">
        <v>2636.1153105280891</v>
      </c>
      <c r="BC212" s="31">
        <v>2684.4940628806885</v>
      </c>
      <c r="BD212" s="31">
        <v>2702.2610624109448</v>
      </c>
      <c r="BE212" s="31">
        <v>2780.6945800061108</v>
      </c>
      <c r="BF212" s="31">
        <v>2792.2458343848234</v>
      </c>
      <c r="BG212" s="31">
        <v>2890.9407907581749</v>
      </c>
      <c r="BH212" s="31">
        <v>3043.7428951940592</v>
      </c>
      <c r="BI212" s="31">
        <v>3160.652224645642</v>
      </c>
      <c r="BJ212" s="31">
        <v>3302.047464908534</v>
      </c>
      <c r="BK212" s="31">
        <v>3453.9168234784975</v>
      </c>
      <c r="BL212" s="31">
        <v>3728.2345325407914</v>
      </c>
      <c r="BM212" s="31">
        <v>3833.5438627606923</v>
      </c>
      <c r="BN212" s="31">
        <v>4266.2687516859651</v>
      </c>
      <c r="BO212" s="31">
        <v>4635.5557283221433</v>
      </c>
    </row>
    <row r="213" spans="1:67" hidden="1">
      <c r="A213" s="31" t="s">
        <v>169</v>
      </c>
      <c r="B213" s="31" t="s">
        <v>551</v>
      </c>
      <c r="C213" s="31" t="s">
        <v>623</v>
      </c>
      <c r="D213" s="31" t="s">
        <v>624</v>
      </c>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v>23812.976097823448</v>
      </c>
      <c r="AJ213" s="31">
        <v>25528.013511046556</v>
      </c>
      <c r="AK213" s="31">
        <v>27019.365007922675</v>
      </c>
      <c r="AL213" s="31">
        <v>30059.389059031222</v>
      </c>
      <c r="AM213" s="31">
        <v>33054.586481787257</v>
      </c>
      <c r="AN213" s="31">
        <v>35087.009016855241</v>
      </c>
      <c r="AO213" s="31">
        <v>36869.562026930485</v>
      </c>
      <c r="AP213" s="31">
        <v>39283.078525119614</v>
      </c>
      <c r="AQ213" s="31">
        <v>37557.025223536824</v>
      </c>
      <c r="AR213" s="31">
        <v>39943.718350151379</v>
      </c>
      <c r="AS213" s="31">
        <v>43775.872653854087</v>
      </c>
      <c r="AT213" s="31">
        <v>43104.282729703911</v>
      </c>
      <c r="AU213" s="31">
        <v>45080.266344101386</v>
      </c>
      <c r="AV213" s="31">
        <v>48774.724721160914</v>
      </c>
      <c r="AW213" s="31">
        <v>54377.343854092825</v>
      </c>
      <c r="AX213" s="31">
        <v>58814.914453556674</v>
      </c>
      <c r="AY213" s="31">
        <v>64054.270863216218</v>
      </c>
      <c r="AZ213" s="31">
        <v>68793.709783744212</v>
      </c>
      <c r="BA213" s="31">
        <v>67718.41829878508</v>
      </c>
      <c r="BB213" s="31">
        <v>66212.317514736875</v>
      </c>
      <c r="BC213" s="31">
        <v>75389.768176329671</v>
      </c>
      <c r="BD213" s="31">
        <v>80052.39149826506</v>
      </c>
      <c r="BE213" s="31">
        <v>82107.727089209162</v>
      </c>
      <c r="BF213" s="31">
        <v>83088.31854116582</v>
      </c>
      <c r="BG213" s="31">
        <v>84555.244610082649</v>
      </c>
      <c r="BH213" s="31">
        <v>87156.187383315017</v>
      </c>
      <c r="BI213" s="31">
        <v>89728.447949528461</v>
      </c>
      <c r="BJ213" s="31">
        <v>95632.618797470132</v>
      </c>
      <c r="BK213" s="31">
        <v>103893.28187362768</v>
      </c>
      <c r="BL213" s="31">
        <v>105524.47265129046</v>
      </c>
      <c r="BM213" s="31">
        <v>101293.34865065639</v>
      </c>
      <c r="BN213" s="31">
        <v>128731.01118758613</v>
      </c>
      <c r="BO213" s="31">
        <v>138171.88349053721</v>
      </c>
    </row>
    <row r="214" spans="1:67" hidden="1">
      <c r="A214" s="31" t="s">
        <v>173</v>
      </c>
      <c r="B214" s="31" t="s">
        <v>552</v>
      </c>
      <c r="C214" s="31" t="s">
        <v>623</v>
      </c>
      <c r="D214" s="31" t="s">
        <v>624</v>
      </c>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v>1294.5446869482955</v>
      </c>
      <c r="AJ214" s="31">
        <v>1377.0729840495235</v>
      </c>
      <c r="AK214" s="31">
        <v>1541.340633784652</v>
      </c>
      <c r="AL214" s="31">
        <v>1593.8583948881874</v>
      </c>
      <c r="AM214" s="31">
        <v>1709.4527207367698</v>
      </c>
      <c r="AN214" s="31">
        <v>1866.6610051426612</v>
      </c>
      <c r="AO214" s="31">
        <v>1877.0098410213659</v>
      </c>
      <c r="AP214" s="31">
        <v>1839.6004578139532</v>
      </c>
      <c r="AQ214" s="31">
        <v>1833.1082330793308</v>
      </c>
      <c r="AR214" s="31">
        <v>1801.0017160198913</v>
      </c>
      <c r="AS214" s="31">
        <v>1539.3802859217592</v>
      </c>
      <c r="AT214" s="31">
        <v>1414.5498481155357</v>
      </c>
      <c r="AU214" s="31">
        <v>1364.2627435499032</v>
      </c>
      <c r="AV214" s="31">
        <v>1448.3451368805861</v>
      </c>
      <c r="AW214" s="31">
        <v>1565.6156775216971</v>
      </c>
      <c r="AX214" s="31">
        <v>1695.0709848815347</v>
      </c>
      <c r="AY214" s="31">
        <v>1779.325441154883</v>
      </c>
      <c r="AZ214" s="31">
        <v>1851.9297133110551</v>
      </c>
      <c r="BA214" s="31">
        <v>1960.7348400789945</v>
      </c>
      <c r="BB214" s="31">
        <v>1984.3220482913762</v>
      </c>
      <c r="BC214" s="31">
        <v>2151.9204555638253</v>
      </c>
      <c r="BD214" s="31">
        <v>2303.0429886679208</v>
      </c>
      <c r="BE214" s="31">
        <v>2344.5234767843845</v>
      </c>
      <c r="BF214" s="31">
        <v>2447.5771622754519</v>
      </c>
      <c r="BG214" s="31">
        <v>2459.6011942940627</v>
      </c>
      <c r="BH214" s="31">
        <v>2462.8331562551371</v>
      </c>
      <c r="BI214" s="31">
        <v>2561.1383169480646</v>
      </c>
      <c r="BJ214" s="31">
        <v>2625.1345299990603</v>
      </c>
      <c r="BK214" s="31">
        <v>2696.6410167240228</v>
      </c>
      <c r="BL214" s="31">
        <v>2727.8945316848908</v>
      </c>
      <c r="BM214" s="31">
        <v>2607.4818268686286</v>
      </c>
      <c r="BN214" s="31">
        <v>2645.3455601628657</v>
      </c>
      <c r="BO214" s="31">
        <v>2654.9703284624429</v>
      </c>
    </row>
    <row r="215" spans="1:67" hidden="1">
      <c r="A215" s="31" t="s">
        <v>168</v>
      </c>
      <c r="B215" s="31" t="s">
        <v>553</v>
      </c>
      <c r="C215" s="31" t="s">
        <v>623</v>
      </c>
      <c r="D215" s="31" t="s">
        <v>624</v>
      </c>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v>764.5296794473611</v>
      </c>
      <c r="AJ215" s="31">
        <v>799.22120237974354</v>
      </c>
      <c r="AK215" s="31">
        <v>673.80590820350551</v>
      </c>
      <c r="AL215" s="31">
        <v>700.21539917114035</v>
      </c>
      <c r="AM215" s="31">
        <v>698.110217779604</v>
      </c>
      <c r="AN215" s="31">
        <v>654.3362324722317</v>
      </c>
      <c r="AO215" s="31">
        <v>674.3814405030223</v>
      </c>
      <c r="AP215" s="31">
        <v>637.24171740105351</v>
      </c>
      <c r="AQ215" s="31">
        <v>649.2918644475277</v>
      </c>
      <c r="AR215" s="31">
        <v>641.7794039466504</v>
      </c>
      <c r="AS215" s="31">
        <v>683.35008728985406</v>
      </c>
      <c r="AT215" s="31">
        <v>617.62125875851439</v>
      </c>
      <c r="AU215" s="31">
        <v>749.9219153988646</v>
      </c>
      <c r="AV215" s="31">
        <v>804.26330088830719</v>
      </c>
      <c r="AW215" s="31">
        <v>850.36818063372039</v>
      </c>
      <c r="AX215" s="31">
        <v>891.05985438327718</v>
      </c>
      <c r="AY215" s="31">
        <v>937.04991555493814</v>
      </c>
      <c r="AZ215" s="31">
        <v>1016.4999377517489</v>
      </c>
      <c r="BA215" s="31">
        <v>1065.1065898401559</v>
      </c>
      <c r="BB215" s="31">
        <v>1076.471290011405</v>
      </c>
      <c r="BC215" s="31">
        <v>1129.7980356386145</v>
      </c>
      <c r="BD215" s="31">
        <v>1190.098461123911</v>
      </c>
      <c r="BE215" s="31">
        <v>1379.630021473942</v>
      </c>
      <c r="BF215" s="31">
        <v>1707.3751702599041</v>
      </c>
      <c r="BG215" s="31">
        <v>1735.5188152422897</v>
      </c>
      <c r="BH215" s="31">
        <v>1542.792010066247</v>
      </c>
      <c r="BI215" s="31">
        <v>1608.4084892246569</v>
      </c>
      <c r="BJ215" s="31">
        <v>1555.2696015918</v>
      </c>
      <c r="BK215" s="31">
        <v>1622.0587538805446</v>
      </c>
      <c r="BL215" s="31">
        <v>1623.6509840092563</v>
      </c>
      <c r="BM215" s="31">
        <v>1587.2635029592666</v>
      </c>
      <c r="BN215" s="31">
        <v>1623.9756239243095</v>
      </c>
      <c r="BO215" s="31">
        <v>1759.7409040811708</v>
      </c>
    </row>
    <row r="216" spans="1:67" hidden="1">
      <c r="A216" s="31" t="s">
        <v>58</v>
      </c>
      <c r="B216" s="31" t="s">
        <v>554</v>
      </c>
      <c r="C216" s="31" t="s">
        <v>623</v>
      </c>
      <c r="D216" s="31" t="s">
        <v>624</v>
      </c>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v>2873.3959286201025</v>
      </c>
      <c r="AJ216" s="31">
        <v>2963.1148153261097</v>
      </c>
      <c r="AK216" s="31">
        <v>3190.2128383883314</v>
      </c>
      <c r="AL216" s="31">
        <v>3407.4986530949886</v>
      </c>
      <c r="AM216" s="31">
        <v>3603.8464811568633</v>
      </c>
      <c r="AN216" s="31">
        <v>3816.6247226948208</v>
      </c>
      <c r="AO216" s="31">
        <v>3884.9635401030837</v>
      </c>
      <c r="AP216" s="31">
        <v>4044.2277713751992</v>
      </c>
      <c r="AQ216" s="31">
        <v>4167.9395009142163</v>
      </c>
      <c r="AR216" s="31">
        <v>4289.7978356072508</v>
      </c>
      <c r="AS216" s="31">
        <v>4410.682139992984</v>
      </c>
      <c r="AT216" s="31">
        <v>4527.2239420694677</v>
      </c>
      <c r="AU216" s="31">
        <v>4652.0931936413745</v>
      </c>
      <c r="AV216" s="31">
        <v>4805.7170181025676</v>
      </c>
      <c r="AW216" s="31">
        <v>4971.3479341976818</v>
      </c>
      <c r="AX216" s="31">
        <v>5262.808107113181</v>
      </c>
      <c r="AY216" s="31">
        <v>5663.6585908378565</v>
      </c>
      <c r="AZ216" s="31">
        <v>5914.6877138076898</v>
      </c>
      <c r="BA216" s="31">
        <v>6133.6745239168549</v>
      </c>
      <c r="BB216" s="31">
        <v>6019.9089528121531</v>
      </c>
      <c r="BC216" s="31">
        <v>6200.2397665987819</v>
      </c>
      <c r="BD216" s="31">
        <v>6542.9449802713161</v>
      </c>
      <c r="BE216" s="31">
        <v>6656.8750016075719</v>
      </c>
      <c r="BF216" s="31">
        <v>7038.9232072776276</v>
      </c>
      <c r="BG216" s="31">
        <v>7447.4337629305028</v>
      </c>
      <c r="BH216" s="31">
        <v>7873.3974162397644</v>
      </c>
      <c r="BI216" s="31">
        <v>8388.3690465105428</v>
      </c>
      <c r="BJ216" s="31">
        <v>8889.2227879542224</v>
      </c>
      <c r="BK216" s="31">
        <v>9120.8580297939134</v>
      </c>
      <c r="BL216" s="31">
        <v>9666.8020788686954</v>
      </c>
      <c r="BM216" s="31">
        <v>9309.3499911838426</v>
      </c>
      <c r="BN216" s="31">
        <v>10860.247882807045</v>
      </c>
      <c r="BO216" s="31">
        <v>11885.260171044682</v>
      </c>
    </row>
    <row r="217" spans="1:67" hidden="1">
      <c r="A217" s="31" t="s">
        <v>162</v>
      </c>
      <c r="B217" s="31" t="s">
        <v>555</v>
      </c>
      <c r="C217" s="31" t="s">
        <v>623</v>
      </c>
      <c r="D217" s="31" t="s">
        <v>624</v>
      </c>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v>44776.731604472734</v>
      </c>
      <c r="AQ217" s="31">
        <v>47910.601718977305</v>
      </c>
      <c r="AR217" s="31">
        <v>52165.785827017527</v>
      </c>
      <c r="AS217" s="31">
        <v>53658.773168710293</v>
      </c>
      <c r="AT217" s="31">
        <v>56843.355653473263</v>
      </c>
      <c r="AU217" s="31">
        <v>56596.028231065226</v>
      </c>
      <c r="AV217" s="31">
        <v>58623.529182849335</v>
      </c>
      <c r="AW217" s="31">
        <v>61871.181634279055</v>
      </c>
      <c r="AX217" s="31">
        <v>64439.640936460477</v>
      </c>
      <c r="AY217" s="31">
        <v>67933.92513842581</v>
      </c>
      <c r="AZ217" s="31">
        <v>73713.839129473825</v>
      </c>
      <c r="BA217" s="31">
        <v>73952.631839329581</v>
      </c>
      <c r="BB217" s="31">
        <v>65973.611136361156</v>
      </c>
      <c r="BC217" s="31">
        <v>62015.698671462065</v>
      </c>
      <c r="BD217" s="31">
        <v>56456.300091870056</v>
      </c>
      <c r="BE217" s="31">
        <v>51795.747852624154</v>
      </c>
      <c r="BF217" s="31">
        <v>50398.188571622319</v>
      </c>
      <c r="BG217" s="31">
        <v>51746.103737897873</v>
      </c>
      <c r="BH217" s="31">
        <v>51199.773485758102</v>
      </c>
      <c r="BI217" s="31">
        <v>51884.116506999715</v>
      </c>
      <c r="BJ217" s="31">
        <v>52107.563112089199</v>
      </c>
      <c r="BK217" s="31">
        <v>55044.483874799735</v>
      </c>
      <c r="BL217" s="31">
        <v>58259.275244550394</v>
      </c>
      <c r="BM217" s="31">
        <v>56445.226818801275</v>
      </c>
      <c r="BN217" s="31">
        <v>65717.891545445789</v>
      </c>
      <c r="BO217" s="31"/>
    </row>
    <row r="218" spans="1:67" hidden="1">
      <c r="A218" s="31" t="s">
        <v>174</v>
      </c>
      <c r="B218" s="31" t="s">
        <v>556</v>
      </c>
      <c r="C218" s="31" t="s">
        <v>623</v>
      </c>
      <c r="D218" s="31" t="s">
        <v>624</v>
      </c>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v>1090.0713142584159</v>
      </c>
      <c r="BG218" s="31">
        <v>1289.9006747264855</v>
      </c>
      <c r="BH218" s="31">
        <v>1527.7341909745383</v>
      </c>
      <c r="BI218" s="31">
        <v>1647.4574284149178</v>
      </c>
      <c r="BJ218" s="31">
        <v>1735.0912272779167</v>
      </c>
      <c r="BK218" s="31">
        <v>1635.7644727239353</v>
      </c>
      <c r="BL218" s="31">
        <v>1690.2411243664683</v>
      </c>
      <c r="BM218" s="31">
        <v>1562.0877912685103</v>
      </c>
      <c r="BN218" s="31">
        <v>1461.9687916597252</v>
      </c>
      <c r="BO218" s="31">
        <v>1554.5233637907977</v>
      </c>
    </row>
    <row r="219" spans="1:67" hidden="1">
      <c r="A219" s="31" t="s">
        <v>166</v>
      </c>
      <c r="B219" s="31" t="s">
        <v>557</v>
      </c>
      <c r="C219" s="31" t="s">
        <v>623</v>
      </c>
      <c r="D219" s="31" t="s">
        <v>624</v>
      </c>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v>4826.3548012058691</v>
      </c>
      <c r="AO219" s="31">
        <v>5227.7711884468499</v>
      </c>
      <c r="AP219" s="31">
        <v>5717.183721154568</v>
      </c>
      <c r="AQ219" s="31">
        <v>5997.3891060081569</v>
      </c>
      <c r="AR219" s="31">
        <v>5528.7141147857692</v>
      </c>
      <c r="AS219" s="31">
        <v>6019.8648907693932</v>
      </c>
      <c r="AT219" s="31">
        <v>6483.9243000560027</v>
      </c>
      <c r="AU219" s="31">
        <v>7364.6578445143423</v>
      </c>
      <c r="AV219" s="31">
        <v>7646.1974224165479</v>
      </c>
      <c r="AW219" s="31">
        <v>8487.7838863744328</v>
      </c>
      <c r="AX219" s="31">
        <v>9181.6883013622682</v>
      </c>
      <c r="AY219" s="31">
        <v>10209.155369528993</v>
      </c>
      <c r="AZ219" s="31">
        <v>11238.769792650399</v>
      </c>
      <c r="BA219" s="31">
        <v>12632.117415680319</v>
      </c>
      <c r="BB219" s="31">
        <v>12533.567763675286</v>
      </c>
      <c r="BC219" s="31">
        <v>12796.065892452163</v>
      </c>
      <c r="BD219" s="31">
        <v>13746.884823092994</v>
      </c>
      <c r="BE219" s="31">
        <v>13933.825153537062</v>
      </c>
      <c r="BF219" s="31">
        <v>14629.025817456721</v>
      </c>
      <c r="BG219" s="31">
        <v>14659.616880058968</v>
      </c>
      <c r="BH219" s="31">
        <v>14928.355838710806</v>
      </c>
      <c r="BI219" s="31">
        <v>15858.01205837813</v>
      </c>
      <c r="BJ219" s="31">
        <v>16611.017689194508</v>
      </c>
      <c r="BK219" s="31">
        <v>17717.929592434157</v>
      </c>
      <c r="BL219" s="31">
        <v>19688.931043600925</v>
      </c>
      <c r="BM219" s="31">
        <v>20066.381645293455</v>
      </c>
      <c r="BN219" s="31">
        <v>22575.42109804985</v>
      </c>
      <c r="BO219" s="31">
        <v>25061.847976027202</v>
      </c>
    </row>
    <row r="220" spans="1:67" hidden="1">
      <c r="A220" s="31" t="s">
        <v>558</v>
      </c>
      <c r="B220" s="31" t="s">
        <v>559</v>
      </c>
      <c r="C220" s="31" t="s">
        <v>623</v>
      </c>
      <c r="D220" s="31" t="s">
        <v>624</v>
      </c>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v>1786.3114546499307</v>
      </c>
      <c r="AJ220" s="31">
        <v>1808.1303863775861</v>
      </c>
      <c r="AK220" s="31">
        <v>1799.093644845784</v>
      </c>
      <c r="AL220" s="31">
        <v>1784.5554202962087</v>
      </c>
      <c r="AM220" s="31">
        <v>1795.9494368888147</v>
      </c>
      <c r="AN220" s="31">
        <v>1849.4341620054183</v>
      </c>
      <c r="AO220" s="31">
        <v>1928.9978635257451</v>
      </c>
      <c r="AP220" s="31">
        <v>1995.3674254458265</v>
      </c>
      <c r="AQ220" s="31">
        <v>2016.6988043607842</v>
      </c>
      <c r="AR220" s="31">
        <v>2039.6996199114949</v>
      </c>
      <c r="AS220" s="31">
        <v>2103.9535050693612</v>
      </c>
      <c r="AT220" s="31">
        <v>2185.3972701614648</v>
      </c>
      <c r="AU220" s="31">
        <v>2293.5180685039172</v>
      </c>
      <c r="AV220" s="31">
        <v>2373.2063244002438</v>
      </c>
      <c r="AW220" s="31">
        <v>2528.7338433914551</v>
      </c>
      <c r="AX220" s="31">
        <v>2692.0292860970885</v>
      </c>
      <c r="AY220" s="31">
        <v>2865.3060712211281</v>
      </c>
      <c r="AZ220" s="31">
        <v>3039.487041125532</v>
      </c>
      <c r="BA220" s="31">
        <v>3172.6128558982505</v>
      </c>
      <c r="BB220" s="31">
        <v>3198.296197079751</v>
      </c>
      <c r="BC220" s="31">
        <v>3333.7436117340058</v>
      </c>
      <c r="BD220" s="31">
        <v>3456.0572056241922</v>
      </c>
      <c r="BE220" s="31">
        <v>3452.2462919591521</v>
      </c>
      <c r="BF220" s="31">
        <v>3592.140403049656</v>
      </c>
      <c r="BG220" s="31">
        <v>3757.9853508219644</v>
      </c>
      <c r="BH220" s="31">
        <v>3754.4774127368628</v>
      </c>
      <c r="BI220" s="31">
        <v>3786.1855579833627</v>
      </c>
      <c r="BJ220" s="31">
        <v>3839.5821736800817</v>
      </c>
      <c r="BK220" s="31">
        <v>3926.2491599212244</v>
      </c>
      <c r="BL220" s="31">
        <v>4079.7444856022439</v>
      </c>
      <c r="BM220" s="31">
        <v>4003.0001916810529</v>
      </c>
      <c r="BN220" s="31">
        <v>4282.2507145389363</v>
      </c>
      <c r="BO220" s="31">
        <v>4637.8293199208192</v>
      </c>
    </row>
    <row r="221" spans="1:67" hidden="1">
      <c r="A221" s="31" t="s">
        <v>176</v>
      </c>
      <c r="B221" s="31" t="s">
        <v>560</v>
      </c>
      <c r="C221" s="31" t="s">
        <v>623</v>
      </c>
      <c r="D221" s="31" t="s">
        <v>624</v>
      </c>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v>2884.6108036355158</v>
      </c>
      <c r="BB221" s="31">
        <v>2915.5341611855679</v>
      </c>
      <c r="BC221" s="31">
        <v>2957.1965383407287</v>
      </c>
      <c r="BD221" s="31">
        <v>2730.0051268098377</v>
      </c>
      <c r="BE221" s="31">
        <v>1424.6219892590993</v>
      </c>
      <c r="BF221" s="31">
        <v>1927.25141618826</v>
      </c>
      <c r="BG221" s="31">
        <v>1375.4236447308151</v>
      </c>
      <c r="BH221" s="31">
        <v>1145.9383280120794</v>
      </c>
      <c r="BI221" s="31"/>
      <c r="BJ221" s="31"/>
      <c r="BK221" s="31"/>
      <c r="BL221" s="31"/>
      <c r="BM221" s="31"/>
      <c r="BN221" s="31"/>
      <c r="BO221" s="31"/>
    </row>
    <row r="222" spans="1:67" hidden="1">
      <c r="A222" s="31" t="s">
        <v>561</v>
      </c>
      <c r="B222" s="31" t="s">
        <v>562</v>
      </c>
      <c r="C222" s="31" t="s">
        <v>623</v>
      </c>
      <c r="D222" s="31" t="s">
        <v>624</v>
      </c>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v>1787.2764740742962</v>
      </c>
      <c r="AJ222" s="31">
        <v>1809.137380467165</v>
      </c>
      <c r="AK222" s="31">
        <v>1800.1928428334572</v>
      </c>
      <c r="AL222" s="31">
        <v>1785.7524616801541</v>
      </c>
      <c r="AM222" s="31">
        <v>1797.1027675431624</v>
      </c>
      <c r="AN222" s="31">
        <v>1850.5819209835838</v>
      </c>
      <c r="AO222" s="31">
        <v>1930.2649036174807</v>
      </c>
      <c r="AP222" s="31">
        <v>1996.800510960109</v>
      </c>
      <c r="AQ222" s="31">
        <v>2018.1475109274434</v>
      </c>
      <c r="AR222" s="31">
        <v>2041.1583498999819</v>
      </c>
      <c r="AS222" s="31">
        <v>2105.4749346526087</v>
      </c>
      <c r="AT222" s="31">
        <v>2186.8668871946079</v>
      </c>
      <c r="AU222" s="31">
        <v>2294.9746683424833</v>
      </c>
      <c r="AV222" s="31">
        <v>2374.5488296890212</v>
      </c>
      <c r="AW222" s="31">
        <v>2530.0189188941245</v>
      </c>
      <c r="AX222" s="31">
        <v>2693.4510411409437</v>
      </c>
      <c r="AY222" s="31">
        <v>2866.8789347761181</v>
      </c>
      <c r="AZ222" s="31">
        <v>3041.2144252360722</v>
      </c>
      <c r="BA222" s="31">
        <v>3174.2532366159676</v>
      </c>
      <c r="BB222" s="31">
        <v>3199.8521878809497</v>
      </c>
      <c r="BC222" s="31">
        <v>3335.3398955788025</v>
      </c>
      <c r="BD222" s="31">
        <v>3457.8294466658795</v>
      </c>
      <c r="BE222" s="31">
        <v>3454.0343637876754</v>
      </c>
      <c r="BF222" s="31">
        <v>3593.9201217160039</v>
      </c>
      <c r="BG222" s="31">
        <v>3759.9604787447433</v>
      </c>
      <c r="BH222" s="31">
        <v>3756.4172703669337</v>
      </c>
      <c r="BI222" s="31">
        <v>3788.2882645753621</v>
      </c>
      <c r="BJ222" s="31">
        <v>3841.7596673882704</v>
      </c>
      <c r="BK222" s="31">
        <v>3928.4308057186668</v>
      </c>
      <c r="BL222" s="31">
        <v>4082.011426623128</v>
      </c>
      <c r="BM222" s="31">
        <v>4004.9299707328532</v>
      </c>
      <c r="BN222" s="31">
        <v>4284.0678112173546</v>
      </c>
      <c r="BO222" s="31">
        <v>4639.8479687915178</v>
      </c>
    </row>
    <row r="223" spans="1:67" hidden="1">
      <c r="A223" s="31" t="s">
        <v>563</v>
      </c>
      <c r="B223" s="31" t="s">
        <v>564</v>
      </c>
      <c r="C223" s="31" t="s">
        <v>623</v>
      </c>
      <c r="D223" s="31" t="s">
        <v>624</v>
      </c>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v>10156.465347456467</v>
      </c>
      <c r="AT223" s="31">
        <v>10649.597504806612</v>
      </c>
      <c r="AU223" s="31">
        <v>11180.493274882456</v>
      </c>
      <c r="AV223" s="31">
        <v>11771.518804513162</v>
      </c>
      <c r="AW223" s="31">
        <v>12910.474392020365</v>
      </c>
      <c r="AX223" s="31">
        <v>13773.842841161353</v>
      </c>
      <c r="AY223" s="31">
        <v>15401.681785506727</v>
      </c>
      <c r="AZ223" s="31">
        <v>16893.493342664249</v>
      </c>
      <c r="BA223" s="31">
        <v>18094.597160925066</v>
      </c>
      <c r="BB223" s="31">
        <v>18180.439613028168</v>
      </c>
      <c r="BC223" s="31">
        <v>19517.623696849212</v>
      </c>
      <c r="BD223" s="31">
        <v>20982.003927820704</v>
      </c>
      <c r="BE223" s="31">
        <v>21948.744531161014</v>
      </c>
      <c r="BF223" s="31">
        <v>22249.354484456919</v>
      </c>
      <c r="BG223" s="31">
        <v>22221.77928391931</v>
      </c>
      <c r="BH223" s="31">
        <v>19434.780695526057</v>
      </c>
      <c r="BI223" s="31">
        <v>19049.284417968047</v>
      </c>
      <c r="BJ223" s="31">
        <v>20340.570889714611</v>
      </c>
      <c r="BK223" s="31">
        <v>21460.176835745136</v>
      </c>
      <c r="BL223" s="31">
        <v>21978.586547725121</v>
      </c>
      <c r="BM223" s="31">
        <v>19610.06163650021</v>
      </c>
      <c r="BN223" s="31">
        <v>22835.875075707612</v>
      </c>
      <c r="BO223" s="31">
        <v>25510.909767500209</v>
      </c>
    </row>
    <row r="224" spans="1:67" hidden="1">
      <c r="A224" s="31" t="s">
        <v>163</v>
      </c>
      <c r="B224" s="31" t="s">
        <v>565</v>
      </c>
      <c r="C224" s="31" t="s">
        <v>623</v>
      </c>
      <c r="D224" s="31" t="s">
        <v>624</v>
      </c>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v>1899.1814624674987</v>
      </c>
      <c r="AU224" s="31">
        <v>1945.9206801346334</v>
      </c>
      <c r="AV224" s="31">
        <v>2094.0592862219282</v>
      </c>
      <c r="AW224" s="31">
        <v>2170.7931468355341</v>
      </c>
      <c r="AX224" s="31">
        <v>2328.1550418288257</v>
      </c>
      <c r="AY224" s="31">
        <v>2549.0056896961369</v>
      </c>
      <c r="AZ224" s="31">
        <v>2647.4073232305773</v>
      </c>
      <c r="BA224" s="31">
        <v>2797.7385166590188</v>
      </c>
      <c r="BB224" s="31">
        <v>2841.3149804547825</v>
      </c>
      <c r="BC224" s="31">
        <v>2852.886920991657</v>
      </c>
      <c r="BD224" s="31">
        <v>2908.0255352514641</v>
      </c>
      <c r="BE224" s="31">
        <v>2687.7760451895851</v>
      </c>
      <c r="BF224" s="31">
        <v>2936.4778619134572</v>
      </c>
      <c r="BG224" s="31">
        <v>3221.4055573040364</v>
      </c>
      <c r="BH224" s="31">
        <v>3158.3735446861438</v>
      </c>
      <c r="BI224" s="31">
        <v>3304.2452606723123</v>
      </c>
      <c r="BJ224" s="31">
        <v>3418.7020595237368</v>
      </c>
      <c r="BK224" s="31">
        <v>3919.4576753438323</v>
      </c>
      <c r="BL224" s="31">
        <v>4629.3002479206561</v>
      </c>
      <c r="BM224" s="31">
        <v>5116.1589034439794</v>
      </c>
      <c r="BN224" s="31">
        <v>5703.248242950167</v>
      </c>
      <c r="BO224" s="31">
        <v>5993.9852441230896</v>
      </c>
    </row>
    <row r="225" spans="1:67" hidden="1">
      <c r="A225" s="31" t="s">
        <v>184</v>
      </c>
      <c r="B225" s="31" t="s">
        <v>566</v>
      </c>
      <c r="C225" s="31" t="s">
        <v>623</v>
      </c>
      <c r="D225" s="31" t="s">
        <v>624</v>
      </c>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v>6487.9685338222171</v>
      </c>
      <c r="AJ225" s="31">
        <v>6835.070576565081</v>
      </c>
      <c r="AK225" s="31">
        <v>6959.5730539063034</v>
      </c>
      <c r="AL225" s="31">
        <v>6602.2793322807602</v>
      </c>
      <c r="AM225" s="31">
        <v>6904.3232876448701</v>
      </c>
      <c r="AN225" s="31">
        <v>6920.2502852849429</v>
      </c>
      <c r="AO225" s="31">
        <v>6967.5849043167818</v>
      </c>
      <c r="AP225" s="31">
        <v>7341.9805865052995</v>
      </c>
      <c r="AQ225" s="31">
        <v>7449.610863653822</v>
      </c>
      <c r="AR225" s="31">
        <v>7310.938035526834</v>
      </c>
      <c r="AS225" s="31">
        <v>7497.4805313510706</v>
      </c>
      <c r="AT225" s="31">
        <v>7850.7734523592426</v>
      </c>
      <c r="AU225" s="31">
        <v>8059.5913798924203</v>
      </c>
      <c r="AV225" s="31">
        <v>8595.7196436880458</v>
      </c>
      <c r="AW225" s="31">
        <v>9449.31687157542</v>
      </c>
      <c r="AX225" s="31">
        <v>10072.758342577481</v>
      </c>
      <c r="AY225" s="31">
        <v>10863.022985465721</v>
      </c>
      <c r="AZ225" s="31">
        <v>11595.304123123133</v>
      </c>
      <c r="BA225" s="31">
        <v>12169.232953419003</v>
      </c>
      <c r="BB225" s="31">
        <v>12474.997313334488</v>
      </c>
      <c r="BC225" s="31">
        <v>13129.334641679121</v>
      </c>
      <c r="BD225" s="31">
        <v>14030.212900004979</v>
      </c>
      <c r="BE225" s="31">
        <v>15307.958758849471</v>
      </c>
      <c r="BF225" s="31">
        <v>16318.178107952874</v>
      </c>
      <c r="BG225" s="31">
        <v>16763.391642822018</v>
      </c>
      <c r="BH225" s="31">
        <v>16720.430066247915</v>
      </c>
      <c r="BI225" s="31">
        <v>14632.245418854085</v>
      </c>
      <c r="BJ225" s="31">
        <v>17751.681342842639</v>
      </c>
      <c r="BK225" s="31">
        <v>18029.84868220014</v>
      </c>
      <c r="BL225" s="31">
        <v>19951.608806991881</v>
      </c>
      <c r="BM225" s="31">
        <v>17093.509653862406</v>
      </c>
      <c r="BN225" s="31">
        <v>18447.339936052707</v>
      </c>
      <c r="BO225" s="31">
        <v>20061.297069187753</v>
      </c>
    </row>
    <row r="226" spans="1:67" hidden="1">
      <c r="A226" s="31" t="s">
        <v>171</v>
      </c>
      <c r="B226" s="31" t="s">
        <v>567</v>
      </c>
      <c r="C226" s="31" t="s">
        <v>623</v>
      </c>
      <c r="D226" s="31" t="s">
        <v>624</v>
      </c>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v>7171.2599337249676</v>
      </c>
      <c r="AL226" s="31">
        <v>7465.9743725569906</v>
      </c>
      <c r="AM226" s="31">
        <v>8066.7465231059086</v>
      </c>
      <c r="AN226" s="31">
        <v>8691.7071574142683</v>
      </c>
      <c r="AO226" s="31">
        <v>9404.1882760332755</v>
      </c>
      <c r="AP226" s="31">
        <v>10084.276494538675</v>
      </c>
      <c r="AQ226" s="31">
        <v>10622.93860469709</v>
      </c>
      <c r="AR226" s="31">
        <v>10714.177128813852</v>
      </c>
      <c r="AS226" s="31">
        <v>11378.009980334111</v>
      </c>
      <c r="AT226" s="31">
        <v>12389.639339985028</v>
      </c>
      <c r="AU226" s="31">
        <v>13312.203306834008</v>
      </c>
      <c r="AV226" s="31">
        <v>14181.903432567497</v>
      </c>
      <c r="AW226" s="31">
        <v>15226.770020302711</v>
      </c>
      <c r="AX226" s="31">
        <v>16639.394123979913</v>
      </c>
      <c r="AY226" s="31">
        <v>18913.925648508393</v>
      </c>
      <c r="AZ226" s="31">
        <v>21227.210258998297</v>
      </c>
      <c r="BA226" s="31">
        <v>23725.857755899597</v>
      </c>
      <c r="BB226" s="31">
        <v>23079.915039097927</v>
      </c>
      <c r="BC226" s="31">
        <v>25398.609694096915</v>
      </c>
      <c r="BD226" s="31">
        <v>26258.828632819219</v>
      </c>
      <c r="BE226" s="31">
        <v>26994.057749634434</v>
      </c>
      <c r="BF226" s="31">
        <v>28019.058841297821</v>
      </c>
      <c r="BG226" s="31">
        <v>29029.078226181238</v>
      </c>
      <c r="BH226" s="31">
        <v>30054.121835557122</v>
      </c>
      <c r="BI226" s="31">
        <v>29737.57080424824</v>
      </c>
      <c r="BJ226" s="31">
        <v>30142.367452118888</v>
      </c>
      <c r="BK226" s="31">
        <v>31369.798826590082</v>
      </c>
      <c r="BL226" s="31">
        <v>33943.349878745423</v>
      </c>
      <c r="BM226" s="31">
        <v>34999.654135105782</v>
      </c>
      <c r="BN226" s="31">
        <v>37794.999878142218</v>
      </c>
      <c r="BO226" s="31">
        <v>41013.389814567789</v>
      </c>
    </row>
    <row r="227" spans="1:67" hidden="1">
      <c r="A227" s="31" t="s">
        <v>172</v>
      </c>
      <c r="B227" s="31" t="s">
        <v>568</v>
      </c>
      <c r="C227" s="31" t="s">
        <v>623</v>
      </c>
      <c r="D227" s="31" t="s">
        <v>624</v>
      </c>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v>13618.504664598364</v>
      </c>
      <c r="AO227" s="31">
        <v>14303.317376130391</v>
      </c>
      <c r="AP227" s="31">
        <v>15279.962238383212</v>
      </c>
      <c r="AQ227" s="31">
        <v>16055.950899878108</v>
      </c>
      <c r="AR227" s="31">
        <v>17083.251721591263</v>
      </c>
      <c r="AS227" s="31">
        <v>18003.519862407917</v>
      </c>
      <c r="AT227" s="31">
        <v>18953.785859516502</v>
      </c>
      <c r="AU227" s="31">
        <v>20241.525678699847</v>
      </c>
      <c r="AV227" s="31">
        <v>21113.556128877663</v>
      </c>
      <c r="AW227" s="31">
        <v>22761.583576621535</v>
      </c>
      <c r="AX227" s="31">
        <v>23852.643038394166</v>
      </c>
      <c r="AY227" s="31">
        <v>25720.280806743373</v>
      </c>
      <c r="AZ227" s="31">
        <v>27576.400973470063</v>
      </c>
      <c r="BA227" s="31">
        <v>29604.291469024058</v>
      </c>
      <c r="BB227" s="31">
        <v>27536.947891031159</v>
      </c>
      <c r="BC227" s="31">
        <v>27822.074682342751</v>
      </c>
      <c r="BD227" s="31">
        <v>28931.383323805036</v>
      </c>
      <c r="BE227" s="31">
        <v>29042.820272964134</v>
      </c>
      <c r="BF227" s="31">
        <v>29973.699354152937</v>
      </c>
      <c r="BG227" s="31">
        <v>30870.023666742534</v>
      </c>
      <c r="BH227" s="31">
        <v>31628.247175832028</v>
      </c>
      <c r="BI227" s="31">
        <v>33936.044063717469</v>
      </c>
      <c r="BJ227" s="31">
        <v>36507.553041653104</v>
      </c>
      <c r="BK227" s="31">
        <v>38971.824116222073</v>
      </c>
      <c r="BL227" s="31">
        <v>42747.962111811161</v>
      </c>
      <c r="BM227" s="31">
        <v>42040.909061102087</v>
      </c>
      <c r="BN227" s="31">
        <v>46502.097893870356</v>
      </c>
      <c r="BO227" s="31">
        <v>51281.857510266876</v>
      </c>
    </row>
    <row r="228" spans="1:67" hidden="1">
      <c r="A228" s="31" t="s">
        <v>185</v>
      </c>
      <c r="B228" s="31" t="s">
        <v>569</v>
      </c>
      <c r="C228" s="31" t="s">
        <v>623</v>
      </c>
      <c r="D228" s="31" t="s">
        <v>624</v>
      </c>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v>20411.16667720308</v>
      </c>
      <c r="AJ228" s="31">
        <v>20717.902113610799</v>
      </c>
      <c r="AK228" s="31">
        <v>20822.052695971586</v>
      </c>
      <c r="AL228" s="31">
        <v>20754.407441502939</v>
      </c>
      <c r="AM228" s="31">
        <v>21874.644711773388</v>
      </c>
      <c r="AN228" s="31">
        <v>23090.716896023026</v>
      </c>
      <c r="AO228" s="31">
        <v>23925.739693744112</v>
      </c>
      <c r="AP228" s="31">
        <v>24801.24168362347</v>
      </c>
      <c r="AQ228" s="31">
        <v>25887.65633329792</v>
      </c>
      <c r="AR228" s="31">
        <v>27471.558272111852</v>
      </c>
      <c r="AS228" s="31">
        <v>29622.038475193076</v>
      </c>
      <c r="AT228" s="31">
        <v>29936.445655795484</v>
      </c>
      <c r="AU228" s="31">
        <v>30926.505598939573</v>
      </c>
      <c r="AV228" s="31">
        <v>31816.62104035485</v>
      </c>
      <c r="AW228" s="31">
        <v>33859.57319048389</v>
      </c>
      <c r="AX228" s="31">
        <v>34244.465015625661</v>
      </c>
      <c r="AY228" s="31">
        <v>37729.927712477067</v>
      </c>
      <c r="AZ228" s="31">
        <v>40914.437370288077</v>
      </c>
      <c r="BA228" s="31">
        <v>42158.29569955387</v>
      </c>
      <c r="BB228" s="31">
        <v>40278.278634117552</v>
      </c>
      <c r="BC228" s="31">
        <v>42216.617409893151</v>
      </c>
      <c r="BD228" s="31">
        <v>44608.580261491516</v>
      </c>
      <c r="BE228" s="31">
        <v>45432.431969276076</v>
      </c>
      <c r="BF228" s="31">
        <v>46312.392382466714</v>
      </c>
      <c r="BG228" s="31">
        <v>47184.669133818163</v>
      </c>
      <c r="BH228" s="31">
        <v>49103.133433870622</v>
      </c>
      <c r="BI228" s="31">
        <v>50430.25281960523</v>
      </c>
      <c r="BJ228" s="31">
        <v>51947.95424782436</v>
      </c>
      <c r="BK228" s="31">
        <v>53521.630642828844</v>
      </c>
      <c r="BL228" s="31">
        <v>57229.776746814467</v>
      </c>
      <c r="BM228" s="31">
        <v>57690.324458783376</v>
      </c>
      <c r="BN228" s="31">
        <v>63375.044646241207</v>
      </c>
      <c r="BO228" s="31">
        <v>68178.030374951515</v>
      </c>
    </row>
    <row r="229" spans="1:67" hidden="1">
      <c r="A229" s="31" t="s">
        <v>62</v>
      </c>
      <c r="B229" s="31" t="s">
        <v>570</v>
      </c>
      <c r="C229" s="31" t="s">
        <v>623</v>
      </c>
      <c r="D229" s="31" t="s">
        <v>624</v>
      </c>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v>3384.6450826337841</v>
      </c>
      <c r="AJ229" s="31">
        <v>3417.8246980889685</v>
      </c>
      <c r="AK229" s="31">
        <v>3470.2127327913754</v>
      </c>
      <c r="AL229" s="31">
        <v>3554.1477542040502</v>
      </c>
      <c r="AM229" s="31">
        <v>3716.0753208854826</v>
      </c>
      <c r="AN229" s="31">
        <v>3977.7668392308101</v>
      </c>
      <c r="AO229" s="31">
        <v>4119.7573988170443</v>
      </c>
      <c r="AP229" s="31">
        <v>4246.0499043854234</v>
      </c>
      <c r="AQ229" s="31">
        <v>4342.4328450988905</v>
      </c>
      <c r="AR229" s="31">
        <v>4474.7562917398345</v>
      </c>
      <c r="AS229" s="31">
        <v>4601.8860687406495</v>
      </c>
      <c r="AT229" s="31">
        <v>4705.4256969742783</v>
      </c>
      <c r="AU229" s="31">
        <v>4943.3932263321694</v>
      </c>
      <c r="AV229" s="31">
        <v>5197.049129945146</v>
      </c>
      <c r="AW229" s="31">
        <v>5493.8016450043087</v>
      </c>
      <c r="AX229" s="31">
        <v>5971.6702498964742</v>
      </c>
      <c r="AY229" s="31">
        <v>6489.3938336038473</v>
      </c>
      <c r="AZ229" s="31">
        <v>6920.100347253323</v>
      </c>
      <c r="BA229" s="31">
        <v>7072.5275651736183</v>
      </c>
      <c r="BB229" s="31">
        <v>7196.1378520113831</v>
      </c>
      <c r="BC229" s="31">
        <v>7524.3103936929092</v>
      </c>
      <c r="BD229" s="31">
        <v>7814.5184416643315</v>
      </c>
      <c r="BE229" s="31">
        <v>8076.3371808507181</v>
      </c>
      <c r="BF229" s="31">
        <v>8567.039896872624</v>
      </c>
      <c r="BG229" s="31">
        <v>8715.0312682733838</v>
      </c>
      <c r="BH229" s="31">
        <v>8792.2147280070058</v>
      </c>
      <c r="BI229" s="31">
        <v>8750.8777265891913</v>
      </c>
      <c r="BJ229" s="31">
        <v>8519.5843857080763</v>
      </c>
      <c r="BK229" s="31">
        <v>8640.0835979429448</v>
      </c>
      <c r="BL229" s="31">
        <v>9024.7320823291884</v>
      </c>
      <c r="BM229" s="31">
        <v>9077.2319772931314</v>
      </c>
      <c r="BN229" s="31">
        <v>10202.509673079594</v>
      </c>
      <c r="BO229" s="31">
        <v>10887.046340069019</v>
      </c>
    </row>
    <row r="230" spans="1:67" hidden="1">
      <c r="A230" s="31" t="s">
        <v>170</v>
      </c>
      <c r="B230" s="31" t="s">
        <v>571</v>
      </c>
      <c r="C230" s="31" t="s">
        <v>623</v>
      </c>
      <c r="D230" s="31" t="s">
        <v>624</v>
      </c>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v>35658.389705042369</v>
      </c>
      <c r="BC230" s="31">
        <v>37440.73369568542</v>
      </c>
      <c r="BD230" s="31">
        <v>40719.205171854825</v>
      </c>
      <c r="BE230" s="31">
        <v>35913.248814383493</v>
      </c>
      <c r="BF230" s="31">
        <v>35434.007107072051</v>
      </c>
      <c r="BG230" s="31">
        <v>42344.542839314738</v>
      </c>
      <c r="BH230" s="31">
        <v>43032.62394239835</v>
      </c>
      <c r="BI230" s="31">
        <v>42915.271506005549</v>
      </c>
      <c r="BJ230" s="31">
        <v>42749.412879458345</v>
      </c>
      <c r="BK230" s="31">
        <v>40448.267720800002</v>
      </c>
      <c r="BL230" s="31">
        <v>44371.958514345948</v>
      </c>
      <c r="BM230" s="31">
        <v>37704.375718179865</v>
      </c>
      <c r="BN230" s="31">
        <v>39465.625077460827</v>
      </c>
      <c r="BO230" s="31">
        <v>46189.375581270178</v>
      </c>
    </row>
    <row r="231" spans="1:67" hidden="1">
      <c r="A231" s="31" t="s">
        <v>167</v>
      </c>
      <c r="B231" s="31" t="s">
        <v>572</v>
      </c>
      <c r="C231" s="31" t="s">
        <v>623</v>
      </c>
      <c r="D231" s="31" t="s">
        <v>624</v>
      </c>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v>8956.9248701066062</v>
      </c>
      <c r="AJ231" s="31">
        <v>9389.5357316113332</v>
      </c>
      <c r="AK231" s="31">
        <v>10245.253824612832</v>
      </c>
      <c r="AL231" s="31">
        <v>11022.00449490919</v>
      </c>
      <c r="AM231" s="31">
        <v>10694.162004028576</v>
      </c>
      <c r="AN231" s="31">
        <v>10811.248175743758</v>
      </c>
      <c r="AO231" s="31">
        <v>11933.513960872269</v>
      </c>
      <c r="AP231" s="31">
        <v>13460.637135849922</v>
      </c>
      <c r="AQ231" s="31">
        <v>13677.883297788107</v>
      </c>
      <c r="AR231" s="31">
        <v>13855.45680451937</v>
      </c>
      <c r="AS231" s="31">
        <v>14640.732905620429</v>
      </c>
      <c r="AT231" s="31">
        <v>14617.782919566604</v>
      </c>
      <c r="AU231" s="31">
        <v>14573.217449778505</v>
      </c>
      <c r="AV231" s="31">
        <v>14145.110085174594</v>
      </c>
      <c r="AW231" s="31">
        <v>14163.153277374751</v>
      </c>
      <c r="AX231" s="31">
        <v>15849.181189742647</v>
      </c>
      <c r="AY231" s="31">
        <v>17506.950146518237</v>
      </c>
      <c r="AZ231" s="31">
        <v>19476.32021975598</v>
      </c>
      <c r="BA231" s="31">
        <v>18881.760113702414</v>
      </c>
      <c r="BB231" s="31">
        <v>18459.033387752661</v>
      </c>
      <c r="BC231" s="31">
        <v>18984.879445409722</v>
      </c>
      <c r="BD231" s="31">
        <v>21787.520452615077</v>
      </c>
      <c r="BE231" s="31">
        <v>22273.485543098162</v>
      </c>
      <c r="BF231" s="31">
        <v>22497.377380706876</v>
      </c>
      <c r="BG231" s="31">
        <v>24984.501348222395</v>
      </c>
      <c r="BH231" s="31">
        <v>24707.62786114464</v>
      </c>
      <c r="BI231" s="31">
        <v>26798.946345850731</v>
      </c>
      <c r="BJ231" s="31">
        <v>28008.881086000139</v>
      </c>
      <c r="BK231" s="31">
        <v>28557.187954394514</v>
      </c>
      <c r="BL231" s="31">
        <v>30124.553649384638</v>
      </c>
      <c r="BM231" s="31">
        <v>26585.035680374433</v>
      </c>
      <c r="BN231" s="31">
        <v>25938.245646421645</v>
      </c>
      <c r="BO231" s="31">
        <v>25057.825879925043</v>
      </c>
    </row>
    <row r="232" spans="1:67" hidden="1">
      <c r="A232" s="31" t="s">
        <v>187</v>
      </c>
      <c r="B232" s="31" t="s">
        <v>573</v>
      </c>
      <c r="C232" s="31" t="s">
        <v>623</v>
      </c>
      <c r="D232" s="31" t="s">
        <v>624</v>
      </c>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c r="BG232" s="31"/>
      <c r="BH232" s="31"/>
      <c r="BI232" s="31"/>
      <c r="BJ232" s="31">
        <v>3306.5721457406698</v>
      </c>
      <c r="BK232" s="31">
        <v>3499.5760046397863</v>
      </c>
      <c r="BL232" s="31">
        <v>3546.6588752428484</v>
      </c>
      <c r="BM232" s="31">
        <v>3507.0923907656565</v>
      </c>
      <c r="BN232" s="31">
        <v>2914.5305594354595</v>
      </c>
      <c r="BO232" s="31"/>
    </row>
    <row r="233" spans="1:67" hidden="1">
      <c r="A233" s="31" t="s">
        <v>197</v>
      </c>
      <c r="B233" s="31" t="s">
        <v>574</v>
      </c>
      <c r="C233" s="31" t="s">
        <v>623</v>
      </c>
      <c r="D233" s="31" t="s">
        <v>624</v>
      </c>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v>22996.430669429916</v>
      </c>
      <c r="BE233" s="31">
        <v>20643.903350972942</v>
      </c>
      <c r="BF233" s="31">
        <v>20944.403988945549</v>
      </c>
      <c r="BG233" s="31">
        <v>22502.642697436811</v>
      </c>
      <c r="BH233" s="31">
        <v>24056.905157891189</v>
      </c>
      <c r="BI233" s="31">
        <v>25624.367905503848</v>
      </c>
      <c r="BJ233" s="31">
        <v>25730.258742782094</v>
      </c>
      <c r="BK233" s="31">
        <v>26429.6976432347</v>
      </c>
      <c r="BL233" s="31">
        <v>27264.144061310897</v>
      </c>
      <c r="BM233" s="31">
        <v>19710.634951984768</v>
      </c>
      <c r="BN233" s="31">
        <v>21232.683519149072</v>
      </c>
      <c r="BO233" s="31">
        <v>23825.666806819008</v>
      </c>
    </row>
    <row r="234" spans="1:67" hidden="1">
      <c r="A234" s="31" t="s">
        <v>37</v>
      </c>
      <c r="B234" s="31" t="s">
        <v>575</v>
      </c>
      <c r="C234" s="31" t="s">
        <v>623</v>
      </c>
      <c r="D234" s="31" t="s">
        <v>624</v>
      </c>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v>713.91439965781365</v>
      </c>
      <c r="AJ234" s="31">
        <v>772.50109867076628</v>
      </c>
      <c r="AK234" s="31">
        <v>818.05788223285742</v>
      </c>
      <c r="AL234" s="31">
        <v>689.97505843408499</v>
      </c>
      <c r="AM234" s="31">
        <v>759.10793250585448</v>
      </c>
      <c r="AN234" s="31">
        <v>750.91237148576181</v>
      </c>
      <c r="AO234" s="31">
        <v>747.78815724711046</v>
      </c>
      <c r="AP234" s="31">
        <v>776.65855270935208</v>
      </c>
      <c r="AQ234" s="31">
        <v>811.85945453014256</v>
      </c>
      <c r="AR234" s="31">
        <v>789.73509398292993</v>
      </c>
      <c r="AS234" s="31">
        <v>773.64993039410933</v>
      </c>
      <c r="AT234" s="31">
        <v>854.37462373251515</v>
      </c>
      <c r="AU234" s="31">
        <v>909.46129372714427</v>
      </c>
      <c r="AV234" s="31">
        <v>1022.523505695847</v>
      </c>
      <c r="AW234" s="31">
        <v>1342.1909681631514</v>
      </c>
      <c r="AX234" s="31">
        <v>1560.6530177795105</v>
      </c>
      <c r="AY234" s="31">
        <v>1562.9070459456118</v>
      </c>
      <c r="AZ234" s="31">
        <v>1602.4496089357292</v>
      </c>
      <c r="BA234" s="31">
        <v>1626.0318005847482</v>
      </c>
      <c r="BB234" s="31">
        <v>1646.5099592907384</v>
      </c>
      <c r="BC234" s="31">
        <v>1828.6778277895348</v>
      </c>
      <c r="BD234" s="31">
        <v>1804.0629293087491</v>
      </c>
      <c r="BE234" s="31">
        <v>1743.380251646131</v>
      </c>
      <c r="BF234" s="31">
        <v>1584.9784146218653</v>
      </c>
      <c r="BG234" s="31">
        <v>1697.7997202106355</v>
      </c>
      <c r="BH234" s="31">
        <v>1852.3033829445089</v>
      </c>
      <c r="BI234" s="31">
        <v>1702.2560298386593</v>
      </c>
      <c r="BJ234" s="31">
        <v>1626.9804015886943</v>
      </c>
      <c r="BK234" s="31">
        <v>1691.4615474726204</v>
      </c>
      <c r="BL234" s="31">
        <v>1846.9747839273887</v>
      </c>
      <c r="BM234" s="31">
        <v>1623.257849681039</v>
      </c>
      <c r="BN234" s="31">
        <v>1764.3480756254921</v>
      </c>
      <c r="BO234" s="31">
        <v>1871.5812937808716</v>
      </c>
    </row>
    <row r="235" spans="1:67" hidden="1">
      <c r="A235" s="31" t="s">
        <v>576</v>
      </c>
      <c r="B235" s="31" t="s">
        <v>577</v>
      </c>
      <c r="C235" s="31" t="s">
        <v>623</v>
      </c>
      <c r="D235" s="31" t="s">
        <v>624</v>
      </c>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v>1475.4265546246527</v>
      </c>
      <c r="AJ235" s="31">
        <v>1617.0724529793122</v>
      </c>
      <c r="AK235" s="31">
        <v>1797.2981326640056</v>
      </c>
      <c r="AL235" s="31">
        <v>2003.4268740868308</v>
      </c>
      <c r="AM235" s="31">
        <v>2225.6652289334061</v>
      </c>
      <c r="AN235" s="31">
        <v>2457.5887996946803</v>
      </c>
      <c r="AO235" s="31">
        <v>2688.3770013278499</v>
      </c>
      <c r="AP235" s="31">
        <v>2882.6316823481716</v>
      </c>
      <c r="AQ235" s="31">
        <v>2904.3507826786836</v>
      </c>
      <c r="AR235" s="31">
        <v>3083.1832545735629</v>
      </c>
      <c r="AS235" s="31">
        <v>3350.2359153101393</v>
      </c>
      <c r="AT235" s="31">
        <v>3613.1173794471943</v>
      </c>
      <c r="AU235" s="31">
        <v>3914.3422824566505</v>
      </c>
      <c r="AV235" s="31">
        <v>4293.593391241423</v>
      </c>
      <c r="AW235" s="31">
        <v>4752.9111104457206</v>
      </c>
      <c r="AX235" s="31">
        <v>5319.1457308953286</v>
      </c>
      <c r="AY235" s="31">
        <v>6004.4306806557506</v>
      </c>
      <c r="AZ235" s="31">
        <v>6836.40347347635</v>
      </c>
      <c r="BA235" s="31">
        <v>7481.6784099992583</v>
      </c>
      <c r="BB235" s="31">
        <v>8027.0577527833984</v>
      </c>
      <c r="BC235" s="31">
        <v>8835.9238088244019</v>
      </c>
      <c r="BD235" s="31">
        <v>9688.1517410542729</v>
      </c>
      <c r="BE235" s="31">
        <v>10535.573739034413</v>
      </c>
      <c r="BF235" s="31">
        <v>11180.56663665073</v>
      </c>
      <c r="BG235" s="31">
        <v>11749.342763751723</v>
      </c>
      <c r="BH235" s="31">
        <v>12133.54858944889</v>
      </c>
      <c r="BI235" s="31">
        <v>12727.734146087305</v>
      </c>
      <c r="BJ235" s="31">
        <v>13485.95197128331</v>
      </c>
      <c r="BK235" s="31">
        <v>14585.599657773164</v>
      </c>
      <c r="BL235" s="31">
        <v>15660.081952613778</v>
      </c>
      <c r="BM235" s="31">
        <v>15967.859713759986</v>
      </c>
      <c r="BN235" s="31">
        <v>17899.507289662393</v>
      </c>
      <c r="BO235" s="31">
        <v>19806.877665722281</v>
      </c>
    </row>
    <row r="236" spans="1:67" hidden="1">
      <c r="A236" s="31" t="s">
        <v>578</v>
      </c>
      <c r="B236" s="31" t="s">
        <v>579</v>
      </c>
      <c r="C236" s="31" t="s">
        <v>623</v>
      </c>
      <c r="D236" s="31" t="s">
        <v>624</v>
      </c>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v>6918.2578129502954</v>
      </c>
      <c r="AJ236" s="31">
        <v>6721.3843525653147</v>
      </c>
      <c r="AK236" s="31">
        <v>6266.8375552701473</v>
      </c>
      <c r="AL236" s="31">
        <v>6110.5756036205612</v>
      </c>
      <c r="AM236" s="31">
        <v>5652.0631956791831</v>
      </c>
      <c r="AN236" s="31">
        <v>5734.763320714691</v>
      </c>
      <c r="AO236" s="31">
        <v>5869.8181636040572</v>
      </c>
      <c r="AP236" s="31">
        <v>6138.3586035925891</v>
      </c>
      <c r="AQ236" s="31">
        <v>5768.0381999805604</v>
      </c>
      <c r="AR236" s="31">
        <v>5974.1155505405168</v>
      </c>
      <c r="AS236" s="31">
        <v>6618.7706387762119</v>
      </c>
      <c r="AT236" s="31">
        <v>6996.6578134592501</v>
      </c>
      <c r="AU236" s="31">
        <v>7511.4886536561053</v>
      </c>
      <c r="AV236" s="31">
        <v>8201.9567603205651</v>
      </c>
      <c r="AW236" s="31">
        <v>9147.3707243327372</v>
      </c>
      <c r="AX236" s="31">
        <v>10162.79733889118</v>
      </c>
      <c r="AY236" s="31">
        <v>12012.448970951156</v>
      </c>
      <c r="AZ236" s="31">
        <v>13406.223660590524</v>
      </c>
      <c r="BA236" s="31">
        <v>15279.853994450632</v>
      </c>
      <c r="BB236" s="31">
        <v>14889.446852121122</v>
      </c>
      <c r="BC236" s="31">
        <v>15923.695460651252</v>
      </c>
      <c r="BD236" s="31">
        <v>17516.304422221358</v>
      </c>
      <c r="BE236" s="31">
        <v>18517.569880646617</v>
      </c>
      <c r="BF236" s="31">
        <v>19791.830173974824</v>
      </c>
      <c r="BG236" s="31">
        <v>20230.743954203139</v>
      </c>
      <c r="BH236" s="31">
        <v>20023.515239936609</v>
      </c>
      <c r="BI236" s="31">
        <v>20596.479425280839</v>
      </c>
      <c r="BJ236" s="31">
        <v>21923.399906334118</v>
      </c>
      <c r="BK236" s="31">
        <v>23476.998315419984</v>
      </c>
      <c r="BL236" s="31">
        <v>25303.121315596247</v>
      </c>
      <c r="BM236" s="31">
        <v>25730.183294590635</v>
      </c>
      <c r="BN236" s="31">
        <v>29876.508839291779</v>
      </c>
      <c r="BO236" s="31">
        <v>32912.091423456128</v>
      </c>
    </row>
    <row r="237" spans="1:67" hidden="1">
      <c r="A237" s="31" t="s">
        <v>191</v>
      </c>
      <c r="B237" s="31" t="s">
        <v>580</v>
      </c>
      <c r="C237" s="31" t="s">
        <v>623</v>
      </c>
      <c r="D237" s="31" t="s">
        <v>624</v>
      </c>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v>1145.2403533759593</v>
      </c>
      <c r="AJ237" s="31">
        <v>1142.0141733641178</v>
      </c>
      <c r="AK237" s="31">
        <v>1089.8591387019767</v>
      </c>
      <c r="AL237" s="31">
        <v>953.732736307187</v>
      </c>
      <c r="AM237" s="31">
        <v>1116.1508675315338</v>
      </c>
      <c r="AN237" s="31">
        <v>1175.275468601234</v>
      </c>
      <c r="AO237" s="31">
        <v>1253.81845639732</v>
      </c>
      <c r="AP237" s="31">
        <v>1412.2259909492193</v>
      </c>
      <c r="AQ237" s="31">
        <v>1355.2183754452776</v>
      </c>
      <c r="AR237" s="31">
        <v>1368.0209865923521</v>
      </c>
      <c r="AS237" s="31">
        <v>1349.2239781180838</v>
      </c>
      <c r="AT237" s="31">
        <v>1353.8402805974661</v>
      </c>
      <c r="AU237" s="31">
        <v>1390.7641851185838</v>
      </c>
      <c r="AV237" s="31">
        <v>1474.5811656934181</v>
      </c>
      <c r="AW237" s="31">
        <v>1460.4922887571397</v>
      </c>
      <c r="AX237" s="31">
        <v>1399.2002922605334</v>
      </c>
      <c r="AY237" s="31">
        <v>1439.604519766845</v>
      </c>
      <c r="AZ237" s="31">
        <v>1419.265922737236</v>
      </c>
      <c r="BA237" s="31">
        <v>1462.5523927011409</v>
      </c>
      <c r="BB237" s="31">
        <v>1509.4737742548821</v>
      </c>
      <c r="BC237" s="31">
        <v>1574.4218624491543</v>
      </c>
      <c r="BD237" s="31">
        <v>1656.1619504987007</v>
      </c>
      <c r="BE237" s="31">
        <v>1686.6678507694473</v>
      </c>
      <c r="BF237" s="31">
        <v>1758.6206649576995</v>
      </c>
      <c r="BG237" s="31">
        <v>1848.6863404713433</v>
      </c>
      <c r="BH237" s="31">
        <v>1927.4486491736793</v>
      </c>
      <c r="BI237" s="31">
        <v>1982.6119828552294</v>
      </c>
      <c r="BJ237" s="31">
        <v>2037.1934755252439</v>
      </c>
      <c r="BK237" s="31">
        <v>2121.5513571861097</v>
      </c>
      <c r="BL237" s="31">
        <v>2273.8002930206021</v>
      </c>
      <c r="BM237" s="31">
        <v>2448.2076121358764</v>
      </c>
      <c r="BN237" s="31">
        <v>2678.8316075470907</v>
      </c>
      <c r="BO237" s="31">
        <v>2964.1514614040084</v>
      </c>
    </row>
    <row r="238" spans="1:67" hidden="1">
      <c r="A238" s="31" t="s">
        <v>190</v>
      </c>
      <c r="B238" s="31" t="s">
        <v>581</v>
      </c>
      <c r="C238" s="31" t="s">
        <v>623</v>
      </c>
      <c r="D238" s="31" t="s">
        <v>624</v>
      </c>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v>4410.624118233618</v>
      </c>
      <c r="AJ238" s="31">
        <v>4873.1252636226691</v>
      </c>
      <c r="AK238" s="31">
        <v>5307.676504570597</v>
      </c>
      <c r="AL238" s="31">
        <v>5796.6366909761855</v>
      </c>
      <c r="AM238" s="31">
        <v>6302.9020658650124</v>
      </c>
      <c r="AN238" s="31">
        <v>6862.213720935114</v>
      </c>
      <c r="AO238" s="31">
        <v>7286.4006977886374</v>
      </c>
      <c r="AP238" s="31">
        <v>7116.004533295395</v>
      </c>
      <c r="AQ238" s="31">
        <v>6565.3513262068118</v>
      </c>
      <c r="AR238" s="31">
        <v>6884.5276561787468</v>
      </c>
      <c r="AS238" s="31">
        <v>7281.4127809025085</v>
      </c>
      <c r="AT238" s="31">
        <v>7631.3193313517313</v>
      </c>
      <c r="AU238" s="31">
        <v>8153.4613395763363</v>
      </c>
      <c r="AV238" s="31">
        <v>8835.8469093708845</v>
      </c>
      <c r="AW238" s="31">
        <v>9564.7914254715542</v>
      </c>
      <c r="AX238" s="31">
        <v>10198.16013373856</v>
      </c>
      <c r="AY238" s="31">
        <v>10952.199414385184</v>
      </c>
      <c r="AZ238" s="31">
        <v>11769.525065466407</v>
      </c>
      <c r="BA238" s="31">
        <v>12111.371851983933</v>
      </c>
      <c r="BB238" s="31">
        <v>12018.173629238194</v>
      </c>
      <c r="BC238" s="31">
        <v>12988.929680448387</v>
      </c>
      <c r="BD238" s="31">
        <v>13284.119784593895</v>
      </c>
      <c r="BE238" s="31">
        <v>14675.633556789</v>
      </c>
      <c r="BF238" s="31">
        <v>15274.232012150038</v>
      </c>
      <c r="BG238" s="31">
        <v>15421.415567255035</v>
      </c>
      <c r="BH238" s="31">
        <v>15846.523157655543</v>
      </c>
      <c r="BI238" s="31">
        <v>16730.941041751066</v>
      </c>
      <c r="BJ238" s="31">
        <v>17638.277307626027</v>
      </c>
      <c r="BK238" s="31">
        <v>18942.109760610045</v>
      </c>
      <c r="BL238" s="31">
        <v>20023.445712501736</v>
      </c>
      <c r="BM238" s="31">
        <v>19208.022607245355</v>
      </c>
      <c r="BN238" s="31">
        <v>20253.354790567933</v>
      </c>
      <c r="BO238" s="31">
        <v>22212.730127192237</v>
      </c>
    </row>
    <row r="239" spans="1:67" hidden="1">
      <c r="A239" s="31" t="s">
        <v>188</v>
      </c>
      <c r="B239" s="31" t="s">
        <v>582</v>
      </c>
      <c r="C239" s="31" t="s">
        <v>623</v>
      </c>
      <c r="D239" s="31" t="s">
        <v>624</v>
      </c>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v>2573.4038094646621</v>
      </c>
      <c r="AJ239" s="31">
        <v>2409.9565287767145</v>
      </c>
      <c r="AK239" s="31">
        <v>1719.1525950567748</v>
      </c>
      <c r="AL239" s="31">
        <v>1455.4282656589662</v>
      </c>
      <c r="AM239" s="31">
        <v>1152.5094082711935</v>
      </c>
      <c r="AN239" s="31">
        <v>1011.0350946355831</v>
      </c>
      <c r="AO239" s="31">
        <v>840.64285741023593</v>
      </c>
      <c r="AP239" s="31">
        <v>857.93085126289634</v>
      </c>
      <c r="AQ239" s="31">
        <v>907.78401029037377</v>
      </c>
      <c r="AR239" s="31">
        <v>949.58133864947661</v>
      </c>
      <c r="AS239" s="31">
        <v>1037.9405714432512</v>
      </c>
      <c r="AT239" s="31">
        <v>1138.3628314772145</v>
      </c>
      <c r="AU239" s="31">
        <v>1254.9314858162768</v>
      </c>
      <c r="AV239" s="31">
        <v>1392.633868341785</v>
      </c>
      <c r="AW239" s="31">
        <v>1547.4592634445239</v>
      </c>
      <c r="AX239" s="31">
        <v>1671.4728765107689</v>
      </c>
      <c r="AY239" s="31">
        <v>1810.1515048404551</v>
      </c>
      <c r="AZ239" s="31">
        <v>1967.5641560239444</v>
      </c>
      <c r="BA239" s="31">
        <v>2123.474867479672</v>
      </c>
      <c r="BB239" s="31">
        <v>2177.6294010561601</v>
      </c>
      <c r="BC239" s="31">
        <v>2299.8758475707928</v>
      </c>
      <c r="BD239" s="31">
        <v>2468.5813491569597</v>
      </c>
      <c r="BE239" s="31">
        <v>2698.498687051941</v>
      </c>
      <c r="BF239" s="31">
        <v>2947.2969629946642</v>
      </c>
      <c r="BG239" s="31">
        <v>3189.2756463898436</v>
      </c>
      <c r="BH239" s="31">
        <v>3017.281199174321</v>
      </c>
      <c r="BI239" s="31">
        <v>2960.7149144041491</v>
      </c>
      <c r="BJ239" s="31">
        <v>3071.2286047593739</v>
      </c>
      <c r="BK239" s="31">
        <v>3129.3556612612542</v>
      </c>
      <c r="BL239" s="31">
        <v>3531.4791323669037</v>
      </c>
      <c r="BM239" s="31">
        <v>3732.8737081542813</v>
      </c>
      <c r="BN239" s="31">
        <v>4074.5602229341621</v>
      </c>
      <c r="BO239" s="31">
        <v>4614.4111434914166</v>
      </c>
    </row>
    <row r="240" spans="1:67" hidden="1">
      <c r="A240" s="31" t="s">
        <v>196</v>
      </c>
      <c r="B240" s="31" t="s">
        <v>583</v>
      </c>
      <c r="C240" s="31" t="s">
        <v>623</v>
      </c>
      <c r="D240" s="31" t="s">
        <v>624</v>
      </c>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v>5377.6558589162914</v>
      </c>
      <c r="AJ240" s="31">
        <v>5162.6279898964094</v>
      </c>
      <c r="AK240" s="31">
        <v>4370.4323259458552</v>
      </c>
      <c r="AL240" s="31">
        <v>4422.4986161688394</v>
      </c>
      <c r="AM240" s="31">
        <v>3643.9217547882035</v>
      </c>
      <c r="AN240" s="31">
        <v>3376.0212183164613</v>
      </c>
      <c r="AO240" s="31">
        <v>3604.6583248742377</v>
      </c>
      <c r="AP240" s="31">
        <v>3202.2101598077929</v>
      </c>
      <c r="AQ240" s="31">
        <v>3415.0715466571787</v>
      </c>
      <c r="AR240" s="31">
        <v>3972.2722955984113</v>
      </c>
      <c r="AS240" s="31">
        <v>4220.6212662305434</v>
      </c>
      <c r="AT240" s="31">
        <v>4439.0929312922881</v>
      </c>
      <c r="AU240" s="31">
        <v>4458.432460601457</v>
      </c>
      <c r="AV240" s="31">
        <v>4635.8253828238003</v>
      </c>
      <c r="AW240" s="31">
        <v>4935.2467408777466</v>
      </c>
      <c r="AX240" s="31">
        <v>5675.7398009681101</v>
      </c>
      <c r="AY240" s="31">
        <v>6403.4476046991067</v>
      </c>
      <c r="AZ240" s="31">
        <v>7200.8134117920345</v>
      </c>
      <c r="BA240" s="31">
        <v>8293.6412069326325</v>
      </c>
      <c r="BB240" s="31">
        <v>8717.7142969156885</v>
      </c>
      <c r="BC240" s="31">
        <v>9475.0206701834195</v>
      </c>
      <c r="BD240" s="31">
        <v>10901.526517737229</v>
      </c>
      <c r="BE240" s="31">
        <v>11742.747860778056</v>
      </c>
      <c r="BF240" s="31">
        <v>12522.404368095406</v>
      </c>
      <c r="BG240" s="31">
        <v>13384.503463259598</v>
      </c>
      <c r="BH240" s="31">
        <v>13705.5932346113</v>
      </c>
      <c r="BI240" s="31">
        <v>14001.342180621386</v>
      </c>
      <c r="BJ240" s="31">
        <v>14476.84884390464</v>
      </c>
      <c r="BK240" s="31">
        <v>15767.288375347143</v>
      </c>
      <c r="BL240" s="31">
        <v>17100.09478736946</v>
      </c>
      <c r="BM240" s="31"/>
      <c r="BN240" s="31"/>
      <c r="BO240" s="31"/>
    </row>
    <row r="241" spans="1:67" hidden="1">
      <c r="A241" s="31" t="s">
        <v>584</v>
      </c>
      <c r="B241" s="31" t="s">
        <v>585</v>
      </c>
      <c r="C241" s="31" t="s">
        <v>623</v>
      </c>
      <c r="D241" s="31" t="s">
        <v>624</v>
      </c>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v>6257.6512497797848</v>
      </c>
      <c r="AJ241" s="31">
        <v>6582.0478477865836</v>
      </c>
      <c r="AK241" s="31">
        <v>6808.2848120278686</v>
      </c>
      <c r="AL241" s="31">
        <v>6998.6137023142519</v>
      </c>
      <c r="AM241" s="31">
        <v>7360.9102726853871</v>
      </c>
      <c r="AN241" s="31">
        <v>7482.1611100719147</v>
      </c>
      <c r="AO241" s="31">
        <v>7762.6967572413532</v>
      </c>
      <c r="AP241" s="31">
        <v>8185.5494886606739</v>
      </c>
      <c r="AQ241" s="31">
        <v>8358.7389375948387</v>
      </c>
      <c r="AR241" s="31">
        <v>8347.2521865206454</v>
      </c>
      <c r="AS241" s="31">
        <v>8722.4554682226444</v>
      </c>
      <c r="AT241" s="31">
        <v>8841.0188010534785</v>
      </c>
      <c r="AU241" s="31">
        <v>8873.3485990483878</v>
      </c>
      <c r="AV241" s="31">
        <v>9111.2424243805108</v>
      </c>
      <c r="AW241" s="31">
        <v>9789.8481614545362</v>
      </c>
      <c r="AX241" s="31">
        <v>10423.921860142964</v>
      </c>
      <c r="AY241" s="31">
        <v>11334.98674597888</v>
      </c>
      <c r="AZ241" s="31">
        <v>12145.407049427926</v>
      </c>
      <c r="BA241" s="31">
        <v>12771.426371178364</v>
      </c>
      <c r="BB241" s="31">
        <v>12540.382287224556</v>
      </c>
      <c r="BC241" s="31">
        <v>13340.471152162456</v>
      </c>
      <c r="BD241" s="31">
        <v>14235.826251287181</v>
      </c>
      <c r="BE241" s="31">
        <v>14550.105254759495</v>
      </c>
      <c r="BF241" s="31">
        <v>15030.654711119005</v>
      </c>
      <c r="BG241" s="31">
        <v>15349.991967794953</v>
      </c>
      <c r="BH241" s="31">
        <v>15145.216469666972</v>
      </c>
      <c r="BI241" s="31">
        <v>15404.652005431031</v>
      </c>
      <c r="BJ241" s="31">
        <v>16045.722966094658</v>
      </c>
      <c r="BK241" s="31">
        <v>16719.829650522508</v>
      </c>
      <c r="BL241" s="31">
        <v>17110.969746945724</v>
      </c>
      <c r="BM241" s="31">
        <v>16449.391947790191</v>
      </c>
      <c r="BN241" s="31">
        <v>18392.097611177749</v>
      </c>
      <c r="BO241" s="31">
        <v>20505.777129991631</v>
      </c>
    </row>
    <row r="242" spans="1:67" hidden="1">
      <c r="A242" s="31" t="s">
        <v>228</v>
      </c>
      <c r="B242" s="31" t="s">
        <v>586</v>
      </c>
      <c r="C242" s="31" t="s">
        <v>623</v>
      </c>
      <c r="D242" s="31" t="s">
        <v>624</v>
      </c>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v>1257.9761780149531</v>
      </c>
      <c r="AT242" s="31">
        <v>1472.1105335173836</v>
      </c>
      <c r="AU242" s="31">
        <v>1369.318104563938</v>
      </c>
      <c r="AV242" s="31">
        <v>1340.6943302486652</v>
      </c>
      <c r="AW242" s="31">
        <v>1354.0382245032997</v>
      </c>
      <c r="AX242" s="31">
        <v>1403.5720695931805</v>
      </c>
      <c r="AY242" s="31">
        <v>1352.1026816575632</v>
      </c>
      <c r="AZ242" s="31">
        <v>1493.9439675266385</v>
      </c>
      <c r="BA242" s="31">
        <v>1657.5335964429935</v>
      </c>
      <c r="BB242" s="31">
        <v>1798.6877484795796</v>
      </c>
      <c r="BC242" s="31">
        <v>1948.2121208129097</v>
      </c>
      <c r="BD242" s="31">
        <v>2060.8206067086066</v>
      </c>
      <c r="BE242" s="31">
        <v>2380.2821194707321</v>
      </c>
      <c r="BF242" s="31">
        <v>2559.712583108711</v>
      </c>
      <c r="BG242" s="31">
        <v>2852.7956264424224</v>
      </c>
      <c r="BH242" s="31">
        <v>3115.4282898235647</v>
      </c>
      <c r="BI242" s="31">
        <v>3426.3135907305418</v>
      </c>
      <c r="BJ242" s="31">
        <v>3516.031277285791</v>
      </c>
      <c r="BK242" s="31">
        <v>3624.6552768147185</v>
      </c>
      <c r="BL242" s="31">
        <v>4617.0264104016651</v>
      </c>
      <c r="BM242" s="31">
        <v>6254.9985978132299</v>
      </c>
      <c r="BN242" s="31">
        <v>6970.0002208466085</v>
      </c>
      <c r="BO242" s="31">
        <v>5838.2250719768326</v>
      </c>
    </row>
    <row r="243" spans="1:67" hidden="1">
      <c r="A243" s="31" t="s">
        <v>587</v>
      </c>
      <c r="B243" s="31" t="s">
        <v>588</v>
      </c>
      <c r="C243" s="31" t="s">
        <v>623</v>
      </c>
      <c r="D243" s="31" t="s">
        <v>624</v>
      </c>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v>4695.9644398774308</v>
      </c>
      <c r="AJ243" s="31">
        <v>5054.6463924623149</v>
      </c>
      <c r="AK243" s="31">
        <v>5286.3213769517233</v>
      </c>
      <c r="AL243" s="31">
        <v>5382.2628983996601</v>
      </c>
      <c r="AM243" s="31">
        <v>5458.7157352009881</v>
      </c>
      <c r="AN243" s="31">
        <v>5607.3774441670403</v>
      </c>
      <c r="AO243" s="31">
        <v>5956.6759513938341</v>
      </c>
      <c r="AP243" s="31">
        <v>6160.4113593929815</v>
      </c>
      <c r="AQ243" s="31">
        <v>6513.9834016995164</v>
      </c>
      <c r="AR243" s="31">
        <v>6791.6594619013877</v>
      </c>
      <c r="AS243" s="31">
        <v>7254.9487119516916</v>
      </c>
      <c r="AT243" s="31">
        <v>7480.2074381902239</v>
      </c>
      <c r="AU243" s="31">
        <v>7717.8635926461657</v>
      </c>
      <c r="AV243" s="31">
        <v>7884.419505417467</v>
      </c>
      <c r="AW243" s="31">
        <v>8567.7262451068855</v>
      </c>
      <c r="AX243" s="31">
        <v>9034.9668207652558</v>
      </c>
      <c r="AY243" s="31">
        <v>9609.8258588064982</v>
      </c>
      <c r="AZ243" s="31">
        <v>10282.740438991066</v>
      </c>
      <c r="BA243" s="31">
        <v>10632.085980376371</v>
      </c>
      <c r="BB243" s="31">
        <v>10738.543020414621</v>
      </c>
      <c r="BC243" s="31">
        <v>11212.880645397418</v>
      </c>
      <c r="BD243" s="31">
        <v>11218.251208857273</v>
      </c>
      <c r="BE243" s="31">
        <v>11441.626128896536</v>
      </c>
      <c r="BF243" s="31">
        <v>11309.203729436607</v>
      </c>
      <c r="BG243" s="31">
        <v>10987.037831302765</v>
      </c>
      <c r="BH243" s="31">
        <v>10344.925634567604</v>
      </c>
      <c r="BI243" s="31">
        <v>10429.806032267245</v>
      </c>
      <c r="BJ243" s="31">
        <v>10898.44183684537</v>
      </c>
      <c r="BK243" s="31">
        <v>11384.046648104832</v>
      </c>
      <c r="BL243" s="31">
        <v>11334.315089365549</v>
      </c>
      <c r="BM243" s="31">
        <v>11466.203317110667</v>
      </c>
      <c r="BN243" s="31">
        <v>12164.980674782151</v>
      </c>
      <c r="BO243" s="31">
        <v>13437.078223906447</v>
      </c>
    </row>
    <row r="244" spans="1:67" hidden="1">
      <c r="A244" s="31" t="s">
        <v>192</v>
      </c>
      <c r="B244" s="31" t="s">
        <v>589</v>
      </c>
      <c r="C244" s="31" t="s">
        <v>623</v>
      </c>
      <c r="D244" s="31" t="s">
        <v>624</v>
      </c>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v>2141.0359117199432</v>
      </c>
      <c r="AJ244" s="31">
        <v>2348.6991741454808</v>
      </c>
      <c r="AK244" s="31">
        <v>2402.2113641107949</v>
      </c>
      <c r="AL244" s="31">
        <v>2545.127675590265</v>
      </c>
      <c r="AM244" s="31">
        <v>2721.6785599711598</v>
      </c>
      <c r="AN244" s="31">
        <v>2976.4386931681192</v>
      </c>
      <c r="AO244" s="31">
        <v>3078.9471818788793</v>
      </c>
      <c r="AP244" s="31">
        <v>3155.777647089586</v>
      </c>
      <c r="AQ244" s="31">
        <v>3247.6622127610353</v>
      </c>
      <c r="AR244" s="31">
        <v>3394.2427893017734</v>
      </c>
      <c r="AS244" s="31">
        <v>3480.3548685028354</v>
      </c>
      <c r="AT244" s="31">
        <v>3670.4665801358919</v>
      </c>
      <c r="AU244" s="31">
        <v>3886.0248987391774</v>
      </c>
      <c r="AV244" s="31">
        <v>4030.6501926904443</v>
      </c>
      <c r="AW244" s="31">
        <v>4015.001704227242</v>
      </c>
      <c r="AX244" s="31">
        <v>4120.8387491949416</v>
      </c>
      <c r="AY244" s="31">
        <v>4219.4277015993439</v>
      </c>
      <c r="AZ244" s="31">
        <v>4326.9518852509018</v>
      </c>
      <c r="BA244" s="31">
        <v>4606.7188682378246</v>
      </c>
      <c r="BB244" s="31">
        <v>4386.5058261635595</v>
      </c>
      <c r="BC244" s="31">
        <v>4464.9315349760318</v>
      </c>
      <c r="BD244" s="31">
        <v>4858.1416027764444</v>
      </c>
      <c r="BE244" s="31">
        <v>4994.8125659085117</v>
      </c>
      <c r="BF244" s="31">
        <v>5117.8030737480622</v>
      </c>
      <c r="BG244" s="31">
        <v>5341.8408734494396</v>
      </c>
      <c r="BH244" s="31">
        <v>5484.4388212203148</v>
      </c>
      <c r="BI244" s="31">
        <v>5926.5766285553736</v>
      </c>
      <c r="BJ244" s="31">
        <v>6257.08973358404</v>
      </c>
      <c r="BK244" s="31">
        <v>6439.157781543262</v>
      </c>
      <c r="BL244" s="31">
        <v>6613.4957360546441</v>
      </c>
      <c r="BM244" s="31">
        <v>6713.1529941676472</v>
      </c>
      <c r="BN244" s="31">
        <v>6778.5035693766085</v>
      </c>
      <c r="BO244" s="31"/>
    </row>
    <row r="245" spans="1:67" hidden="1">
      <c r="A245" s="31" t="s">
        <v>590</v>
      </c>
      <c r="B245" s="31" t="s">
        <v>591</v>
      </c>
      <c r="C245" s="31" t="s">
        <v>623</v>
      </c>
      <c r="D245" s="31" t="s">
        <v>624</v>
      </c>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v>1262.994205437594</v>
      </c>
      <c r="AJ245" s="31">
        <v>1303.2389219681754</v>
      </c>
      <c r="AK245" s="31">
        <v>1379.3799245235862</v>
      </c>
      <c r="AL245" s="31">
        <v>1440.6540316453486</v>
      </c>
      <c r="AM245" s="31">
        <v>1525.6310560615407</v>
      </c>
      <c r="AN245" s="31">
        <v>1629.8819481095898</v>
      </c>
      <c r="AO245" s="31">
        <v>1736.1944596820474</v>
      </c>
      <c r="AP245" s="31">
        <v>1794.9697908130609</v>
      </c>
      <c r="AQ245" s="31">
        <v>1877.1797818914074</v>
      </c>
      <c r="AR245" s="31">
        <v>2008.9194559627811</v>
      </c>
      <c r="AS245" s="31">
        <v>2097.1785872597297</v>
      </c>
      <c r="AT245" s="31">
        <v>2198.0456975452985</v>
      </c>
      <c r="AU245" s="31">
        <v>2269.0714240838411</v>
      </c>
      <c r="AV245" s="31">
        <v>2435.8082801579403</v>
      </c>
      <c r="AW245" s="31">
        <v>2644.1920580971459</v>
      </c>
      <c r="AX245" s="31">
        <v>2887.3572684084943</v>
      </c>
      <c r="AY245" s="31">
        <v>3153.6692343768909</v>
      </c>
      <c r="AZ245" s="31">
        <v>3420.3313266162768</v>
      </c>
      <c r="BA245" s="31">
        <v>3547.9394714237069</v>
      </c>
      <c r="BB245" s="31">
        <v>3767.3420947720556</v>
      </c>
      <c r="BC245" s="31">
        <v>4037.8673767700093</v>
      </c>
      <c r="BD245" s="31">
        <v>4268.2390728421396</v>
      </c>
      <c r="BE245" s="31">
        <v>4619.0283262393123</v>
      </c>
      <c r="BF245" s="31">
        <v>4816.7369248860587</v>
      </c>
      <c r="BG245" s="31">
        <v>5002.6012852687663</v>
      </c>
      <c r="BH245" s="31">
        <v>5226.7896227784568</v>
      </c>
      <c r="BI245" s="31">
        <v>5567.4843566460095</v>
      </c>
      <c r="BJ245" s="31">
        <v>5888.1645964103172</v>
      </c>
      <c r="BK245" s="31">
        <v>6403.396274365502</v>
      </c>
      <c r="BL245" s="31">
        <v>6790.1133116442497</v>
      </c>
      <c r="BM245" s="31">
        <v>6678.7603842677545</v>
      </c>
      <c r="BN245" s="31">
        <v>7578.3270964382409</v>
      </c>
      <c r="BO245" s="31">
        <v>8573.2165915546739</v>
      </c>
    </row>
    <row r="246" spans="1:67" hidden="1">
      <c r="A246" s="31" t="s">
        <v>592</v>
      </c>
      <c r="B246" s="31" t="s">
        <v>593</v>
      </c>
      <c r="C246" s="31" t="s">
        <v>623</v>
      </c>
      <c r="D246" s="31" t="s">
        <v>624</v>
      </c>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v>1787.2764740742959</v>
      </c>
      <c r="AJ246" s="31">
        <v>1809.1373804671648</v>
      </c>
      <c r="AK246" s="31">
        <v>1800.1928428334581</v>
      </c>
      <c r="AL246" s="31">
        <v>1785.7524616801545</v>
      </c>
      <c r="AM246" s="31">
        <v>1797.1027675431633</v>
      </c>
      <c r="AN246" s="31">
        <v>1850.5819209835845</v>
      </c>
      <c r="AO246" s="31">
        <v>1930.2649036174817</v>
      </c>
      <c r="AP246" s="31">
        <v>1996.8005109601106</v>
      </c>
      <c r="AQ246" s="31">
        <v>2018.1475109274434</v>
      </c>
      <c r="AR246" s="31">
        <v>2041.1583498999817</v>
      </c>
      <c r="AS246" s="31">
        <v>2105.4749346526091</v>
      </c>
      <c r="AT246" s="31">
        <v>2186.8668871946079</v>
      </c>
      <c r="AU246" s="31">
        <v>2294.9746683424842</v>
      </c>
      <c r="AV246" s="31">
        <v>2374.5488296890217</v>
      </c>
      <c r="AW246" s="31">
        <v>2530.0189188941249</v>
      </c>
      <c r="AX246" s="31">
        <v>2693.4510411409447</v>
      </c>
      <c r="AY246" s="31">
        <v>2866.8789347761185</v>
      </c>
      <c r="AZ246" s="31">
        <v>3041.2144252360736</v>
      </c>
      <c r="BA246" s="31">
        <v>3174.2532366159694</v>
      </c>
      <c r="BB246" s="31">
        <v>3199.8521878809493</v>
      </c>
      <c r="BC246" s="31">
        <v>3335.3398955788057</v>
      </c>
      <c r="BD246" s="31">
        <v>3457.8294466658813</v>
      </c>
      <c r="BE246" s="31">
        <v>3454.0343637876763</v>
      </c>
      <c r="BF246" s="31">
        <v>3593.9201217160053</v>
      </c>
      <c r="BG246" s="31">
        <v>3759.9604787447452</v>
      </c>
      <c r="BH246" s="31">
        <v>3756.4172703669328</v>
      </c>
      <c r="BI246" s="31">
        <v>3788.2882645753621</v>
      </c>
      <c r="BJ246" s="31">
        <v>3841.7596673882708</v>
      </c>
      <c r="BK246" s="31">
        <v>3928.4308057186663</v>
      </c>
      <c r="BL246" s="31">
        <v>4082.011426623128</v>
      </c>
      <c r="BM246" s="31">
        <v>4004.9299707328523</v>
      </c>
      <c r="BN246" s="31">
        <v>4284.0678112173546</v>
      </c>
      <c r="BO246" s="31">
        <v>4639.8479687915178</v>
      </c>
    </row>
    <row r="247" spans="1:67" hidden="1">
      <c r="A247" s="31" t="s">
        <v>193</v>
      </c>
      <c r="B247" s="31" t="s">
        <v>594</v>
      </c>
      <c r="C247" s="31" t="s">
        <v>623</v>
      </c>
      <c r="D247" s="31" t="s">
        <v>624</v>
      </c>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v>6799.2897167583196</v>
      </c>
      <c r="AJ247" s="31">
        <v>7192.8807842810656</v>
      </c>
      <c r="AK247" s="31">
        <v>8040.8642648020914</v>
      </c>
      <c r="AL247" s="31">
        <v>8122.8491398243204</v>
      </c>
      <c r="AM247" s="31">
        <v>8543.2677923648644</v>
      </c>
      <c r="AN247" s="31">
        <v>9010.2166530853992</v>
      </c>
      <c r="AO247" s="31">
        <v>9787.7923135625551</v>
      </c>
      <c r="AP247" s="31">
        <v>10667.123019010118</v>
      </c>
      <c r="AQ247" s="31">
        <v>11624.784902592859</v>
      </c>
      <c r="AR247" s="31">
        <v>12691.523196426939</v>
      </c>
      <c r="AS247" s="31">
        <v>13821.254323944955</v>
      </c>
      <c r="AT247" s="31">
        <v>14651.770873598667</v>
      </c>
      <c r="AU247" s="31">
        <v>15972.848609634755</v>
      </c>
      <c r="AV247" s="31">
        <v>18535.807525997927</v>
      </c>
      <c r="AW247" s="31">
        <v>20431.465727194114</v>
      </c>
      <c r="AX247" s="31">
        <v>22251.326127208369</v>
      </c>
      <c r="AY247" s="31">
        <v>25819.630345312151</v>
      </c>
      <c r="AZ247" s="31">
        <v>27618.802251596058</v>
      </c>
      <c r="BA247" s="31">
        <v>28937.284289518488</v>
      </c>
      <c r="BB247" s="31">
        <v>27677.084311017996</v>
      </c>
      <c r="BC247" s="31">
        <v>28753.687923171179</v>
      </c>
      <c r="BD247" s="31">
        <v>29064.312371731296</v>
      </c>
      <c r="BE247" s="31">
        <v>29966.839984399066</v>
      </c>
      <c r="BF247" s="31">
        <v>29693.370919491241</v>
      </c>
      <c r="BG247" s="31">
        <v>29926.621645091473</v>
      </c>
      <c r="BH247" s="31">
        <v>27758.830519618132</v>
      </c>
      <c r="BI247" s="31">
        <v>26122.020016904473</v>
      </c>
      <c r="BJ247" s="31">
        <v>26364.227410858006</v>
      </c>
      <c r="BK247" s="31">
        <v>26644.495108119241</v>
      </c>
      <c r="BL247" s="31">
        <v>26641.389155278925</v>
      </c>
      <c r="BM247" s="31">
        <v>23972.048178708403</v>
      </c>
      <c r="BN247" s="31">
        <v>27631.677814641891</v>
      </c>
      <c r="BO247" s="31">
        <v>29910.0606872713</v>
      </c>
    </row>
    <row r="248" spans="1:67" hidden="1">
      <c r="A248" s="31" t="s">
        <v>194</v>
      </c>
      <c r="B248" s="31" t="s">
        <v>595</v>
      </c>
      <c r="C248" s="31" t="s">
        <v>623</v>
      </c>
      <c r="D248" s="31" t="s">
        <v>624</v>
      </c>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v>3727.612368782296</v>
      </c>
      <c r="AJ248" s="31">
        <v>3919.2400638570107</v>
      </c>
      <c r="AK248" s="31">
        <v>4233.2388561219159</v>
      </c>
      <c r="AL248" s="31">
        <v>4342.3317716339716</v>
      </c>
      <c r="AM248" s="31">
        <v>4492.9585404745658</v>
      </c>
      <c r="AN248" s="31">
        <v>4618.7864724675655</v>
      </c>
      <c r="AO248" s="31">
        <v>4966.5459729959102</v>
      </c>
      <c r="AP248" s="31">
        <v>5256.0728079126911</v>
      </c>
      <c r="AQ248" s="31">
        <v>5500.8963965261009</v>
      </c>
      <c r="AR248" s="31">
        <v>5849.1271679524152</v>
      </c>
      <c r="AS248" s="31">
        <v>6196.7433850877742</v>
      </c>
      <c r="AT248" s="31">
        <v>6509.9081380706475</v>
      </c>
      <c r="AU248" s="31">
        <v>6632.8186041900699</v>
      </c>
      <c r="AV248" s="31">
        <v>7012.8397849817229</v>
      </c>
      <c r="AW248" s="31">
        <v>7576.9780170083022</v>
      </c>
      <c r="AX248" s="31">
        <v>8012.2115886395959</v>
      </c>
      <c r="AY248" s="31">
        <v>8613.6202082371183</v>
      </c>
      <c r="AZ248" s="31">
        <v>9353.5578725542236</v>
      </c>
      <c r="BA248" s="31">
        <v>9843.9133236664347</v>
      </c>
      <c r="BB248" s="31">
        <v>10109.960283846029</v>
      </c>
      <c r="BC248" s="31">
        <v>10428.541431692754</v>
      </c>
      <c r="BD248" s="31">
        <v>10297.423591098932</v>
      </c>
      <c r="BE248" s="31">
        <v>10458.04879755748</v>
      </c>
      <c r="BF248" s="31">
        <v>10521.488731634608</v>
      </c>
      <c r="BG248" s="31">
        <v>10798.756882830492</v>
      </c>
      <c r="BH248" s="31">
        <v>10637.459968323778</v>
      </c>
      <c r="BI248" s="31">
        <v>10845.967675728949</v>
      </c>
      <c r="BJ248" s="31">
        <v>11134.956920151106</v>
      </c>
      <c r="BK248" s="31">
        <v>11675.186318314783</v>
      </c>
      <c r="BL248" s="31">
        <v>12314.085943141421</v>
      </c>
      <c r="BM248" s="31">
        <v>11747.003566842675</v>
      </c>
      <c r="BN248" s="31">
        <v>12126.587729035024</v>
      </c>
      <c r="BO248" s="31">
        <v>13196.567210009511</v>
      </c>
    </row>
    <row r="249" spans="1:67" hidden="1">
      <c r="A249" s="31" t="s">
        <v>596</v>
      </c>
      <c r="B249" s="31" t="s">
        <v>597</v>
      </c>
      <c r="C249" s="31" t="s">
        <v>623</v>
      </c>
      <c r="D249" s="31" t="s">
        <v>624</v>
      </c>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v>8460.7478919616569</v>
      </c>
      <c r="AJ249" s="31">
        <v>8669.7910613571366</v>
      </c>
      <c r="AK249" s="31">
        <v>9235.9586523527832</v>
      </c>
      <c r="AL249" s="31">
        <v>10037.842609667578</v>
      </c>
      <c r="AM249" s="31">
        <v>9525.4358755402591</v>
      </c>
      <c r="AN249" s="31">
        <v>10249.163561649062</v>
      </c>
      <c r="AO249" s="31">
        <v>10969.122748660908</v>
      </c>
      <c r="AP249" s="31">
        <v>11785.239427493942</v>
      </c>
      <c r="AQ249" s="31">
        <v>8969.1627061666859</v>
      </c>
      <c r="AR249" s="31">
        <v>8649.6147734271726</v>
      </c>
      <c r="AS249" s="31">
        <v>9498.9644138463791</v>
      </c>
      <c r="AT249" s="31">
        <v>9157.475602925766</v>
      </c>
      <c r="AU249" s="31">
        <v>9281.0877390260739</v>
      </c>
      <c r="AV249" s="31">
        <v>9587.5970038827163</v>
      </c>
      <c r="AW249" s="31">
        <v>10854.688847366477</v>
      </c>
      <c r="AX249" s="31">
        <v>11863.855629574746</v>
      </c>
      <c r="AY249" s="31">
        <v>13581.519870227346</v>
      </c>
      <c r="AZ249" s="31">
        <v>14866.427709518932</v>
      </c>
      <c r="BA249" s="31">
        <v>16038.295621262232</v>
      </c>
      <c r="BB249" s="31">
        <v>15442.117315234773</v>
      </c>
      <c r="BC249" s="31">
        <v>17343.677129899828</v>
      </c>
      <c r="BD249" s="31">
        <v>19590.951038725365</v>
      </c>
      <c r="BE249" s="31">
        <v>20627.492060602235</v>
      </c>
      <c r="BF249" s="31">
        <v>22373.246558374383</v>
      </c>
      <c r="BG249" s="31">
        <v>24105.023797809845</v>
      </c>
      <c r="BH249" s="31">
        <v>25855.765355827458</v>
      </c>
      <c r="BI249" s="31">
        <v>26695.915689876027</v>
      </c>
      <c r="BJ249" s="31">
        <v>28193.174485199717</v>
      </c>
      <c r="BK249" s="31">
        <v>28299.398872168185</v>
      </c>
      <c r="BL249" s="31">
        <v>28461.179031591892</v>
      </c>
      <c r="BM249" s="31">
        <v>28680.200941323561</v>
      </c>
      <c r="BN249" s="31">
        <v>31637.530544461628</v>
      </c>
      <c r="BO249" s="31">
        <v>38355.153967209604</v>
      </c>
    </row>
    <row r="250" spans="1:67" hidden="1">
      <c r="A250" s="31" t="s">
        <v>198</v>
      </c>
      <c r="B250" s="31" t="s">
        <v>598</v>
      </c>
      <c r="C250" s="31" t="s">
        <v>623</v>
      </c>
      <c r="D250" s="31" t="s">
        <v>624</v>
      </c>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v>1596.427975289786</v>
      </c>
      <c r="AJ250" s="31">
        <v>1678.5389793068896</v>
      </c>
      <c r="AK250" s="31">
        <v>1743.7898192108642</v>
      </c>
      <c r="AL250" s="31">
        <v>1848.5474181444627</v>
      </c>
      <c r="AM250" s="31">
        <v>2073.0255437917203</v>
      </c>
      <c r="AN250" s="31">
        <v>2005.1220316927602</v>
      </c>
      <c r="AO250" s="31">
        <v>1914.9194563791921</v>
      </c>
      <c r="AP250" s="31">
        <v>2138.5716107332473</v>
      </c>
      <c r="AQ250" s="31">
        <v>2496.839553486875</v>
      </c>
      <c r="AR250" s="31">
        <v>2490.8769172000534</v>
      </c>
      <c r="AS250" s="31">
        <v>2523.1110300729565</v>
      </c>
      <c r="AT250" s="31">
        <v>2584.5142186179351</v>
      </c>
      <c r="AU250" s="31">
        <v>2878.3652332535539</v>
      </c>
      <c r="AV250" s="31">
        <v>2790.4230163232355</v>
      </c>
      <c r="AW250" s="31">
        <v>2765.0304576156741</v>
      </c>
      <c r="AX250" s="31">
        <v>2685.9048342528217</v>
      </c>
      <c r="AY250" s="31">
        <v>2802.9435156887425</v>
      </c>
      <c r="AZ250" s="31">
        <v>3048.1503001743595</v>
      </c>
      <c r="BA250" s="31">
        <v>3274.0397668925007</v>
      </c>
      <c r="BB250" s="31">
        <v>3048.7211367967466</v>
      </c>
      <c r="BC250" s="31">
        <v>2976.1916196779725</v>
      </c>
      <c r="BD250" s="31">
        <v>3199.6736712586453</v>
      </c>
      <c r="BE250" s="31">
        <v>3144.9117773766043</v>
      </c>
      <c r="BF250" s="31">
        <v>3319.5336210633368</v>
      </c>
      <c r="BG250" s="31">
        <v>3387.5003760123154</v>
      </c>
      <c r="BH250" s="31">
        <v>3785.4299258389374</v>
      </c>
      <c r="BI250" s="31">
        <v>4049.092499287734</v>
      </c>
      <c r="BJ250" s="31">
        <v>4236.3995027378842</v>
      </c>
      <c r="BK250" s="31">
        <v>4383.450258667408</v>
      </c>
      <c r="BL250" s="31">
        <v>5036.6556732772433</v>
      </c>
      <c r="BM250" s="31">
        <v>4834.3944758578054</v>
      </c>
      <c r="BN250" s="31">
        <v>5080.7652435009504</v>
      </c>
      <c r="BO250" s="31">
        <v>5423.0486683228328</v>
      </c>
    </row>
    <row r="251" spans="1:67" hidden="1">
      <c r="A251" s="31" t="s">
        <v>189</v>
      </c>
      <c r="B251" s="31" t="s">
        <v>599</v>
      </c>
      <c r="C251" s="31" t="s">
        <v>623</v>
      </c>
      <c r="D251" s="31" t="s">
        <v>624</v>
      </c>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v>921.889892578125</v>
      </c>
      <c r="AJ251" s="31">
        <v>948.09875488281295</v>
      </c>
      <c r="AK251" s="31">
        <v>951.0390625</v>
      </c>
      <c r="AL251" s="31">
        <v>954.64031982421898</v>
      </c>
      <c r="AM251" s="31">
        <v>952.58929443359398</v>
      </c>
      <c r="AN251" s="31">
        <v>975.64862060546898</v>
      </c>
      <c r="AO251" s="31">
        <v>1019.36175537109</v>
      </c>
      <c r="AP251" s="31">
        <v>1051.77783203125</v>
      </c>
      <c r="AQ251" s="31">
        <v>1074.71069335938</v>
      </c>
      <c r="AR251" s="31">
        <v>1113.14721679688</v>
      </c>
      <c r="AS251" s="31">
        <v>1156.6279296875</v>
      </c>
      <c r="AT251" s="31">
        <v>1220.88806152344</v>
      </c>
      <c r="AU251" s="31">
        <v>1293.65222167969</v>
      </c>
      <c r="AV251" s="31">
        <v>1370.32824707031</v>
      </c>
      <c r="AW251" s="31">
        <v>1472.28100585938</v>
      </c>
      <c r="AX251" s="31">
        <v>1587.42370605469</v>
      </c>
      <c r="AY251" s="31">
        <v>1695.14208984375</v>
      </c>
      <c r="AZ251" s="31">
        <v>1807.44641113281</v>
      </c>
      <c r="BA251" s="31">
        <v>1894.53857421875</v>
      </c>
      <c r="BB251" s="31">
        <v>1957.61474609375</v>
      </c>
      <c r="BC251" s="31">
        <v>2052.95849609375</v>
      </c>
      <c r="BD251" s="31">
        <v>2193.04443359375</v>
      </c>
      <c r="BE251" s="31">
        <v>2065.52709960938</v>
      </c>
      <c r="BF251" s="31">
        <v>2157.23901367188</v>
      </c>
      <c r="BG251" s="31">
        <v>2200.939453125</v>
      </c>
      <c r="BH251" s="31">
        <v>2294.26440429688</v>
      </c>
      <c r="BI251" s="31">
        <v>2408.84130859375</v>
      </c>
      <c r="BJ251" s="31">
        <v>2445.50634765625</v>
      </c>
      <c r="BK251" s="31">
        <v>2697.20166015625</v>
      </c>
      <c r="BL251" s="31">
        <v>2947.126953125</v>
      </c>
      <c r="BM251" s="31">
        <v>3251.58837890625</v>
      </c>
      <c r="BN251" s="31">
        <v>3451.4482421875</v>
      </c>
      <c r="BO251" s="31">
        <v>3750.86987304688</v>
      </c>
    </row>
    <row r="252" spans="1:67" hidden="1">
      <c r="A252" s="31" t="s">
        <v>199</v>
      </c>
      <c r="B252" s="31" t="s">
        <v>600</v>
      </c>
      <c r="C252" s="31" t="s">
        <v>623</v>
      </c>
      <c r="D252" s="31" t="s">
        <v>624</v>
      </c>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v>665.18300109892198</v>
      </c>
      <c r="AJ252" s="31">
        <v>702.49236865214652</v>
      </c>
      <c r="AK252" s="31">
        <v>718.16336700113459</v>
      </c>
      <c r="AL252" s="31">
        <v>769.35306701881871</v>
      </c>
      <c r="AM252" s="31">
        <v>808.59500714798901</v>
      </c>
      <c r="AN252" s="31">
        <v>895.93677604231198</v>
      </c>
      <c r="AO252" s="31">
        <v>968.47578567794631</v>
      </c>
      <c r="AP252" s="31">
        <v>1005.7278389812939</v>
      </c>
      <c r="AQ252" s="31">
        <v>1035.6577874319341</v>
      </c>
      <c r="AR252" s="31">
        <v>1098.6877164639693</v>
      </c>
      <c r="AS252" s="31">
        <v>1123.1094957177734</v>
      </c>
      <c r="AT252" s="31">
        <v>1171.7174187519402</v>
      </c>
      <c r="AU252" s="31">
        <v>1254.2985900703254</v>
      </c>
      <c r="AV252" s="31">
        <v>1320.012354038003</v>
      </c>
      <c r="AW252" s="31">
        <v>1405.512287512553</v>
      </c>
      <c r="AX252" s="31">
        <v>1497.2312278121392</v>
      </c>
      <c r="AY252" s="31">
        <v>1660.7604284017516</v>
      </c>
      <c r="AZ252" s="31">
        <v>1795.6718402455035</v>
      </c>
      <c r="BA252" s="31">
        <v>1932.104553761538</v>
      </c>
      <c r="BB252" s="31">
        <v>2017.0667025117093</v>
      </c>
      <c r="BC252" s="31">
        <v>2094.4335822205808</v>
      </c>
      <c r="BD252" s="31">
        <v>2271.7278237933333</v>
      </c>
      <c r="BE252" s="31">
        <v>2035.7495149560411</v>
      </c>
      <c r="BF252" s="31">
        <v>2048.5614280057202</v>
      </c>
      <c r="BG252" s="31">
        <v>2137.4741747330027</v>
      </c>
      <c r="BH252" s="31">
        <v>2193.1255730683961</v>
      </c>
      <c r="BI252" s="31">
        <v>2168.1393156523463</v>
      </c>
      <c r="BJ252" s="31">
        <v>2160.6626736512017</v>
      </c>
      <c r="BK252" s="31">
        <v>2314.8663881611883</v>
      </c>
      <c r="BL252" s="31">
        <v>2444.2482873117856</v>
      </c>
      <c r="BM252" s="31">
        <v>2535.2157066358395</v>
      </c>
      <c r="BN252" s="31">
        <v>2688.2668354139705</v>
      </c>
      <c r="BO252" s="31">
        <v>2920.6565067405736</v>
      </c>
    </row>
    <row r="253" spans="1:67" hidden="1">
      <c r="A253" s="31" t="s">
        <v>200</v>
      </c>
      <c r="B253" s="31" t="s">
        <v>601</v>
      </c>
      <c r="C253" s="31" t="s">
        <v>623</v>
      </c>
      <c r="D253" s="31" t="s">
        <v>624</v>
      </c>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v>7613.64453125</v>
      </c>
      <c r="AJ253" s="31">
        <v>7171.25537109375</v>
      </c>
      <c r="AK253" s="31">
        <v>6589.552734375</v>
      </c>
      <c r="AL253" s="31">
        <v>5784.65673828125</v>
      </c>
      <c r="AM253" s="31">
        <v>4577.8271484375</v>
      </c>
      <c r="AN253" s="31">
        <v>4136.16357421875</v>
      </c>
      <c r="AO253" s="31">
        <v>3824.48657226563</v>
      </c>
      <c r="AP253" s="31">
        <v>3808.27319335938</v>
      </c>
      <c r="AQ253" s="31">
        <v>3811.8759765625</v>
      </c>
      <c r="AR253" s="31">
        <v>3894.40380859375</v>
      </c>
      <c r="AS253" s="31">
        <v>4260.27685546875</v>
      </c>
      <c r="AT253" s="31">
        <v>4789.681640625</v>
      </c>
      <c r="AU253" s="31">
        <v>5172.96044921875</v>
      </c>
      <c r="AV253" s="31">
        <v>5824.12451171875</v>
      </c>
      <c r="AW253" s="31">
        <v>6736.79541015625</v>
      </c>
      <c r="AX253" s="31">
        <v>7214.11181640625</v>
      </c>
      <c r="AY253" s="31">
        <v>8054.0400390625</v>
      </c>
      <c r="AZ253" s="31">
        <v>9004.8798828125</v>
      </c>
      <c r="BA253" s="31">
        <v>9434.435546875</v>
      </c>
      <c r="BB253" s="31">
        <v>8093.5556640625</v>
      </c>
      <c r="BC253" s="31">
        <v>8559.9296875</v>
      </c>
      <c r="BD253" s="31">
        <v>9246.76953125</v>
      </c>
      <c r="BE253" s="31">
        <v>9681.5224609375</v>
      </c>
      <c r="BF253" s="31">
        <v>11056.5419921875</v>
      </c>
      <c r="BG253" s="31">
        <v>10664.6240234375</v>
      </c>
      <c r="BH253" s="31">
        <v>10064.8427734375</v>
      </c>
      <c r="BI253" s="31">
        <v>11011.970703125</v>
      </c>
      <c r="BJ253" s="31">
        <v>11686.857421875</v>
      </c>
      <c r="BK253" s="31">
        <v>12708.798828125</v>
      </c>
      <c r="BL253" s="31">
        <v>14380.861328125</v>
      </c>
      <c r="BM253" s="31">
        <v>15716.841796875</v>
      </c>
      <c r="BN253" s="31">
        <v>18040.345703125</v>
      </c>
      <c r="BO253" s="31">
        <v>16003.1220703125</v>
      </c>
    </row>
    <row r="254" spans="1:67" hidden="1">
      <c r="A254" s="31" t="s">
        <v>602</v>
      </c>
      <c r="B254" s="31" t="s">
        <v>603</v>
      </c>
      <c r="C254" s="31" t="s">
        <v>623</v>
      </c>
      <c r="D254" s="31" t="s">
        <v>624</v>
      </c>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v>3261.780921302965</v>
      </c>
      <c r="AJ254" s="31">
        <v>3402.6890579079045</v>
      </c>
      <c r="AK254" s="31">
        <v>3503.1295359548885</v>
      </c>
      <c r="AL254" s="31">
        <v>3682.7207909676154</v>
      </c>
      <c r="AM254" s="31">
        <v>3859.5065642915638</v>
      </c>
      <c r="AN254" s="31">
        <v>4059.7172817882042</v>
      </c>
      <c r="AO254" s="31">
        <v>4307.9476141863834</v>
      </c>
      <c r="AP254" s="31">
        <v>4578.7492850256222</v>
      </c>
      <c r="AQ254" s="31">
        <v>4567.4240910365843</v>
      </c>
      <c r="AR254" s="31">
        <v>4746.2452799663106</v>
      </c>
      <c r="AS254" s="31">
        <v>5131.867450934079</v>
      </c>
      <c r="AT254" s="31">
        <v>5389.9672641954694</v>
      </c>
      <c r="AU254" s="31">
        <v>5685.5286513242972</v>
      </c>
      <c r="AV254" s="31">
        <v>6086.0547875170441</v>
      </c>
      <c r="AW254" s="31">
        <v>6701.7278957315993</v>
      </c>
      <c r="AX254" s="31">
        <v>7400.0414868461776</v>
      </c>
      <c r="AY254" s="31">
        <v>8351.7114795887337</v>
      </c>
      <c r="AZ254" s="31">
        <v>9308.5794298293786</v>
      </c>
      <c r="BA254" s="31">
        <v>10189.779524085996</v>
      </c>
      <c r="BB254" s="31">
        <v>10485.0160615121</v>
      </c>
      <c r="BC254" s="31">
        <v>11396.485694110885</v>
      </c>
      <c r="BD254" s="31">
        <v>12397.497980809663</v>
      </c>
      <c r="BE254" s="31">
        <v>13237.262320162976</v>
      </c>
      <c r="BF254" s="31">
        <v>13966.929143884467</v>
      </c>
      <c r="BG254" s="31">
        <v>14460.838768231708</v>
      </c>
      <c r="BH254" s="31">
        <v>14571.19463937106</v>
      </c>
      <c r="BI254" s="31">
        <v>15060.181838568911</v>
      </c>
      <c r="BJ254" s="31">
        <v>15893.229008291895</v>
      </c>
      <c r="BK254" s="31">
        <v>17008.929765974946</v>
      </c>
      <c r="BL254" s="31">
        <v>18021.630260698883</v>
      </c>
      <c r="BM254" s="31">
        <v>18123.259468819662</v>
      </c>
      <c r="BN254" s="31">
        <v>20572.146968786874</v>
      </c>
      <c r="BO254" s="31">
        <v>22751.082244656238</v>
      </c>
    </row>
    <row r="255" spans="1:67" hidden="1">
      <c r="A255" s="31" t="s">
        <v>204</v>
      </c>
      <c r="B255" s="31" t="s">
        <v>604</v>
      </c>
      <c r="C255" s="31" t="s">
        <v>623</v>
      </c>
      <c r="D255" s="31" t="s">
        <v>624</v>
      </c>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v>6655.4130746979163</v>
      </c>
      <c r="AJ255" s="31">
        <v>7082.2495923475753</v>
      </c>
      <c r="AK255" s="31">
        <v>7772.6740701238123</v>
      </c>
      <c r="AL255" s="31">
        <v>8121.9764652957374</v>
      </c>
      <c r="AM255" s="31">
        <v>8848.6631835229109</v>
      </c>
      <c r="AN255" s="31">
        <v>8852.4943139372226</v>
      </c>
      <c r="AO255" s="31">
        <v>9463.3343661508552</v>
      </c>
      <c r="AP255" s="31">
        <v>10390.002447168567</v>
      </c>
      <c r="AQ255" s="31">
        <v>10922.456373980187</v>
      </c>
      <c r="AR255" s="31">
        <v>10853.755849655137</v>
      </c>
      <c r="AS255" s="31">
        <v>10841.590978950664</v>
      </c>
      <c r="AT255" s="31">
        <v>10631.549227508405</v>
      </c>
      <c r="AU255" s="31">
        <v>9945.8237931898402</v>
      </c>
      <c r="AV255" s="31">
        <v>10212.171212405288</v>
      </c>
      <c r="AW255" s="31">
        <v>10999.100488110698</v>
      </c>
      <c r="AX255" s="31">
        <v>12176.093559619909</v>
      </c>
      <c r="AY255" s="31">
        <v>13048.083880792203</v>
      </c>
      <c r="AZ255" s="31">
        <v>14250.002780472896</v>
      </c>
      <c r="BA255" s="31">
        <v>15530.645432269965</v>
      </c>
      <c r="BB255" s="31">
        <v>16254.332129527398</v>
      </c>
      <c r="BC255" s="31">
        <v>17688.377941273604</v>
      </c>
      <c r="BD255" s="31">
        <v>18937.204204183185</v>
      </c>
      <c r="BE255" s="31">
        <v>19288.782511773028</v>
      </c>
      <c r="BF255" s="31">
        <v>20442.353492236445</v>
      </c>
      <c r="BG255" s="31">
        <v>21640.033213475079</v>
      </c>
      <c r="BH255" s="31">
        <v>21941.890552323697</v>
      </c>
      <c r="BI255" s="31">
        <v>22609.834986769845</v>
      </c>
      <c r="BJ255" s="31">
        <v>23373.752518387613</v>
      </c>
      <c r="BK255" s="31">
        <v>24102.86237576673</v>
      </c>
      <c r="BL255" s="31">
        <v>25476.701410086043</v>
      </c>
      <c r="BM255" s="31">
        <v>25550.514117881641</v>
      </c>
      <c r="BN255" s="31">
        <v>29500.372620645358</v>
      </c>
      <c r="BO255" s="31">
        <v>33165.162587368148</v>
      </c>
    </row>
    <row r="256" spans="1:67" hidden="1">
      <c r="A256" s="31" t="s">
        <v>203</v>
      </c>
      <c r="B256" s="31" t="s">
        <v>605</v>
      </c>
      <c r="C256" s="31" t="s">
        <v>623</v>
      </c>
      <c r="D256" s="31" t="s">
        <v>624</v>
      </c>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v>23888.60000881329</v>
      </c>
      <c r="AJ256" s="31">
        <v>24342.25890481894</v>
      </c>
      <c r="AK256" s="31">
        <v>25418.990776331895</v>
      </c>
      <c r="AL256" s="31">
        <v>26387.293733817074</v>
      </c>
      <c r="AM256" s="31">
        <v>27694.853416234047</v>
      </c>
      <c r="AN256" s="31">
        <v>28690.875701334695</v>
      </c>
      <c r="AO256" s="31">
        <v>29967.712718174866</v>
      </c>
      <c r="AP256" s="31">
        <v>31459.138980477303</v>
      </c>
      <c r="AQ256" s="31">
        <v>32853.676952300892</v>
      </c>
      <c r="AR256" s="31">
        <v>34515.390227207601</v>
      </c>
      <c r="AS256" s="31">
        <v>36329.956072710193</v>
      </c>
      <c r="AT256" s="31">
        <v>37133.623113437039</v>
      </c>
      <c r="AU256" s="31">
        <v>37997.759657305127</v>
      </c>
      <c r="AV256" s="31">
        <v>39490.274955700712</v>
      </c>
      <c r="AW256" s="31">
        <v>41724.631628762399</v>
      </c>
      <c r="AX256" s="31">
        <v>44123.407067905515</v>
      </c>
      <c r="AY256" s="31">
        <v>46302.000880005624</v>
      </c>
      <c r="AZ256" s="31">
        <v>48050.223777113504</v>
      </c>
      <c r="BA256" s="31">
        <v>48570.045980458555</v>
      </c>
      <c r="BB256" s="31">
        <v>47194.94335473355</v>
      </c>
      <c r="BC256" s="31">
        <v>48650.643128333555</v>
      </c>
      <c r="BD256" s="31">
        <v>50065.966504174205</v>
      </c>
      <c r="BE256" s="31">
        <v>51784.418573883733</v>
      </c>
      <c r="BF256" s="31">
        <v>53291.127689140565</v>
      </c>
      <c r="BG256" s="31">
        <v>55123.84978690464</v>
      </c>
      <c r="BH256" s="31">
        <v>56762.729451598891</v>
      </c>
      <c r="BI256" s="31">
        <v>57866.744934109141</v>
      </c>
      <c r="BJ256" s="31">
        <v>59907.754260884692</v>
      </c>
      <c r="BK256" s="31">
        <v>62823.309438197284</v>
      </c>
      <c r="BL256" s="31">
        <v>65120.394662865256</v>
      </c>
      <c r="BM256" s="31">
        <v>63528.634302750848</v>
      </c>
      <c r="BN256" s="31">
        <v>70219.472454115006</v>
      </c>
      <c r="BO256" s="31">
        <v>76329.582265203207</v>
      </c>
    </row>
    <row r="257" spans="1:67" hidden="1">
      <c r="A257" s="31" t="s">
        <v>205</v>
      </c>
      <c r="B257" s="31" t="s">
        <v>606</v>
      </c>
      <c r="C257" s="31" t="s">
        <v>623</v>
      </c>
      <c r="D257" s="31" t="s">
        <v>624</v>
      </c>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v>2658.5689583130857</v>
      </c>
      <c r="AJ257" s="31">
        <v>2677.2567980379636</v>
      </c>
      <c r="AK257" s="31">
        <v>2375.240142469911</v>
      </c>
      <c r="AL257" s="31">
        <v>2322.2398350938147</v>
      </c>
      <c r="AM257" s="31">
        <v>2204.7845234546949</v>
      </c>
      <c r="AN257" s="31">
        <v>2190.8124176922838</v>
      </c>
      <c r="AO257" s="31">
        <v>2225.8676040915288</v>
      </c>
      <c r="AP257" s="31">
        <v>2337.5066280281362</v>
      </c>
      <c r="AQ257" s="31">
        <v>2426.096414472735</v>
      </c>
      <c r="AR257" s="31">
        <v>2538.5666181453707</v>
      </c>
      <c r="AS257" s="31">
        <v>2658.5947603164336</v>
      </c>
      <c r="AT257" s="31">
        <v>2796.0629434204689</v>
      </c>
      <c r="AU257" s="31">
        <v>2916.5601485141356</v>
      </c>
      <c r="AV257" s="31">
        <v>3064.1399261218571</v>
      </c>
      <c r="AW257" s="31">
        <v>3341.9867367398333</v>
      </c>
      <c r="AX257" s="31">
        <v>3643.7008781283066</v>
      </c>
      <c r="AY257" s="31">
        <v>3987.066406887579</v>
      </c>
      <c r="AZ257" s="31">
        <v>4419.3618738023388</v>
      </c>
      <c r="BA257" s="31">
        <v>4832.6016045210908</v>
      </c>
      <c r="BB257" s="31">
        <v>5167.2114716462493</v>
      </c>
      <c r="BC257" s="31">
        <v>5469.9807368825259</v>
      </c>
      <c r="BD257" s="31">
        <v>5844.8075622325077</v>
      </c>
      <c r="BE257" s="31">
        <v>6061.9471538835814</v>
      </c>
      <c r="BF257" s="31">
        <v>6302.6472436033318</v>
      </c>
      <c r="BG257" s="31">
        <v>6494.8599409006056</v>
      </c>
      <c r="BH257" s="31">
        <v>6680.1847006768739</v>
      </c>
      <c r="BI257" s="31">
        <v>6796.9048920948253</v>
      </c>
      <c r="BJ257" s="31">
        <v>6840.7098599524252</v>
      </c>
      <c r="BK257" s="31">
        <v>7192.5053501178973</v>
      </c>
      <c r="BL257" s="31">
        <v>7513.697540453707</v>
      </c>
      <c r="BM257" s="31">
        <v>7516.2156637701019</v>
      </c>
      <c r="BN257" s="31">
        <v>8162.1958167815264</v>
      </c>
      <c r="BO257" s="31">
        <v>9042.3183325484424</v>
      </c>
    </row>
    <row r="258" spans="1:67" hidden="1">
      <c r="A258" s="31" t="s">
        <v>182</v>
      </c>
      <c r="B258" s="31" t="s">
        <v>607</v>
      </c>
      <c r="C258" s="31" t="s">
        <v>623</v>
      </c>
      <c r="D258" s="31" t="s">
        <v>624</v>
      </c>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v>3936.2508357570059</v>
      </c>
      <c r="AJ258" s="31">
        <v>4104.8839799215375</v>
      </c>
      <c r="AK258" s="31">
        <v>4448.7686925770731</v>
      </c>
      <c r="AL258" s="31">
        <v>4731.1344781810476</v>
      </c>
      <c r="AM258" s="31">
        <v>4758.3500723663401</v>
      </c>
      <c r="AN258" s="31">
        <v>5224.895120115385</v>
      </c>
      <c r="AO258" s="31">
        <v>5383.615701616658</v>
      </c>
      <c r="AP258" s="31">
        <v>5669.104816972309</v>
      </c>
      <c r="AQ258" s="31">
        <v>5973.2017290546301</v>
      </c>
      <c r="AR258" s="31">
        <v>6230.8299701265059</v>
      </c>
      <c r="AS258" s="31">
        <v>6486.7879358833052</v>
      </c>
      <c r="AT258" s="31">
        <v>6759.1058604722202</v>
      </c>
      <c r="AU258" s="31">
        <v>7243.3303094835192</v>
      </c>
      <c r="AV258" s="31">
        <v>7904.3538187780969</v>
      </c>
      <c r="AW258" s="31">
        <v>8488.0318601185227</v>
      </c>
      <c r="AX258" s="31">
        <v>9017.2983751279062</v>
      </c>
      <c r="AY258" s="31">
        <v>10000.920247907205</v>
      </c>
      <c r="AZ258" s="31">
        <v>10670.249732611281</v>
      </c>
      <c r="BA258" s="31">
        <v>10969.183278274975</v>
      </c>
      <c r="BB258" s="31">
        <v>10934.526360805401</v>
      </c>
      <c r="BC258" s="31">
        <v>10622.687451931002</v>
      </c>
      <c r="BD258" s="31">
        <v>10837.639891682295</v>
      </c>
      <c r="BE258" s="31">
        <v>11054.891335704398</v>
      </c>
      <c r="BF258" s="31">
        <v>11698.971688914293</v>
      </c>
      <c r="BG258" s="31">
        <v>12206.299792281592</v>
      </c>
      <c r="BH258" s="31">
        <v>12434.411620045581</v>
      </c>
      <c r="BI258" s="31">
        <v>13542.631094480974</v>
      </c>
      <c r="BJ258" s="31">
        <v>13590.034719910858</v>
      </c>
      <c r="BK258" s="31">
        <v>14640.316947588255</v>
      </c>
      <c r="BL258" s="31">
        <v>15233.655090180939</v>
      </c>
      <c r="BM258" s="31">
        <v>15254.247144221463</v>
      </c>
      <c r="BN258" s="31">
        <v>15673.670481954989</v>
      </c>
      <c r="BO258" s="31">
        <v>17665.979741998377</v>
      </c>
    </row>
    <row r="259" spans="1:67" hidden="1">
      <c r="A259" s="31" t="s">
        <v>207</v>
      </c>
      <c r="B259" s="31" t="s">
        <v>608</v>
      </c>
      <c r="C259" s="31" t="s">
        <v>623</v>
      </c>
      <c r="D259" s="31" t="s">
        <v>624</v>
      </c>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v>9533.132895706327</v>
      </c>
      <c r="AJ259" s="31">
        <v>10560.141680558911</v>
      </c>
      <c r="AK259" s="31">
        <v>11192.934921210357</v>
      </c>
      <c r="AL259" s="31">
        <v>11233.848305206529</v>
      </c>
      <c r="AM259" s="31">
        <v>10961.483869040561</v>
      </c>
      <c r="AN259" s="31">
        <v>11388.116258933002</v>
      </c>
      <c r="AO259" s="31">
        <v>11335.351403309778</v>
      </c>
      <c r="AP259" s="31">
        <v>12017.631433494253</v>
      </c>
      <c r="AQ259" s="31">
        <v>11946.83760252791</v>
      </c>
      <c r="AR259" s="31">
        <v>11171.725604255313</v>
      </c>
      <c r="AS259" s="31">
        <v>11622.606695416252</v>
      </c>
      <c r="AT259" s="31">
        <v>12064.377019848112</v>
      </c>
      <c r="AU259" s="31">
        <v>10968.667693861444</v>
      </c>
      <c r="AV259" s="31">
        <v>10137.178074843165</v>
      </c>
      <c r="AW259" s="31">
        <v>12103.942107938281</v>
      </c>
      <c r="AX259" s="31">
        <v>13543.365481362594</v>
      </c>
      <c r="AY259" s="31">
        <v>15094.291760938169</v>
      </c>
      <c r="AZ259" s="31">
        <v>16600.119187677123</v>
      </c>
      <c r="BA259" s="31">
        <v>17550.809937316917</v>
      </c>
      <c r="BB259" s="31">
        <v>16859.830801894623</v>
      </c>
      <c r="BC259" s="31">
        <v>16581.818823559493</v>
      </c>
      <c r="BD259" s="31">
        <v>17402.275658657138</v>
      </c>
      <c r="BE259" s="31"/>
      <c r="BF259" s="31"/>
      <c r="BG259" s="31"/>
      <c r="BH259" s="31"/>
      <c r="BI259" s="31"/>
      <c r="BJ259" s="31"/>
      <c r="BK259" s="31"/>
      <c r="BL259" s="31"/>
      <c r="BM259" s="31"/>
      <c r="BN259" s="31"/>
      <c r="BO259" s="31"/>
    </row>
    <row r="260" spans="1:67" hidden="1">
      <c r="A260" s="31" t="s">
        <v>609</v>
      </c>
      <c r="B260" s="31" t="s">
        <v>610</v>
      </c>
      <c r="C260" s="31" t="s">
        <v>623</v>
      </c>
      <c r="D260" s="31" t="s">
        <v>624</v>
      </c>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row>
    <row r="261" spans="1:67" hidden="1">
      <c r="A261" s="31" t="s">
        <v>209</v>
      </c>
      <c r="B261" s="31" t="s">
        <v>611</v>
      </c>
      <c r="C261" s="31" t="s">
        <v>623</v>
      </c>
      <c r="D261" s="31" t="s">
        <v>624</v>
      </c>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v>31979.105769253969</v>
      </c>
      <c r="AV261" s="31">
        <v>32482.279638976837</v>
      </c>
      <c r="AW261" s="31">
        <v>34462.608227258417</v>
      </c>
      <c r="AX261" s="31">
        <v>36786.497635786603</v>
      </c>
      <c r="AY261" s="31">
        <v>39281.148542348361</v>
      </c>
      <c r="AZ261" s="31">
        <v>41973.109347104932</v>
      </c>
      <c r="BA261" s="31">
        <v>43275.463227280321</v>
      </c>
      <c r="BB261" s="31">
        <v>40677.994678785326</v>
      </c>
      <c r="BC261" s="31">
        <v>41430.334329734673</v>
      </c>
      <c r="BD261" s="31">
        <v>38845.488487097391</v>
      </c>
      <c r="BE261" s="31">
        <v>33742.291011712354</v>
      </c>
      <c r="BF261" s="31">
        <v>32218.990250143648</v>
      </c>
      <c r="BG261" s="31">
        <v>32286.538718441217</v>
      </c>
      <c r="BH261" s="31">
        <v>32522.210641030619</v>
      </c>
      <c r="BI261" s="31">
        <v>33434.851089197</v>
      </c>
      <c r="BJ261" s="31">
        <v>33893.550181547464</v>
      </c>
      <c r="BK261" s="31">
        <v>36746.486890183667</v>
      </c>
      <c r="BL261" s="31">
        <v>40021.777579802139</v>
      </c>
      <c r="BM261" s="31">
        <v>41354.196328378195</v>
      </c>
      <c r="BN261" s="31">
        <v>46238.059654270299</v>
      </c>
      <c r="BO261" s="31"/>
    </row>
    <row r="262" spans="1:67" hidden="1">
      <c r="A262" s="31" t="s">
        <v>612</v>
      </c>
      <c r="B262" s="31" t="s">
        <v>613</v>
      </c>
      <c r="C262" s="31" t="s">
        <v>623</v>
      </c>
      <c r="D262" s="31" t="s">
        <v>624</v>
      </c>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v>1184.1220884957552</v>
      </c>
      <c r="AJ262" s="31">
        <v>1269.6945384844685</v>
      </c>
      <c r="AK262" s="31">
        <v>1382.0012365569191</v>
      </c>
      <c r="AL262" s="31">
        <v>1499.1602301969012</v>
      </c>
      <c r="AM262" s="31">
        <v>1636.0645906079048</v>
      </c>
      <c r="AN262" s="31">
        <v>1798.5250645725393</v>
      </c>
      <c r="AO262" s="31">
        <v>1970.7889484890015</v>
      </c>
      <c r="AP262" s="31">
        <v>2136.500468029757</v>
      </c>
      <c r="AQ262" s="31">
        <v>2253.3955953268396</v>
      </c>
      <c r="AR262" s="31">
        <v>2363.7325269533444</v>
      </c>
      <c r="AS262" s="31">
        <v>2552.682842488432</v>
      </c>
      <c r="AT262" s="31">
        <v>2743.480707040007</v>
      </c>
      <c r="AU262" s="31">
        <v>2932.063173104902</v>
      </c>
      <c r="AV262" s="31">
        <v>3163.5095844508182</v>
      </c>
      <c r="AW262" s="31">
        <v>3457.7921636465239</v>
      </c>
      <c r="AX262" s="31">
        <v>3797.0458517219486</v>
      </c>
      <c r="AY262" s="31">
        <v>4146.952060747587</v>
      </c>
      <c r="AZ262" s="31">
        <v>4519.045116497784</v>
      </c>
      <c r="BA262" s="31">
        <v>4819.0116695874513</v>
      </c>
      <c r="BB262" s="31">
        <v>5059.3424997030597</v>
      </c>
      <c r="BC262" s="31">
        <v>5391.169538308789</v>
      </c>
      <c r="BD262" s="31">
        <v>5793.929888871724</v>
      </c>
      <c r="BE262" s="31">
        <v>6391.7239977328027</v>
      </c>
      <c r="BF262" s="31">
        <v>6781.2672125315112</v>
      </c>
      <c r="BG262" s="31">
        <v>7332.3958568077787</v>
      </c>
      <c r="BH262" s="31">
        <v>7724.1610167136314</v>
      </c>
      <c r="BI262" s="31">
        <v>8453.0652190682576</v>
      </c>
      <c r="BJ262" s="31">
        <v>9281.2833642945552</v>
      </c>
      <c r="BK262" s="31">
        <v>10149.498164063025</v>
      </c>
      <c r="BL262" s="31">
        <v>11190.153191256886</v>
      </c>
      <c r="BM262" s="31">
        <v>11781.14829797341</v>
      </c>
      <c r="BN262" s="31">
        <v>12219.00688631674</v>
      </c>
      <c r="BO262" s="31">
        <v>14024.814053663213</v>
      </c>
    </row>
    <row r="263" spans="1:67" hidden="1">
      <c r="A263" s="31" t="s">
        <v>206</v>
      </c>
      <c r="B263" s="31" t="s">
        <v>614</v>
      </c>
      <c r="C263" s="31" t="s">
        <v>623</v>
      </c>
      <c r="D263" s="31" t="s">
        <v>624</v>
      </c>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v>1638.2651821279153</v>
      </c>
      <c r="AJ263" s="31">
        <v>1704.1048126891399</v>
      </c>
      <c r="AK263" s="31">
        <v>1744.0396739044429</v>
      </c>
      <c r="AL263" s="31">
        <v>1754.572804250244</v>
      </c>
      <c r="AM263" s="31">
        <v>1907.698213274929</v>
      </c>
      <c r="AN263" s="31">
        <v>1920.5327030323867</v>
      </c>
      <c r="AO263" s="31">
        <v>1954.227457348358</v>
      </c>
      <c r="AP263" s="31">
        <v>2037.0038306627284</v>
      </c>
      <c r="AQ263" s="31">
        <v>2036.1693556884261</v>
      </c>
      <c r="AR263" s="31">
        <v>2023.8108326429522</v>
      </c>
      <c r="AS263" s="31">
        <v>2139.3020782337521</v>
      </c>
      <c r="AT263" s="31">
        <v>2059.9817412392654</v>
      </c>
      <c r="AU263" s="31">
        <v>1933.3788505749008</v>
      </c>
      <c r="AV263" s="31">
        <v>2005.1606646033695</v>
      </c>
      <c r="AW263" s="31">
        <v>2089.037227393389</v>
      </c>
      <c r="AX263" s="31">
        <v>2214.5362900613895</v>
      </c>
      <c r="AY263" s="31">
        <v>2417.2468323172948</v>
      </c>
      <c r="AZ263" s="31">
        <v>2493.3262831102211</v>
      </c>
      <c r="BA263" s="31">
        <v>2619.1626174926723</v>
      </c>
      <c r="BB263" s="31">
        <v>2651.0038298011632</v>
      </c>
      <c r="BC263" s="31">
        <v>2652.8419698023531</v>
      </c>
      <c r="BD263" s="31">
        <v>2728.0657736747849</v>
      </c>
      <c r="BE263" s="31">
        <v>2741.5025185240806</v>
      </c>
      <c r="BF263" s="31">
        <v>2736.276784859791</v>
      </c>
      <c r="BG263" s="31">
        <v>2806.7913586187942</v>
      </c>
      <c r="BH263" s="31">
        <v>2778.2498167332501</v>
      </c>
      <c r="BI263" s="31">
        <v>2867.3401226038009</v>
      </c>
      <c r="BJ263" s="31">
        <v>3031.2431719429183</v>
      </c>
      <c r="BK263" s="31">
        <v>3118.3012957988276</v>
      </c>
      <c r="BL263" s="31">
        <v>3200.6234550082381</v>
      </c>
      <c r="BM263" s="31">
        <v>3008.5516366363199</v>
      </c>
      <c r="BN263" s="31">
        <v>3090.227957648623</v>
      </c>
      <c r="BO263" s="31">
        <v>3290.5693708775757</v>
      </c>
    </row>
    <row r="264" spans="1:67" hidden="1">
      <c r="A264" s="31" t="s">
        <v>217</v>
      </c>
      <c r="B264" s="31" t="s">
        <v>615</v>
      </c>
      <c r="C264" s="31" t="s">
        <v>623</v>
      </c>
      <c r="D264" s="31" t="s">
        <v>624</v>
      </c>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v>5571.9568395436663</v>
      </c>
      <c r="AJ264" s="31">
        <v>5774.4506307842075</v>
      </c>
      <c r="AK264" s="31">
        <v>5941.1174214875391</v>
      </c>
      <c r="AL264" s="31">
        <v>6100.9098542472011</v>
      </c>
      <c r="AM264" s="31">
        <v>6331.9437647791574</v>
      </c>
      <c r="AN264" s="31">
        <v>6587.0161346451468</v>
      </c>
      <c r="AO264" s="31">
        <v>6876.1333440794679</v>
      </c>
      <c r="AP264" s="31">
        <v>7166.8388613090274</v>
      </c>
      <c r="AQ264" s="31">
        <v>7304.7947781888279</v>
      </c>
      <c r="AR264" s="31">
        <v>7560.1852033256719</v>
      </c>
      <c r="AS264" s="31">
        <v>8016.874454705915</v>
      </c>
      <c r="AT264" s="31">
        <v>8294.6870819115811</v>
      </c>
      <c r="AU264" s="31">
        <v>8579.4985670101323</v>
      </c>
      <c r="AV264" s="31">
        <v>8949.0134400594688</v>
      </c>
      <c r="AW264" s="31">
        <v>9552.0902223408593</v>
      </c>
      <c r="AX264" s="31">
        <v>10161.716786836832</v>
      </c>
      <c r="AY264" s="31">
        <v>10989.891830367653</v>
      </c>
      <c r="AZ264" s="31">
        <v>11753.325648354221</v>
      </c>
      <c r="BA264" s="31">
        <v>12292.184497295388</v>
      </c>
      <c r="BB264" s="31">
        <v>12240.013869087916</v>
      </c>
      <c r="BC264" s="31">
        <v>12886.978067465558</v>
      </c>
      <c r="BD264" s="31">
        <v>13573.705578757728</v>
      </c>
      <c r="BE264" s="31">
        <v>14117.108321238726</v>
      </c>
      <c r="BF264" s="31">
        <v>14635.705557882753</v>
      </c>
      <c r="BG264" s="31">
        <v>15019.693695186244</v>
      </c>
      <c r="BH264" s="31">
        <v>15178.248903507549</v>
      </c>
      <c r="BI264" s="31">
        <v>15629.818862680897</v>
      </c>
      <c r="BJ264" s="31">
        <v>16304.470810657089</v>
      </c>
      <c r="BK264" s="31">
        <v>17172.833072137906</v>
      </c>
      <c r="BL264" s="31">
        <v>17984.643312056669</v>
      </c>
      <c r="BM264" s="31">
        <v>17725.327184806025</v>
      </c>
      <c r="BN264" s="31">
        <v>19645.491385190348</v>
      </c>
      <c r="BO264" s="31">
        <v>21573.625995460654</v>
      </c>
    </row>
    <row r="265" spans="1:67" hidden="1">
      <c r="A265" s="31" t="s">
        <v>161</v>
      </c>
      <c r="B265" s="31" t="s">
        <v>616</v>
      </c>
      <c r="C265" s="31" t="s">
        <v>623</v>
      </c>
      <c r="D265" s="31" t="s">
        <v>624</v>
      </c>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v>2159.0194521926169</v>
      </c>
      <c r="AJ265" s="31">
        <v>2174.038230290847</v>
      </c>
      <c r="AK265" s="31">
        <v>2204.785759724643</v>
      </c>
      <c r="AL265" s="31">
        <v>2328.1547131121629</v>
      </c>
      <c r="AM265" s="31">
        <v>2294.0621065851542</v>
      </c>
      <c r="AN265" s="31">
        <v>2472.8325677603293</v>
      </c>
      <c r="AO265" s="31">
        <v>2671.2247723587652</v>
      </c>
      <c r="AP265" s="31">
        <v>2706.7415154916457</v>
      </c>
      <c r="AQ265" s="31">
        <v>2768.7209993100669</v>
      </c>
      <c r="AR265" s="31">
        <v>2840.3477575852953</v>
      </c>
      <c r="AS265" s="31">
        <v>3022.8230525687823</v>
      </c>
      <c r="AT265" s="31">
        <v>3292.1188583718499</v>
      </c>
      <c r="AU265" s="31">
        <v>3511.576726995384</v>
      </c>
      <c r="AV265" s="31">
        <v>3751.2582501797356</v>
      </c>
      <c r="AW265" s="31">
        <v>3957.5124365517263</v>
      </c>
      <c r="AX265" s="31">
        <v>4339.8390305809517</v>
      </c>
      <c r="AY265" s="31">
        <v>4550.966786056566</v>
      </c>
      <c r="AZ265" s="31">
        <v>4669.5741235681244</v>
      </c>
      <c r="BA265" s="31">
        <v>4894.7356641846463</v>
      </c>
      <c r="BB265" s="31">
        <v>4864.1965728808318</v>
      </c>
      <c r="BC265" s="31">
        <v>5184.0066981133341</v>
      </c>
      <c r="BD265" s="31">
        <v>5448.4065577428482</v>
      </c>
      <c r="BE265" s="31">
        <v>5295.3630878878212</v>
      </c>
      <c r="BF265" s="31">
        <v>5344.8990427179733</v>
      </c>
      <c r="BG265" s="31">
        <v>5431.3882786038985</v>
      </c>
      <c r="BH265" s="31">
        <v>5646.1871463256275</v>
      </c>
      <c r="BI265" s="31">
        <v>6098.9661163440114</v>
      </c>
      <c r="BJ265" s="31">
        <v>6238.904020955536</v>
      </c>
      <c r="BK265" s="31">
        <v>6287.2294352454073</v>
      </c>
      <c r="BL265" s="31">
        <v>6615.4084488344797</v>
      </c>
      <c r="BM265" s="31">
        <v>6402.0532777823428</v>
      </c>
      <c r="BN265" s="31">
        <v>6107.1620791662162</v>
      </c>
      <c r="BO265" s="31">
        <v>6089.5588523650313</v>
      </c>
    </row>
    <row r="266" spans="1:67" hidden="1">
      <c r="A266" s="31" t="s">
        <v>103</v>
      </c>
      <c r="B266" s="31" t="s">
        <v>617</v>
      </c>
      <c r="C266" s="31" t="s">
        <v>623</v>
      </c>
      <c r="D266" s="31" t="s">
        <v>624</v>
      </c>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v>6545.4255731807898</v>
      </c>
      <c r="BB266" s="31">
        <v>6863.6944630443177</v>
      </c>
      <c r="BC266" s="31">
        <v>7231.0028561393556</v>
      </c>
      <c r="BD266" s="31">
        <v>7780.5944635573414</v>
      </c>
      <c r="BE266" s="31">
        <v>7897.6543334641829</v>
      </c>
      <c r="BF266" s="31">
        <v>8090.7682927916112</v>
      </c>
      <c r="BG266" s="31">
        <v>8200.5511078099262</v>
      </c>
      <c r="BH266" s="31">
        <v>8715.2998029497085</v>
      </c>
      <c r="BI266" s="31">
        <v>9157.1029736903802</v>
      </c>
      <c r="BJ266" s="31">
        <v>9381.0238779199899</v>
      </c>
      <c r="BK266" s="31">
        <v>10018.744283075448</v>
      </c>
      <c r="BL266" s="31">
        <v>10861.132103228301</v>
      </c>
      <c r="BM266" s="31">
        <v>10532.611374878843</v>
      </c>
      <c r="BN266" s="31">
        <v>12362.704807862416</v>
      </c>
      <c r="BO266" s="31">
        <v>14113.786965137302</v>
      </c>
    </row>
    <row r="267" spans="1:67" hidden="1">
      <c r="A267" s="31" t="s">
        <v>212</v>
      </c>
      <c r="B267" s="31" t="s">
        <v>618</v>
      </c>
      <c r="C267" s="31" t="s">
        <v>623</v>
      </c>
      <c r="D267" s="31" t="s">
        <v>624</v>
      </c>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v>1809.1099123764386</v>
      </c>
      <c r="AJ267" s="31">
        <v>1913.4985380101814</v>
      </c>
      <c r="AK267" s="31">
        <v>2038.8126630784084</v>
      </c>
      <c r="AL267" s="31">
        <v>2090.3922240836878</v>
      </c>
      <c r="AM267" s="31">
        <v>2195.7557263103536</v>
      </c>
      <c r="AN267" s="31">
        <v>2287.9615282200593</v>
      </c>
      <c r="AO267" s="31">
        <v>2362.8635353164095</v>
      </c>
      <c r="AP267" s="31">
        <v>2456.2596255299604</v>
      </c>
      <c r="AQ267" s="31">
        <v>2558.4186098571245</v>
      </c>
      <c r="AR267" s="31">
        <v>2617.1570028134292</v>
      </c>
      <c r="AS267" s="31">
        <v>2763.4698470197281</v>
      </c>
      <c r="AT267" s="31">
        <v>2854.3378442235612</v>
      </c>
      <c r="AU267" s="31">
        <v>2933.6412544356062</v>
      </c>
      <c r="AV267" s="31">
        <v>3022.4520600135888</v>
      </c>
      <c r="AW267" s="31">
        <v>3142.1221483566792</v>
      </c>
      <c r="AX267" s="31">
        <v>3327.6096123335415</v>
      </c>
      <c r="AY267" s="31">
        <v>3435.021444251136</v>
      </c>
      <c r="AZ267" s="31">
        <v>3536.9048578244351</v>
      </c>
      <c r="BA267" s="31">
        <v>3626.1255236231527</v>
      </c>
      <c r="BB267" s="31">
        <v>3679.9490273589654</v>
      </c>
      <c r="BC267" s="31">
        <v>3895.2236105008888</v>
      </c>
      <c r="BD267" s="31">
        <v>3370.9151852975579</v>
      </c>
      <c r="BE267" s="31">
        <v>3258.1926777099093</v>
      </c>
      <c r="BF267" s="31">
        <v>3437.4295362087551</v>
      </c>
      <c r="BG267" s="31"/>
      <c r="BH267" s="31"/>
      <c r="BI267" s="31"/>
      <c r="BJ267" s="31"/>
      <c r="BK267" s="31"/>
      <c r="BL267" s="31"/>
      <c r="BM267" s="31"/>
      <c r="BN267" s="31"/>
      <c r="BO267" s="31"/>
    </row>
    <row r="268" spans="1:67" hidden="1">
      <c r="A268" s="31" t="s">
        <v>175</v>
      </c>
      <c r="B268" s="31" t="s">
        <v>619</v>
      </c>
      <c r="C268" s="31" t="s">
        <v>623</v>
      </c>
      <c r="D268" s="31" t="s">
        <v>624</v>
      </c>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v>6520.0946523966595</v>
      </c>
      <c r="AJ268" s="31">
        <v>6503.4230279719895</v>
      </c>
      <c r="AK268" s="31">
        <v>6377.0202241923835</v>
      </c>
      <c r="AL268" s="31">
        <v>6489.8695146203636</v>
      </c>
      <c r="AM268" s="31">
        <v>6723.1721646207716</v>
      </c>
      <c r="AN268" s="31">
        <v>6961.4033485430919</v>
      </c>
      <c r="AO268" s="31">
        <v>7281.8540533198075</v>
      </c>
      <c r="AP268" s="31">
        <v>7495.3872579842728</v>
      </c>
      <c r="AQ268" s="31">
        <v>7523.4309320490584</v>
      </c>
      <c r="AR268" s="31">
        <v>7726.2004585249397</v>
      </c>
      <c r="AS268" s="31">
        <v>8154.2002760328041</v>
      </c>
      <c r="AT268" s="31">
        <v>8487.5295549767197</v>
      </c>
      <c r="AU268" s="31">
        <v>8857.7928141397642</v>
      </c>
      <c r="AV268" s="31">
        <v>9213.4424400177886</v>
      </c>
      <c r="AW268" s="31">
        <v>9799.5807413090315</v>
      </c>
      <c r="AX268" s="31">
        <v>10540.137136482888</v>
      </c>
      <c r="AY268" s="31">
        <v>11364.201663238477</v>
      </c>
      <c r="AZ268" s="31">
        <v>12172.914253452813</v>
      </c>
      <c r="BA268" s="31">
        <v>12658.034236321482</v>
      </c>
      <c r="BB268" s="31">
        <v>12394.934357337652</v>
      </c>
      <c r="BC268" s="31">
        <v>12771.910509312769</v>
      </c>
      <c r="BD268" s="31">
        <v>13281.503893999234</v>
      </c>
      <c r="BE268" s="31">
        <v>13142.588803537195</v>
      </c>
      <c r="BF268" s="31">
        <v>13569.252848031851</v>
      </c>
      <c r="BG268" s="31">
        <v>13570.149711266429</v>
      </c>
      <c r="BH268" s="31">
        <v>13600.616797748366</v>
      </c>
      <c r="BI268" s="31">
        <v>13719.94319158335</v>
      </c>
      <c r="BJ268" s="31">
        <v>13979.523874612783</v>
      </c>
      <c r="BK268" s="31">
        <v>13643.77413902083</v>
      </c>
      <c r="BL268" s="31">
        <v>13706.713815741363</v>
      </c>
      <c r="BM268" s="31">
        <v>13062.672772730344</v>
      </c>
      <c r="BN268" s="31">
        <v>14172.544251391155</v>
      </c>
      <c r="BO268" s="31">
        <v>15330.725898174966</v>
      </c>
    </row>
    <row r="269" spans="1:67" hidden="1">
      <c r="A269" s="31" t="s">
        <v>213</v>
      </c>
      <c r="B269" s="31" t="s">
        <v>620</v>
      </c>
      <c r="C269" s="31" t="s">
        <v>623</v>
      </c>
      <c r="D269" s="31" t="s">
        <v>624</v>
      </c>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v>1541.3011148660901</v>
      </c>
      <c r="AJ269" s="31">
        <v>1553.622868328514</v>
      </c>
      <c r="AK269" s="31">
        <v>1524.0303160544347</v>
      </c>
      <c r="AL269" s="31">
        <v>1626.6013438744817</v>
      </c>
      <c r="AM269" s="31">
        <v>1481.6203832997016</v>
      </c>
      <c r="AN269" s="31">
        <v>1518.8958741141264</v>
      </c>
      <c r="AO269" s="31">
        <v>1602.6780077553167</v>
      </c>
      <c r="AP269" s="31">
        <v>1649.6626648649569</v>
      </c>
      <c r="AQ269" s="31">
        <v>1619.3701372473554</v>
      </c>
      <c r="AR269" s="31">
        <v>1674.1134702836684</v>
      </c>
      <c r="AS269" s="31">
        <v>1730.2281816074621</v>
      </c>
      <c r="AT269" s="31">
        <v>1808.2791151303652</v>
      </c>
      <c r="AU269" s="31">
        <v>1861.4390871131998</v>
      </c>
      <c r="AV269" s="31">
        <v>1968.2538388019109</v>
      </c>
      <c r="AW269" s="31">
        <v>2095.5349534390434</v>
      </c>
      <c r="AX269" s="31">
        <v>2242.1088320792869</v>
      </c>
      <c r="AY269" s="31">
        <v>2409.243466180983</v>
      </c>
      <c r="AZ269" s="31">
        <v>2587.9579491582981</v>
      </c>
      <c r="BA269" s="31">
        <v>2742.9148709596043</v>
      </c>
      <c r="BB269" s="31">
        <v>2909.7263423073455</v>
      </c>
      <c r="BC269" s="31">
        <v>3136.3227975568975</v>
      </c>
      <c r="BD269" s="31">
        <v>3267.4082777726567</v>
      </c>
      <c r="BE269" s="31">
        <v>3361.7213309783824</v>
      </c>
      <c r="BF269" s="31">
        <v>3514.7184884393428</v>
      </c>
      <c r="BG269" s="31">
        <v>3475.7596293645242</v>
      </c>
      <c r="BH269" s="31">
        <v>3368.4603117765105</v>
      </c>
      <c r="BI269" s="31">
        <v>3342.3319911298204</v>
      </c>
      <c r="BJ269" s="31">
        <v>3419.717834947447</v>
      </c>
      <c r="BK269" s="31">
        <v>3468.8441209963116</v>
      </c>
      <c r="BL269" s="31">
        <v>3385.786570472148</v>
      </c>
      <c r="BM269" s="31">
        <v>3174.510533140382</v>
      </c>
      <c r="BN269" s="31">
        <v>3526.5074183251163</v>
      </c>
      <c r="BO269" s="31">
        <v>3864.8834312256263</v>
      </c>
    </row>
    <row r="270" spans="1:67" hidden="1">
      <c r="A270" s="31" t="s">
        <v>214</v>
      </c>
      <c r="B270" s="31" t="s">
        <v>621</v>
      </c>
      <c r="C270" s="31" t="s">
        <v>623</v>
      </c>
      <c r="D270" s="31" t="s">
        <v>624</v>
      </c>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v>1794.1536464833337</v>
      </c>
      <c r="AJ270" s="31">
        <v>1907.652488941761</v>
      </c>
      <c r="AK270" s="31">
        <v>1731.2327874791563</v>
      </c>
      <c r="AL270" s="31">
        <v>1765.4512988868364</v>
      </c>
      <c r="AM270" s="31">
        <v>1958.1253624851163</v>
      </c>
      <c r="AN270" s="31">
        <v>1977.6755735783074</v>
      </c>
      <c r="AO270" s="31">
        <v>2185.9285288367755</v>
      </c>
      <c r="AP270" s="31">
        <v>2246.2093912124983</v>
      </c>
      <c r="AQ270" s="31">
        <v>2299.3954451861741</v>
      </c>
      <c r="AR270" s="31">
        <v>2279.5497838401111</v>
      </c>
      <c r="AS270" s="31">
        <v>2237.3034600254955</v>
      </c>
      <c r="AT270" s="31">
        <v>2305.7769568454733</v>
      </c>
      <c r="AU270" s="31">
        <v>2120.3270699356317</v>
      </c>
      <c r="AV270" s="31">
        <v>1781.1589970137038</v>
      </c>
      <c r="AW270" s="31">
        <v>1710.7053798341044</v>
      </c>
      <c r="AX270" s="31">
        <v>1654.8946580762929</v>
      </c>
      <c r="AY270" s="31">
        <v>1632.783530410723</v>
      </c>
      <c r="AZ270" s="31">
        <v>1600.0650264709152</v>
      </c>
      <c r="BA270" s="31">
        <v>1331.9420935937674</v>
      </c>
      <c r="BB270" s="31">
        <v>1486.2673669674698</v>
      </c>
      <c r="BC270" s="31">
        <v>1804.0372475219203</v>
      </c>
      <c r="BD270" s="31">
        <v>2080.6115106544621</v>
      </c>
      <c r="BE270" s="31">
        <v>2366.17601155791</v>
      </c>
      <c r="BF270" s="31">
        <v>2558.9940617299499</v>
      </c>
      <c r="BG270" s="31">
        <v>2618.2408591574563</v>
      </c>
      <c r="BH270" s="31">
        <v>2692.2907003590326</v>
      </c>
      <c r="BI270" s="31">
        <v>2825.3571647469912</v>
      </c>
      <c r="BJ270" s="31">
        <v>2435.7943579690664</v>
      </c>
      <c r="BK270" s="31">
        <v>2611.3264089332279</v>
      </c>
      <c r="BL270" s="31">
        <v>2711.5293335670144</v>
      </c>
      <c r="BM270" s="31">
        <v>2784.8723946400432</v>
      </c>
      <c r="BN270" s="31">
        <v>3276.2677528015288</v>
      </c>
      <c r="BO270" s="31">
        <v>3660.8251417756064</v>
      </c>
    </row>
  </sheetData>
  <autoFilter ref="A4:BP270" xr:uid="{BF6CD889-C0E6-4048-BE1E-E2CC587135EF}">
    <filterColumn colId="0">
      <filters>
        <filter val="Indi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sheet</vt:lpstr>
      <vt:lpstr>Bilateral Migration 2021</vt:lpstr>
      <vt:lpstr>Bilateral Remittances 2021</vt:lpstr>
      <vt:lpstr>GDP per capita (PPP adjusted)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Eung Ju Kim</dc:creator>
  <cp:lastModifiedBy>Shantanu</cp:lastModifiedBy>
  <dcterms:created xsi:type="dcterms:W3CDTF">2022-12-19T15:49:21Z</dcterms:created>
  <dcterms:modified xsi:type="dcterms:W3CDTF">2024-07-01T11:05:19Z</dcterms:modified>
</cp:coreProperties>
</file>