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578" i="3" l="1"/>
  <c r="A24" i="5" l="1"/>
  <c r="A23" i="5"/>
  <c r="A22" i="5"/>
  <c r="A21" i="5"/>
  <c r="A20" i="5"/>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7" i="3"/>
  <c r="A915" i="3"/>
  <c r="A914"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1"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G8" i="2"/>
  <c r="F8" i="2"/>
  <c r="G7" i="2"/>
  <c r="F7" i="2"/>
  <c r="E7" i="2"/>
  <c r="D7" i="2"/>
  <c r="G6" i="2"/>
  <c r="F6" i="2"/>
  <c r="E6" i="2"/>
  <c r="E8" i="2" s="1"/>
  <c r="D6" i="2"/>
  <c r="D8" i="2" s="1"/>
  <c r="H7" i="2" l="1"/>
  <c r="H8" i="2" s="1"/>
</calcChain>
</file>

<file path=xl/sharedStrings.xml><?xml version="1.0" encoding="utf-8"?>
<sst xmlns="http://schemas.openxmlformats.org/spreadsheetml/2006/main" count="4400" uniqueCount="2791">
  <si>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</si>
  <si>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</si>
  <si>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</si>
  <si>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</si>
  <si>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</si>
  <si>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</si>
  <si>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</si>
  <si>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</si>
  <si>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</si>
  <si>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</si>
  <si>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</si>
  <si>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</si>
  <si>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</si>
  <si>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</si>
  <si>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</si>
  <si>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</si>
  <si>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</si>
  <si>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</si>
  <si>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</si>
  <si>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</si>
  <si>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</si>
  <si>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</si>
  <si>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</si>
  <si>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</si>
  <si>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</si>
  <si>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</si>
  <si>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</si>
  <si>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</si>
  <si>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</si>
  <si>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</si>
  <si>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</si>
  <si>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</si>
  <si>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</si>
  <si>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</si>
  <si>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</si>
  <si>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</si>
  <si>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</si>
  <si>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</si>
  <si>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</si>
  <si>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</si>
  <si>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</si>
  <si>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</si>
  <si>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</si>
  <si>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</si>
  <si>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</si>
  <si>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</si>
  <si>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</si>
  <si>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</si>
  <si>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</si>
  <si>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</si>
  <si>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</si>
  <si>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</si>
  <si>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</si>
  <si>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</si>
  <si>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</si>
  <si>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</si>
  <si>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</si>
  <si>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</si>
  <si>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</si>
  <si>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</si>
  <si>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</si>
  <si>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</si>
  <si>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</si>
  <si>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</si>
  <si>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</si>
  <si>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</si>
  <si>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</si>
  <si>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</si>
  <si>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</si>
  <si>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</si>
  <si>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</si>
  <si>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</si>
  <si>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</si>
  <si>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</si>
  <si>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</si>
  <si>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</si>
  <si>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</si>
  <si>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</si>
  <si>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</si>
  <si>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</si>
  <si>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</si>
  <si>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</si>
  <si>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</si>
  <si>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</si>
  <si>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</si>
  <si>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</si>
  <si>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</si>
  <si>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</si>
  <si>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</si>
  <si>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</si>
  <si>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</si>
  <si>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</si>
  <si>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</si>
  <si>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</si>
  <si>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</si>
  <si>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</si>
  <si>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</si>
  <si>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</si>
  <si>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</si>
  <si>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</si>
  <si>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</si>
  <si>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</si>
  <si>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</si>
  <si>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</si>
  <si>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</si>
  <si>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</si>
  <si>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</si>
  <si>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</si>
  <si>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</si>
  <si>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</si>
  <si>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</si>
  <si>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</si>
  <si>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</si>
  <si>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</si>
  <si>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</si>
  <si>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</si>
  <si>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</si>
  <si>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</si>
  <si>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</si>
  <si>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</si>
  <si>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</si>
  <si>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</si>
  <si>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</si>
  <si>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</si>
  <si>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</si>
  <si>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</si>
  <si>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</si>
  <si>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</si>
  <si>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</si>
  <si>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</si>
  <si>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</si>
  <si>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</si>
  <si>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</si>
  <si>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</si>
  <si>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</si>
  <si>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</si>
  <si>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</si>
  <si>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</si>
  <si>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</si>
  <si>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</si>
  <si>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</si>
  <si>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</si>
  <si>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</si>
  <si>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</si>
  <si>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</si>
  <si>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</si>
  <si>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</si>
  <si>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</si>
  <si>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</si>
  <si>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</si>
  <si>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</si>
  <si>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</si>
  <si>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</si>
  <si>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</si>
  <si>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</si>
  <si>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</si>
  <si>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</si>
  <si>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</si>
  <si>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</si>
  <si>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</si>
  <si>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</si>
  <si>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</si>
  <si>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</si>
  <si>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</si>
  <si>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</si>
  <si>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</si>
  <si>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</si>
  <si>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</si>
  <si>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</si>
  <si>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</si>
  <si>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</si>
  <si>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</si>
  <si>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</si>
  <si>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</si>
  <si>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</si>
  <si>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</si>
  <si>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</si>
  <si>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</si>
  <si>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</si>
  <si>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</si>
  <si>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</si>
  <si>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</si>
  <si>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</si>
  <si>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</si>
  <si>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</si>
  <si>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</si>
  <si>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</si>
  <si>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</si>
  <si>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</si>
  <si>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</si>
  <si>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</si>
  <si>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</si>
  <si>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</si>
  <si>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</si>
  <si>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</si>
  <si>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</si>
  <si>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</si>
  <si>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</si>
  <si>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</si>
  <si>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</si>
  <si>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</si>
  <si>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</si>
  <si>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</si>
  <si>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</si>
  <si>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</si>
  <si>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</si>
  <si>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</si>
  <si>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</si>
  <si>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</si>
  <si>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</si>
  <si>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</si>
  <si>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</si>
  <si>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</si>
  <si>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</si>
  <si>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</si>
  <si>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</si>
  <si>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</si>
  <si>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</si>
  <si>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</si>
  <si>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</si>
  <si>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</si>
  <si>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</si>
  <si>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</si>
  <si>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</si>
  <si>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</si>
  <si>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</si>
  <si>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</si>
  <si>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</si>
  <si>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</si>
  <si>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</si>
  <si>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</si>
  <si>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</si>
  <si>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</si>
  <si>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</si>
  <si>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</si>
  <si>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</si>
  <si>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</si>
  <si>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</si>
  <si>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</si>
  <si>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</si>
  <si>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</si>
  <si>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</si>
  <si>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</si>
  <si>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</si>
  <si>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</si>
  <si>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</si>
  <si>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</si>
  <si>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</si>
  <si>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</si>
  <si>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</si>
  <si>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</si>
  <si>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</si>
  <si>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</si>
  <si>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</si>
  <si>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</si>
  <si>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</si>
  <si>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</si>
  <si>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</si>
  <si>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</si>
  <si>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</si>
  <si>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</si>
  <si>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</si>
  <si>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</si>
  <si>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</si>
  <si>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</si>
  <si>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</si>
  <si>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</si>
  <si>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</si>
  <si>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</si>
  <si>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</si>
  <si>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</si>
  <si>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</si>
  <si>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</si>
  <si>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</si>
  <si>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</si>
  <si>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</si>
  <si>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</si>
  <si>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</si>
  <si>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</si>
  <si>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</si>
  <si>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</si>
  <si>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</si>
  <si>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</si>
  <si>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</si>
  <si>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</si>
  <si>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</si>
  <si>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</si>
  <si>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</si>
  <si>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</si>
  <si>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</si>
  <si>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</si>
  <si>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</si>
  <si>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</si>
  <si>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</si>
  <si>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</si>
  <si>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</si>
  <si>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</si>
  <si>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</si>
  <si>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</si>
  <si>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</si>
  <si>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</si>
  <si>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</si>
  <si>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</si>
  <si>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</si>
  <si>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</si>
  <si>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</si>
  <si>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</si>
  <si>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</si>
  <si>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</si>
  <si>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</si>
  <si>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</si>
  <si>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</si>
  <si>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</si>
  <si>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</si>
  <si>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</si>
  <si>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</si>
  <si>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</si>
  <si>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</si>
  <si>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</si>
  <si>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</si>
  <si>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</si>
  <si>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</si>
  <si>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</si>
  <si>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</si>
  <si>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</si>
  <si>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</si>
  <si>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</si>
  <si>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</si>
  <si>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</si>
  <si>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</si>
  <si>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</si>
  <si>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</si>
  <si>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</si>
  <si>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</si>
  <si>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</si>
  <si>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</si>
  <si>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</si>
  <si>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</si>
  <si>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</si>
  <si>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</si>
  <si>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</si>
  <si>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</si>
  <si>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</si>
  <si>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</si>
  <si>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</si>
  <si>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</si>
  <si>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</si>
  <si>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</si>
  <si>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</si>
  <si>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</si>
  <si>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</si>
  <si>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</si>
  <si>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</si>
  <si>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</si>
  <si>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</si>
  <si>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</si>
  <si>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</si>
  <si>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</si>
  <si>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</si>
  <si>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</si>
  <si>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</si>
  <si>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</si>
  <si>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</si>
  <si>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</si>
  <si>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</si>
  <si>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</si>
  <si>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</si>
  <si>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</si>
  <si>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</si>
  <si>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</si>
  <si>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</si>
  <si>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</si>
  <si>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</si>
  <si>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</si>
  <si>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</si>
  <si>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</si>
  <si>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</si>
  <si>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</si>
  <si>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</si>
  <si>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</si>
  <si>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</si>
  <si>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</si>
  <si>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</si>
  <si>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</si>
  <si>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</si>
  <si>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</si>
  <si>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</si>
  <si>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</si>
  <si>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</si>
  <si>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</si>
  <si>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</si>
  <si>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</si>
  <si>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</si>
  <si>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</si>
  <si>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</si>
  <si>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</si>
  <si>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</si>
  <si>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</si>
  <si>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</si>
  <si>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</si>
  <si>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</si>
  <si>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</si>
  <si>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</si>
  <si>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</si>
  <si>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</si>
  <si>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</si>
  <si>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</si>
  <si>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</si>
  <si>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</si>
  <si>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</si>
  <si>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</si>
  <si>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</si>
  <si>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</si>
  <si>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</si>
  <si>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</si>
  <si>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</si>
  <si>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</si>
  <si>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</si>
  <si>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</si>
  <si>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</si>
  <si>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</si>
  <si>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</si>
  <si>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</si>
  <si>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</si>
  <si>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</si>
  <si>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</si>
  <si>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</si>
  <si>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</si>
  <si>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</si>
  <si>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</si>
  <si>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</si>
  <si>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</si>
  <si>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</si>
  <si>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</si>
  <si>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</si>
  <si>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</si>
  <si>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</si>
  <si>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</si>
  <si>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</si>
  <si>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</si>
  <si>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</si>
  <si>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</si>
  <si>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</si>
  <si>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</si>
  <si>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</si>
  <si>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</si>
  <si>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</si>
  <si>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</si>
  <si>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</si>
  <si>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</si>
  <si>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</si>
  <si>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</si>
  <si>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</si>
  <si>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</si>
  <si>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</si>
  <si>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</si>
  <si>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</si>
  <si>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</si>
  <si>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</si>
  <si>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</si>
  <si>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</si>
  <si>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</si>
  <si>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</si>
  <si>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</si>
  <si>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</si>
  <si>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</si>
  <si>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</si>
  <si>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</si>
  <si>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</si>
  <si>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</si>
  <si>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</si>
  <si>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</si>
  <si>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</si>
  <si>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</si>
  <si>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</si>
  <si>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</si>
  <si>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</si>
  <si>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</si>
  <si>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</si>
  <si>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</si>
  <si>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</si>
  <si>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</si>
  <si>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</si>
  <si>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</si>
  <si>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</si>
  <si>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</si>
  <si>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</si>
  <si>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</si>
  <si>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</si>
  <si>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</si>
  <si>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</si>
  <si>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</si>
  <si>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</si>
  <si>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</si>
  <si>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</si>
  <si>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</si>
  <si>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</si>
  <si>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</si>
  <si>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</si>
  <si>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</si>
  <si>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</si>
  <si>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</si>
  <si>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</si>
  <si>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</si>
  <si>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</si>
  <si>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</si>
  <si>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</si>
  <si>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</si>
  <si>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</si>
  <si>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</si>
  <si>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</si>
  <si>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</si>
  <si>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</si>
  <si>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</si>
  <si>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</si>
  <si>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</si>
  <si>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</si>
  <si>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</si>
  <si>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</si>
  <si>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</si>
  <si>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</si>
  <si>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</si>
  <si>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</si>
  <si>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</si>
  <si>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</si>
  <si>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</si>
  <si>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</si>
  <si>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</si>
  <si>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</si>
  <si>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</si>
  <si>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</si>
  <si>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</si>
  <si>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</si>
  <si>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</si>
  <si>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</si>
  <si>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</si>
  <si>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</si>
  <si>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</si>
  <si>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</si>
  <si>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</si>
  <si>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</si>
  <si>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</si>
  <si>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</si>
  <si>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</si>
  <si>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</si>
  <si>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</si>
  <si>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</si>
  <si>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</si>
  <si>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</si>
  <si>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</si>
  <si>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</si>
  <si>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</si>
  <si>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</si>
  <si>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</si>
  <si>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</si>
  <si>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</si>
  <si>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</si>
  <si>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</si>
  <si>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</si>
  <si>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</si>
  <si>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</si>
  <si>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</si>
  <si>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</si>
  <si>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</si>
  <si>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</si>
  <si>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</si>
  <si>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</si>
  <si>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</si>
  <si>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</si>
  <si>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</si>
  <si>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</si>
  <si>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</si>
  <si>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</si>
  <si>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</si>
  <si>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</si>
  <si>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</si>
  <si>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</si>
  <si>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</si>
  <si>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</si>
  <si>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</si>
  <si>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</si>
  <si>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</si>
  <si>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</si>
  <si>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</si>
  <si>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</si>
  <si>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</si>
  <si>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</si>
  <si>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</si>
  <si>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</si>
  <si>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</si>
  <si>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</si>
  <si>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</si>
  <si>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</si>
  <si>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</si>
  <si>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</si>
  <si>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</si>
  <si>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</si>
  <si>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</si>
  <si>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</si>
  <si>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</si>
  <si>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</si>
  <si>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</si>
  <si>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</si>
  <si>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</si>
  <si>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</si>
  <si>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</si>
  <si>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</si>
  <si>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</si>
  <si>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</si>
  <si>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</si>
  <si>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</si>
  <si>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</si>
  <si>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</si>
  <si>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</si>
  <si>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</si>
  <si>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</si>
  <si>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</si>
  <si>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</si>
  <si>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</si>
  <si>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</si>
  <si>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</si>
  <si>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</si>
  <si>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</si>
  <si>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</si>
  <si>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</si>
  <si>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</si>
  <si>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</si>
  <si>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</si>
  <si>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</si>
  <si>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</si>
  <si>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</si>
  <si>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</si>
  <si>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</si>
  <si>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</si>
  <si>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</si>
  <si>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</si>
  <si>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</si>
  <si>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</si>
  <si>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</si>
  <si>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</si>
  <si>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</si>
  <si>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</si>
  <si>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</si>
  <si>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</si>
  <si>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</si>
  <si>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</si>
  <si>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</si>
  <si>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</si>
  <si>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</si>
  <si>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</si>
  <si>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</si>
  <si>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</si>
  <si>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</si>
  <si>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</si>
  <si>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</si>
  <si>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</si>
  <si>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</si>
  <si>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</si>
  <si>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</si>
  <si>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</si>
  <si>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</si>
  <si>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</si>
  <si>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</si>
  <si>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</si>
  <si>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</si>
  <si>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</si>
  <si>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</si>
  <si>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</si>
  <si>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</si>
  <si>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</si>
  <si>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</si>
  <si>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</si>
  <si>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</si>
  <si>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</si>
  <si>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</si>
  <si>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</si>
  <si>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</si>
  <si>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</si>
  <si>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</si>
  <si>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</si>
  <si>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</si>
  <si>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</si>
  <si>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</si>
  <si>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</si>
  <si>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</si>
  <si>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</si>
  <si>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</si>
  <si>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</si>
  <si>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</si>
  <si>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</si>
  <si>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</si>
  <si>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</si>
  <si>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</si>
  <si>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</si>
  <si>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</si>
  <si>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</si>
  <si>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</si>
  <si>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</si>
  <si>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</si>
  <si>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</si>
  <si>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</si>
  <si>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</si>
  <si>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</si>
  <si>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</si>
  <si>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</si>
  <si>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</si>
  <si>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</si>
  <si>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</si>
  <si>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</si>
  <si>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</si>
  <si>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</si>
  <si>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</si>
  <si>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</si>
  <si>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</si>
  <si>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</si>
  <si>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</si>
  <si>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</si>
  <si>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</si>
  <si>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</si>
  <si>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</si>
  <si>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</si>
  <si>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</si>
  <si>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</si>
  <si>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</si>
  <si>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</si>
  <si>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</si>
  <si>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</si>
  <si>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</si>
  <si>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</si>
  <si>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</si>
  <si>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</si>
  <si>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</si>
  <si>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</si>
  <si>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</si>
  <si>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</si>
  <si>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</si>
  <si>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</si>
  <si>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</si>
  <si>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</si>
  <si>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</si>
  <si>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</si>
  <si>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</si>
  <si>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</si>
  <si>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</si>
  <si>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</si>
  <si>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</si>
  <si>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</si>
  <si>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</si>
  <si>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</si>
  <si>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</si>
  <si>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</si>
  <si>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</si>
  <si>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</si>
  <si>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</si>
  <si>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</si>
  <si>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</si>
  <si>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</si>
  <si>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</si>
  <si>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</si>
  <si>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</si>
  <si>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</si>
  <si>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</si>
  <si>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</si>
  <si>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</si>
  <si>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</si>
  <si>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</si>
  <si>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</si>
  <si>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</si>
  <si>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</si>
  <si>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</si>
  <si>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</si>
  <si>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</si>
  <si>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</si>
  <si>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</si>
  <si>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</si>
  <si>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</si>
  <si>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</si>
  <si>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</si>
  <si>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</si>
  <si>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</si>
  <si>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</si>
  <si>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</si>
  <si>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</si>
  <si>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</si>
  <si>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</si>
  <si>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</si>
  <si>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</si>
  <si>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</si>
  <si>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</si>
  <si>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</si>
  <si>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</si>
  <si>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</si>
  <si>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</si>
  <si>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</si>
  <si>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</si>
  <si>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</si>
  <si>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</si>
  <si>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</si>
  <si>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</si>
  <si>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</si>
  <si>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</si>
  <si>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</si>
  <si>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</si>
  <si>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</si>
  <si>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</si>
  <si>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</si>
  <si>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</si>
  <si>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</si>
  <si>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</si>
  <si>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</si>
  <si>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</si>
  <si>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</si>
  <si>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</si>
  <si>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</si>
  <si>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</si>
  <si>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</si>
  <si>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</si>
  <si>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</si>
  <si>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</si>
  <si>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</si>
  <si>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</si>
  <si>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</si>
  <si>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</si>
  <si>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</si>
  <si>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</si>
  <si>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</si>
  <si>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</si>
  <si>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</si>
  <si>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</si>
  <si>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</si>
  <si>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</si>
  <si>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</si>
  <si>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</si>
  <si>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</si>
  <si>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</si>
  <si>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</si>
  <si>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</si>
  <si>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</si>
  <si>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</si>
  <si>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</si>
  <si>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</si>
  <si>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</si>
  <si>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</si>
  <si>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</si>
  <si>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</si>
  <si>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</si>
  <si>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</si>
  <si>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</si>
  <si>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</si>
  <si>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</si>
  <si>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</si>
  <si>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</si>
  <si>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</si>
  <si>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</si>
  <si>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</si>
  <si>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</si>
  <si>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</si>
  <si>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</si>
  <si>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</si>
  <si>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</si>
  <si>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</si>
  <si>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</si>
  <si>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</si>
  <si>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</si>
  <si>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</si>
  <si>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</si>
  <si>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</si>
  <si>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</si>
  <si>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</si>
  <si>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</si>
  <si>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</si>
  <si>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</si>
  <si>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</si>
  <si>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</si>
  <si>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</si>
  <si>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</si>
  <si>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</si>
  <si>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</si>
  <si>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</si>
  <si>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</si>
  <si>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</si>
  <si>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</si>
  <si>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</si>
  <si>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</si>
  <si>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</si>
  <si>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</si>
  <si>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</si>
  <si>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</si>
  <si>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</si>
  <si>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</si>
  <si>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</si>
  <si>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</si>
  <si>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</si>
  <si>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</si>
  <si>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</si>
  <si>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</si>
  <si>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</si>
  <si>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</si>
  <si>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</si>
  <si>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</si>
  <si>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</si>
  <si>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</si>
  <si>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</si>
  <si>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</si>
  <si>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</si>
  <si>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</si>
  <si>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</si>
  <si>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</si>
  <si>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</si>
  <si>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</si>
  <si>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</si>
  <si>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</si>
  <si>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</si>
  <si>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</si>
  <si>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</si>
  <si>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</si>
  <si>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</si>
  <si>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</si>
  <si>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</si>
  <si>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</si>
  <si>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</si>
  <si>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</si>
  <si>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</si>
  <si>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</si>
  <si>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</si>
  <si>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</si>
  <si>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</si>
  <si>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</si>
  <si>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</si>
  <si>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</si>
  <si>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</si>
  <si>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</si>
  <si>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</si>
  <si>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</si>
  <si>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</si>
  <si>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</si>
  <si>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</si>
  <si>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</si>
  <si>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</si>
  <si>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</si>
  <si>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</si>
  <si>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</si>
  <si>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</si>
  <si>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</si>
  <si>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</si>
  <si>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</si>
  <si>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</si>
  <si>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</si>
  <si>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</si>
  <si>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</si>
  <si>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</si>
  <si>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</si>
  <si>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</si>
  <si>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</si>
  <si>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</si>
  <si>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</si>
  <si>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</si>
  <si>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</si>
  <si>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</si>
  <si>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</si>
  <si>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</si>
  <si>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</si>
  <si>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</si>
  <si>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</si>
  <si>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</si>
  <si>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</si>
  <si>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</si>
  <si>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</si>
  <si>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</si>
  <si>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</si>
  <si>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</si>
  <si>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</si>
  <si>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</si>
  <si>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</si>
  <si>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</si>
  <si>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</si>
  <si>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</si>
  <si>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</si>
  <si>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</si>
  <si>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</si>
  <si>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</si>
  <si>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</si>
  <si>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</si>
  <si>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</si>
  <si>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</si>
  <si>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</si>
  <si>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</si>
  <si>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</si>
  <si>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</si>
  <si>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</si>
  <si>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</si>
  <si>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</si>
  <si>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</si>
  <si>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</si>
  <si>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</si>
  <si>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</si>
  <si>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</si>
  <si>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</si>
  <si>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</si>
  <si>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</si>
  <si>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</si>
  <si>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</si>
  <si>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</si>
  <si>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</si>
  <si>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</si>
  <si>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</si>
  <si>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</si>
  <si>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</si>
  <si>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</si>
  <si>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</si>
  <si>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</si>
  <si>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</si>
  <si>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</si>
  <si>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</si>
  <si>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</si>
  <si>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</si>
  <si>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</si>
  <si>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</si>
  <si>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</si>
  <si>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</si>
  <si>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</si>
  <si>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</si>
  <si>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</si>
  <si>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</si>
  <si>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</si>
  <si>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</si>
  <si>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</si>
  <si>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</si>
  <si>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</si>
  <si>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</si>
  <si>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</si>
  <si>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</si>
  <si>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</si>
  <si>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</si>
  <si>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</si>
  <si>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</si>
  <si>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</si>
  <si>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</si>
  <si>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</si>
  <si>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</si>
  <si>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</si>
  <si>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</si>
  <si>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</si>
  <si>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</si>
  <si>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</si>
  <si>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</si>
  <si>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</si>
  <si>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</si>
  <si>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</si>
  <si>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</si>
  <si>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</si>
  <si>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</si>
  <si>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</si>
  <si>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</si>
  <si>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</si>
  <si>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</si>
  <si>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</si>
  <si>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</si>
  <si>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</si>
  <si>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</si>
  <si>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</si>
  <si>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</si>
  <si>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</si>
  <si>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</si>
  <si>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</si>
  <si>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</si>
  <si>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</si>
  <si>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</si>
  <si>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</si>
  <si>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</si>
  <si>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</si>
  <si>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</si>
  <si>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</si>
  <si>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</si>
  <si>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</si>
  <si>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</si>
  <si>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</si>
  <si>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</si>
  <si>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</si>
  <si>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</si>
  <si>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</si>
  <si>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</si>
  <si>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</si>
  <si>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</si>
  <si>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</si>
  <si>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</si>
  <si>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</si>
  <si>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</si>
  <si>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</si>
  <si>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</si>
  <si>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</si>
  <si>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</si>
  <si>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</si>
  <si>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</si>
  <si>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</si>
  <si>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</si>
  <si>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</si>
  <si>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</si>
  <si>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</si>
  <si>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</si>
  <si>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</si>
  <si>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</si>
  <si>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</si>
  <si>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</si>
  <si>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</si>
  <si>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</si>
  <si>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</si>
  <si>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</si>
  <si>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</si>
  <si>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</si>
  <si>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</si>
  <si>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</si>
  <si>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</si>
  <si>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</si>
  <si>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</si>
  <si>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</si>
  <si>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</si>
  <si>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</si>
  <si>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</si>
  <si>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</si>
  <si>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</si>
  <si>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</si>
  <si>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</si>
  <si>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</si>
  <si>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</si>
  <si>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</si>
  <si>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</si>
  <si>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</si>
  <si>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</si>
  <si>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</si>
  <si>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</si>
  <si>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</si>
  <si>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</si>
  <si>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</si>
  <si>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</si>
  <si>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</si>
  <si>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</si>
  <si>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</si>
  <si>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</si>
  <si>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</si>
  <si>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</si>
  <si>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</si>
  <si>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</si>
  <si>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</si>
  <si>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</si>
  <si>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</si>
  <si>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</si>
  <si>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</si>
  <si>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</si>
  <si>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</si>
  <si>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</si>
  <si>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</si>
  <si>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</si>
  <si>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</si>
  <si>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</si>
  <si>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</si>
  <si>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</si>
  <si>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</si>
  <si>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</si>
  <si>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</si>
  <si>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</si>
  <si>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</si>
  <si>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</si>
  <si>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</si>
  <si>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</si>
  <si>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</si>
  <si>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</si>
  <si>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</si>
  <si>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</si>
  <si>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</si>
  <si>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</si>
  <si>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</si>
  <si>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</si>
  <si>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</si>
  <si>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</si>
  <si>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</si>
  <si>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</si>
  <si>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</si>
  <si>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</si>
  <si>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</si>
  <si>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</si>
  <si>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</si>
  <si>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</si>
  <si>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</si>
  <si>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</si>
  <si>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</si>
  <si>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</si>
  <si>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</si>
  <si>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</si>
  <si>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</si>
  <si>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</si>
  <si>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</si>
  <si>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</si>
  <si>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</si>
  <si>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</si>
  <si>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</si>
  <si>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</si>
  <si>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</si>
  <si>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</si>
  <si>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</si>
  <si>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</si>
  <si>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</si>
  <si>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</si>
  <si>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</si>
  <si>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</si>
  <si>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</si>
  <si>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</si>
  <si>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</si>
  <si>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</si>
  <si>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</si>
  <si>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</si>
  <si>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</si>
  <si>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</si>
  <si>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</si>
  <si>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</si>
  <si>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</si>
  <si>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</si>
  <si>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</si>
  <si>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</si>
  <si>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</si>
  <si>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</si>
  <si>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</si>
  <si>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</si>
  <si>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</si>
  <si>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</si>
  <si>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</si>
  <si>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</si>
  <si>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</si>
  <si>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</si>
  <si>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</si>
  <si>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</si>
  <si>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</si>
  <si>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</si>
  <si>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</si>
  <si>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</si>
  <si>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</si>
  <si>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</si>
  <si>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</si>
  <si>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</si>
  <si>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</si>
  <si>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</si>
  <si>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</si>
  <si>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</si>
  <si>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</si>
  <si>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</si>
  <si>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</si>
  <si>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</si>
  <si>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</si>
  <si>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</si>
  <si>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</si>
  <si>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</si>
  <si>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</si>
  <si>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</si>
  <si>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</si>
  <si>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</si>
  <si>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</si>
  <si>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</si>
  <si>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</si>
  <si>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</si>
  <si>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</si>
  <si>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</si>
  <si>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</si>
  <si>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</si>
  <si>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</si>
  <si>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</si>
  <si>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</si>
  <si>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</si>
  <si>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</si>
  <si>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</si>
  <si>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</si>
  <si>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</si>
  <si>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</si>
  <si>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</si>
  <si>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</si>
  <si>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</si>
  <si>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</si>
  <si>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</si>
  <si>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</si>
  <si>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</si>
  <si>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</si>
  <si>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</si>
  <si>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</si>
  <si>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</si>
  <si>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</si>
  <si>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</si>
  <si>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</si>
  <si>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</si>
  <si>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</si>
  <si>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</si>
  <si>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</si>
  <si>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</si>
  <si>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</si>
  <si>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</si>
  <si>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</si>
  <si>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</si>
  <si>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</si>
  <si>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</si>
  <si>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</si>
  <si>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</si>
  <si>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</si>
  <si>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</si>
  <si>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</si>
  <si>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</si>
  <si>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</si>
  <si>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</si>
  <si>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</si>
  <si>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</si>
  <si>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</si>
  <si>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</si>
  <si>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</si>
  <si>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</si>
  <si>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</si>
  <si>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</si>
  <si>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</si>
  <si>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</si>
  <si>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</si>
  <si>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</si>
  <si>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</si>
  <si>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</si>
  <si>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</si>
  <si>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</si>
  <si>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</si>
  <si>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</si>
  <si>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</si>
  <si>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</si>
  <si>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</si>
  <si>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</si>
  <si>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</si>
  <si>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</si>
  <si>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</si>
  <si>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</si>
  <si>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</si>
  <si>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</si>
  <si>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</si>
  <si>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</si>
  <si>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</si>
  <si>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</si>
  <si>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</si>
  <si>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</si>
  <si>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</si>
  <si>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</si>
  <si>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</si>
  <si>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</si>
  <si>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</si>
  <si>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</si>
  <si>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</si>
  <si>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</si>
  <si>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</si>
  <si>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</si>
  <si>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</si>
  <si>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</si>
  <si>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</si>
  <si>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</si>
  <si>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</si>
  <si>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</si>
  <si>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</si>
  <si>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</si>
  <si>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</si>
  <si>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</si>
  <si>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</si>
  <si>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</si>
  <si>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</si>
  <si>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</si>
  <si>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</si>
  <si>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</si>
  <si>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</si>
  <si>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</si>
  <si>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</si>
  <si>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</si>
  <si>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</si>
  <si>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</si>
  <si>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</si>
  <si>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</si>
  <si>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</si>
  <si>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</si>
  <si>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</si>
  <si>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</si>
  <si>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</si>
  <si>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</si>
  <si>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</si>
  <si>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</si>
  <si>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</si>
  <si>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</si>
  <si>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</si>
  <si>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</si>
  <si>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</si>
  <si>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</si>
  <si>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</si>
  <si>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</si>
  <si>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</si>
  <si>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</si>
  <si>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</si>
  <si>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</si>
  <si>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</si>
  <si>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</si>
  <si>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After changing existings value and save, edited value should be showed in the 'Tasks' page
 </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</si>
  <si>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</si>
  <si>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</si>
  <si>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</si>
  <si>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</si>
  <si>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</si>
  <si>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</si>
  <si>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</si>
  <si>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</si>
  <si>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</si>
  <si>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</si>
  <si>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</si>
  <si>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</si>
  <si>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</si>
  <si>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</si>
  <si>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</si>
  <si>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</si>
  <si>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</si>
  <si>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</si>
  <si>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</si>
  <si>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</si>
  <si>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</si>
  <si>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</si>
  <si>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</si>
  <si>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</si>
  <si>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</si>
  <si>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</si>
  <si>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</si>
  <si>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</si>
  <si>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</si>
  <si>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</si>
  <si>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</si>
  <si>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</si>
  <si>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</si>
  <si>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</si>
  <si>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</si>
  <si>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</si>
  <si>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</si>
  <si>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</si>
  <si>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</si>
  <si>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</si>
  <si>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</si>
  <si>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</si>
  <si>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</si>
  <si>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</si>
  <si>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</si>
  <si>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</si>
  <si>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</si>
  <si>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</si>
  <si>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</si>
  <si>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</si>
  <si>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</si>
  <si>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</si>
  <si>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</si>
  <si>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</si>
  <si>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</si>
  <si>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</si>
  <si>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</si>
  <si>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</si>
  <si>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</si>
  <si>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</si>
  <si>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</si>
  <si>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</si>
  <si>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</si>
  <si>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</si>
  <si>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</si>
  <si>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</si>
  <si>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</si>
  <si>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</si>
  <si>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</si>
  <si>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</si>
  <si>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</si>
  <si>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</si>
  <si>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</si>
  <si>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</si>
  <si>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</si>
  <si>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</si>
  <si>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</si>
  <si>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</si>
  <si>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</si>
  <si>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</si>
  <si>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</si>
  <si>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</si>
  <si>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</si>
  <si>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</si>
  <si>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</si>
  <si>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</si>
  <si>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</si>
  <si>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</si>
  <si>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</si>
  <si>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</si>
  <si>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</si>
  <si>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</si>
  <si>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</si>
  <si>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</si>
  <si>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</si>
  <si>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</si>
  <si>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</si>
  <si>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</si>
  <si>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</si>
  <si>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</si>
  <si>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</si>
  <si>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</si>
  <si>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</si>
  <si>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</si>
  <si>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</si>
  <si>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</si>
  <si>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</si>
  <si>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</si>
  <si>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</si>
  <si>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</si>
  <si>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</si>
  <si>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</si>
  <si>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</si>
  <si>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</si>
  <si>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</si>
  <si>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</si>
  <si>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</si>
  <si>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</si>
  <si>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</si>
  <si>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</si>
  <si>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</si>
  <si>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</si>
  <si>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</si>
  <si>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</si>
  <si>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</si>
  <si>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</si>
  <si>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</si>
  <si>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</si>
  <si>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</si>
  <si>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</si>
  <si>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</si>
  <si>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</si>
  <si>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</si>
  <si>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</si>
  <si>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</si>
  <si>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</si>
  <si>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</si>
  <si>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</si>
  <si>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</si>
  <si>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</si>
  <si>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</si>
  <si>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</si>
  <si>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</si>
  <si>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</si>
  <si>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</si>
  <si>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</si>
  <si>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</si>
  <si>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</si>
  <si>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</si>
  <si>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</si>
  <si>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</si>
  <si>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</si>
  <si>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</si>
  <si>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</si>
  <si>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</si>
  <si>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</si>
  <si>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</si>
  <si>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</si>
  <si>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</si>
  <si>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</si>
  <si>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</si>
  <si>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</si>
  <si>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</si>
  <si>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</si>
  <si>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</si>
  <si>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</si>
  <si>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</si>
  <si>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</si>
  <si>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</si>
  <si>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</si>
  <si>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</si>
  <si>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</si>
  <si>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</si>
  <si>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</si>
  <si>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</si>
  <si>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</si>
  <si>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</si>
  <si>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</si>
  <si>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</si>
  <si>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</si>
  <si>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1. Open the application 
2. "Planning Unit Details - OBJECTIVES" page is available
3. Click on "Tasks" Tab 
4. "Tasks"-Edit form page is available 
5. Click on "Assignments" form "+" icon</t>
  </si>
  <si>
    <t>1. 'Tasks' Edit form must be opened
2. Add - Assignments form must be opened</t>
  </si>
  <si>
    <t xml:space="preserve">1. Open the application 
2. "Planning Unit Details - OBJECTIVES" page is available
3. Click on "Tasks" Tab 
4. "Tasks"-Edit form page is available 
5. Click on "Assignments" form "+" icon
6. Focus on "New Task Assignment" form
</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</si>
  <si>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</si>
  <si>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</si>
  <si>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</si>
  <si>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</si>
  <si>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</si>
  <si>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</si>
  <si>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</si>
  <si>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</si>
  <si>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</si>
  <si>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</si>
  <si>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</si>
  <si>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</si>
  <si>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</si>
  <si>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</si>
  <si>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</si>
  <si>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</si>
  <si>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</si>
  <si>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</si>
  <si>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</si>
  <si>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 xml:space="preserve">1. 'Tasks' Edit form must be opened
2. Add - Assignments form must be opened
3. New Task Assignment must be select value </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</si>
  <si>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</si>
  <si>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</si>
  <si>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</si>
  <si>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</si>
  <si>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</si>
  <si>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</si>
  <si>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</si>
  <si>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</si>
  <si>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</si>
  <si>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</si>
  <si>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</si>
  <si>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</si>
  <si>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</si>
  <si>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</si>
  <si>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</si>
  <si>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</si>
  <si>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</si>
  <si>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</si>
  <si>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</si>
  <si>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</si>
  <si>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</si>
  <si>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</si>
  <si>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</si>
  <si>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</si>
  <si>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</si>
  <si>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</si>
  <si>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</si>
  <si>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</si>
  <si>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</si>
  <si>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</si>
  <si>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</si>
  <si>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</si>
  <si>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</si>
  <si>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</si>
  <si>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</si>
  <si>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</si>
  <si>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</si>
  <si>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</si>
  <si>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</si>
  <si>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</si>
  <si>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</si>
  <si>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</si>
  <si>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</si>
  <si>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</si>
  <si>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</si>
  <si>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</si>
  <si>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</si>
  <si>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</si>
  <si>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</si>
  <si>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</si>
  <si>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</si>
  <si>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</si>
  <si>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</si>
  <si>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</si>
  <si>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</si>
  <si>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</si>
  <si>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</si>
  <si>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</si>
  <si>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</si>
  <si>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</si>
  <si>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</si>
  <si>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</si>
  <si>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</si>
  <si>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</si>
  <si>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</si>
  <si>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</si>
  <si>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</si>
  <si>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</si>
  <si>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</si>
  <si>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</si>
  <si>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</si>
  <si>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</si>
  <si>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</si>
  <si>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</si>
  <si>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</si>
  <si>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</si>
  <si>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</si>
  <si>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</si>
  <si>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</si>
  <si>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</si>
  <si>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</si>
  <si>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</si>
  <si>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</si>
  <si>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</si>
  <si>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</si>
  <si>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</si>
  <si>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</si>
  <si>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</si>
  <si>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</si>
  <si>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</si>
  <si>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</si>
  <si>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</si>
  <si>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</si>
  <si>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</si>
  <si>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</si>
  <si>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</si>
  <si>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</si>
  <si>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</si>
  <si>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</si>
  <si>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</si>
  <si>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</si>
  <si>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</si>
  <si>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</si>
  <si>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</si>
  <si>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</si>
  <si>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</si>
  <si>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</si>
  <si>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</si>
  <si>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</si>
  <si>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'Delete' button</t>
  </si>
  <si>
    <t>1. User must be on "Planning Unit Details - OBJECTIVES" tab
2. Data available in the 'Status Reports' section
3. Edit form must be opened
4. Only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</si>
  <si>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</si>
  <si>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</si>
  <si>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</si>
  <si>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</si>
  <si>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</si>
  <si>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</si>
  <si>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</si>
  <si>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</si>
  <si>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</si>
  <si>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</si>
  <si>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</si>
  <si>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</si>
  <si>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</si>
  <si>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</si>
  <si>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</si>
  <si>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</si>
  <si>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</si>
  <si>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</si>
  <si>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</si>
  <si>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</si>
  <si>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</si>
  <si>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</si>
  <si>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</si>
  <si>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</si>
  <si>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</si>
  <si>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</si>
  <si>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</si>
  <si>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</si>
  <si>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</si>
  <si>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</si>
  <si>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</si>
  <si>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</si>
  <si>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</si>
  <si>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</si>
  <si>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</si>
  <si>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</si>
  <si>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</si>
  <si>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</si>
  <si>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</si>
  <si>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</si>
  <si>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</si>
  <si>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</si>
  <si>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</si>
  <si>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</si>
  <si>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</si>
  <si>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</si>
  <si>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</si>
  <si>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</si>
  <si>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</si>
  <si>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</si>
  <si>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</si>
  <si>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</si>
  <si>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</si>
  <si>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</si>
  <si>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</si>
  <si>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</si>
  <si>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</si>
  <si>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Open "Planning Unit Details - OBJECTIVES" page
2. Click on "RESULTS" Tab 
3. Click on 'Gap Analysis' link/row
4. 'Gap Analysis' page is open
5. Select from 'Planning Year' dropdown
6. Click on '+' icon
7. 'Select Results' form is available</t>
  </si>
  <si>
    <t>Verify that in the 'Select Results' page value displayed with checkbox in all the columns</t>
  </si>
  <si>
    <t>Value should available in all 3 column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</si>
  <si>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</si>
  <si>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</si>
  <si>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</si>
  <si>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</si>
  <si>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</si>
  <si>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</si>
  <si>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</si>
  <si>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</si>
  <si>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</si>
  <si>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</si>
  <si>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1. User must be on "Planning Unit Details - OBJECTIVES" tab
2. First time 'RESULTS' tab is opened
3. "Gap Analysis" form must be opened
4. Data Saved must be done in 'Select Results' section
5. User must be in 'Gap Analysis' form</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</si>
  <si>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</si>
  <si>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</si>
  <si>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</si>
  <si>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</si>
  <si>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</si>
  <si>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</si>
  <si>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</si>
  <si>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</si>
  <si>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</si>
  <si>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</si>
  <si>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</si>
  <si>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</si>
  <si>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</si>
  <si>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</si>
  <si>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</si>
  <si>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</si>
  <si>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</si>
  <si>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</si>
  <si>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</si>
  <si>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</si>
  <si>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</si>
  <si>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</si>
  <si>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</si>
  <si>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</si>
  <si>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</si>
  <si>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</si>
  <si>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</si>
  <si>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</si>
  <si>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</si>
  <si>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</si>
  <si>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</si>
  <si>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</si>
  <si>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</si>
  <si>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</si>
  <si>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</si>
  <si>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</si>
  <si>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</si>
  <si>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</si>
  <si>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</si>
  <si>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</si>
  <si>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</si>
  <si>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</si>
  <si>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</si>
  <si>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</si>
  <si>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</si>
  <si>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</si>
  <si>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</si>
  <si>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</si>
  <si>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</si>
  <si>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</si>
  <si>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</si>
  <si>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</si>
  <si>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</si>
  <si>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</si>
  <si>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</si>
  <si>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</si>
  <si>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</si>
  <si>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</si>
  <si>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</si>
  <si>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</si>
  <si>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</si>
  <si>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</si>
  <si>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</si>
  <si>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</si>
  <si>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</si>
  <si>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</si>
  <si>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</si>
  <si>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</si>
  <si>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</si>
  <si>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</si>
  <si>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</si>
  <si>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</si>
  <si>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</si>
  <si>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</si>
  <si>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</si>
  <si>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</si>
  <si>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</si>
  <si>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</si>
  <si>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</si>
  <si>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</si>
  <si>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</si>
  <si>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</si>
  <si>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</si>
  <si>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</si>
  <si>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</si>
  <si>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</si>
  <si>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</si>
  <si>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</si>
  <si>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</si>
  <si>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</si>
  <si>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</si>
  <si>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</si>
  <si>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</si>
  <si>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</si>
  <si>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</si>
  <si>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</si>
  <si>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</si>
  <si>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</si>
  <si>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</si>
  <si>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</si>
  <si>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</si>
  <si>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</si>
  <si>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</si>
  <si>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</si>
  <si>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</si>
  <si>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</si>
  <si>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</si>
  <si>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</si>
  <si>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</si>
  <si>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</si>
  <si>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</si>
  <si>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</si>
  <si>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</si>
  <si>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</si>
  <si>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</si>
  <si>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</si>
  <si>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</si>
  <si>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</si>
  <si>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</si>
  <si>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</si>
  <si>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</si>
  <si>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</si>
  <si>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</si>
  <si>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</si>
  <si>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</si>
  <si>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</si>
  <si>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</si>
  <si>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</si>
  <si>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</si>
  <si>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</si>
  <si>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</si>
  <si>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</si>
  <si>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</si>
  <si>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</si>
  <si>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</si>
  <si>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</si>
  <si>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</si>
  <si>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</si>
  <si>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</si>
  <si>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</si>
  <si>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</si>
  <si>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</si>
  <si>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</si>
  <si>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</si>
  <si>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</si>
  <si>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</si>
  <si>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</si>
  <si>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</si>
  <si>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</si>
  <si>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</si>
  <si>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</si>
  <si>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</si>
  <si>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</si>
  <si>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</si>
  <si>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</si>
  <si>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</si>
  <si>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</si>
  <si>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</si>
  <si>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</si>
  <si>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</si>
  <si>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</si>
  <si>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</si>
  <si>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</si>
  <si>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</si>
  <si>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</si>
  <si>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</si>
  <si>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</si>
  <si>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</si>
  <si>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</si>
  <si>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</si>
  <si>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</si>
  <si>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</si>
  <si>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</si>
  <si>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</si>
  <si>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</si>
  <si>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</si>
  <si>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</si>
  <si>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</si>
  <si>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</si>
  <si>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</si>
  <si>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</si>
  <si>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</si>
  <si>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</si>
  <si>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</si>
  <si>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</si>
  <si>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</si>
  <si>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</si>
  <si>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</si>
  <si>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</si>
  <si>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</si>
  <si>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</si>
  <si>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</si>
  <si>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</si>
  <si>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</si>
  <si>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</si>
  <si>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</si>
  <si>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</si>
  <si>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</si>
  <si>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</si>
  <si>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</si>
  <si>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</si>
  <si>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</si>
  <si>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</si>
  <si>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</si>
  <si>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</si>
  <si>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</si>
  <si>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</si>
  <si>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</si>
  <si>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</si>
  <si>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</si>
  <si>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</si>
  <si>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</si>
  <si>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</si>
  <si>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</si>
  <si>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</si>
  <si>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</si>
  <si>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</si>
  <si>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</si>
  <si>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</si>
  <si>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</si>
  <si>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</si>
  <si>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</si>
  <si>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</si>
  <si>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</si>
  <si>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</si>
  <si>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</si>
  <si>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</si>
  <si>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</si>
  <si>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</si>
  <si>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</si>
  <si>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</si>
  <si>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</si>
  <si>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</si>
  <si>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</si>
  <si>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</si>
  <si>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</si>
  <si>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</si>
  <si>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</si>
  <si>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</si>
  <si>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</si>
  <si>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</si>
  <si>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</si>
  <si>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</si>
  <si>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</si>
  <si>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</si>
  <si>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</si>
  <si>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</si>
  <si>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</si>
  <si>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</si>
  <si>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</si>
  <si>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</si>
  <si>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</si>
  <si>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</si>
  <si>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</si>
  <si>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</si>
  <si>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</si>
  <si>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</si>
  <si>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</si>
  <si>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</si>
  <si>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</si>
  <si>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</si>
  <si>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</si>
  <si>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</si>
  <si>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</si>
  <si>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</si>
  <si>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</si>
  <si>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</si>
  <si>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</si>
  <si>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</si>
  <si>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</si>
  <si>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</si>
  <si>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</si>
  <si>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</si>
  <si>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</si>
  <si>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</si>
  <si>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</si>
  <si>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</si>
  <si>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</si>
  <si>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</si>
  <si>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</si>
  <si>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</si>
  <si>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</si>
  <si>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</si>
  <si>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</si>
  <si>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</si>
  <si>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</si>
  <si>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</si>
  <si>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</si>
  <si>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</si>
  <si>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</si>
  <si>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</si>
  <si>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</si>
  <si>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</si>
  <si>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</si>
  <si>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</si>
  <si>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</si>
  <si>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</si>
  <si>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</si>
  <si>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</si>
  <si>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</si>
  <si>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</si>
  <si>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</si>
  <si>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</si>
  <si>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</si>
  <si>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</si>
  <si>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</si>
  <si>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</si>
  <si>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</si>
  <si>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</si>
  <si>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</si>
  <si>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</si>
  <si>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</si>
  <si>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</si>
  <si>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</si>
  <si>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</si>
  <si>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</si>
  <si>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</si>
  <si>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</si>
  <si>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</si>
  <si>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</si>
  <si>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</si>
  <si>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</si>
  <si>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</si>
  <si>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</si>
  <si>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</si>
  <si>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</si>
  <si>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</si>
  <si>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</si>
  <si>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</si>
  <si>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</si>
  <si>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</si>
  <si>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</si>
  <si>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</si>
  <si>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</si>
  <si>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</si>
  <si>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</si>
  <si>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</si>
  <si>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</si>
  <si>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</si>
  <si>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</si>
  <si>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</si>
  <si>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</si>
  <si>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</si>
  <si>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</si>
  <si>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</si>
  <si>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</si>
  <si>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</si>
  <si>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</si>
  <si>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</si>
  <si>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</si>
  <si>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</si>
  <si>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</si>
  <si>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</si>
  <si>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</si>
  <si>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</si>
  <si>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</si>
  <si>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</si>
  <si>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</si>
  <si>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</si>
  <si>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</si>
  <si>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</si>
  <si>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</si>
  <si>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</si>
  <si>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</si>
  <si>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</si>
  <si>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</si>
  <si>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</si>
  <si>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</si>
  <si>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</si>
  <si>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</si>
  <si>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</si>
  <si>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</si>
  <si>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</si>
  <si>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</si>
  <si>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</si>
  <si>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</si>
  <si>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</si>
  <si>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</si>
  <si>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</si>
  <si>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</si>
  <si>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</si>
  <si>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</si>
  <si>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</si>
  <si>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</si>
  <si>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</si>
  <si>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</si>
  <si>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</si>
  <si>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</si>
  <si>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</si>
  <si>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</si>
  <si>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</si>
  <si>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</si>
  <si>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</si>
  <si>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</si>
  <si>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</si>
  <si>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</si>
  <si>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</si>
  <si>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</si>
  <si>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</si>
  <si>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</si>
  <si>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</si>
  <si>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</si>
  <si>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</si>
  <si>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</si>
  <si>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</si>
  <si>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</si>
  <si>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</si>
  <si>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</si>
  <si>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</si>
  <si>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</si>
  <si>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</si>
  <si>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</si>
  <si>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</si>
  <si>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</si>
  <si>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</si>
  <si>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</si>
  <si>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</si>
  <si>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</si>
  <si>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</si>
  <si>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</si>
  <si>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</si>
  <si>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</si>
  <si>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</si>
  <si>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</si>
  <si>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</si>
  <si>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</si>
  <si>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</si>
  <si>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</si>
  <si>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</si>
  <si>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</si>
  <si>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</si>
  <si>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</si>
  <si>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</si>
  <si>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</si>
  <si>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</si>
  <si>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</si>
  <si>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</si>
  <si>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</si>
  <si>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</si>
  <si>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</si>
  <si>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</si>
  <si>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</si>
  <si>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</si>
  <si>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</si>
  <si>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</si>
  <si>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</si>
  <si>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</si>
  <si>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</si>
  <si>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</si>
  <si>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</si>
  <si>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</si>
  <si>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</si>
  <si>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</si>
  <si>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</si>
  <si>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</si>
  <si>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</si>
  <si>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</si>
  <si>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</si>
  <si>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</si>
  <si>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</si>
  <si>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</si>
  <si>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</si>
  <si>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</si>
  <si>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</si>
  <si>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</si>
  <si>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</si>
  <si>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</si>
  <si>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</si>
  <si>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</si>
  <si>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</si>
  <si>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</si>
  <si>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</si>
  <si>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</si>
  <si>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</si>
  <si>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</si>
  <si>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</si>
  <si>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</si>
  <si>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</si>
  <si>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</si>
  <si>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</si>
  <si>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</si>
  <si>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</si>
  <si>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</si>
  <si>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</si>
  <si>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</si>
  <si>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</si>
  <si>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</si>
  <si>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</si>
  <si>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</si>
  <si>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</si>
  <si>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</si>
  <si>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</si>
  <si>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</si>
  <si>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</si>
  <si>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</si>
  <si>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</si>
  <si>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</si>
  <si>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</si>
  <si>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</si>
  <si>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</si>
  <si>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</si>
  <si>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</si>
  <si>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</si>
  <si>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</si>
  <si>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</si>
  <si>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</si>
  <si>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</si>
  <si>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</si>
  <si>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</si>
  <si>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</si>
  <si>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</si>
  <si>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</si>
  <si>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</si>
  <si>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</si>
  <si>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</si>
  <si>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</si>
  <si>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</si>
  <si>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</si>
  <si>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</si>
  <si>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</si>
  <si>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</si>
  <si>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</si>
  <si>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</si>
  <si>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</si>
  <si>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</si>
  <si>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</si>
  <si>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</si>
  <si>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</si>
  <si>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</si>
  <si>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</si>
  <si>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</si>
  <si>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</si>
  <si>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</si>
  <si>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</si>
  <si>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</si>
  <si>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</si>
  <si>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</si>
  <si>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</si>
  <si>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</si>
  <si>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</si>
  <si>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</si>
  <si>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</si>
  <si>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</si>
  <si>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</si>
  <si>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</si>
  <si>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</si>
  <si>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</si>
  <si>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</si>
  <si>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</si>
  <si>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</si>
  <si>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</si>
  <si>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</si>
  <si>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</si>
  <si>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</si>
  <si>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</si>
  <si>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</si>
  <si>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</si>
  <si>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</si>
  <si>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</si>
  <si>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</si>
  <si>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</si>
  <si>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</si>
  <si>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</si>
  <si>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</si>
  <si>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</si>
  <si>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</si>
  <si>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</si>
  <si>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</si>
  <si>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</si>
  <si>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</si>
  <si>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</si>
  <si>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</si>
  <si>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</si>
  <si>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</si>
  <si>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</si>
  <si>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</si>
  <si>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</si>
  <si>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</si>
  <si>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</si>
  <si>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</si>
  <si>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</si>
  <si>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</si>
  <si>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</si>
  <si>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</si>
  <si>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</si>
  <si>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</si>
  <si>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</si>
  <si>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</si>
  <si>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</si>
  <si>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</si>
  <si>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</si>
  <si>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</si>
  <si>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</si>
  <si>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</si>
  <si>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</si>
  <si>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</si>
  <si>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</si>
  <si>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</si>
  <si>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</si>
  <si>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</si>
  <si>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</si>
  <si>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</si>
  <si>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</si>
  <si>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</si>
  <si>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</si>
  <si>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</si>
  <si>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</si>
  <si>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</si>
  <si>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</si>
  <si>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</si>
  <si>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</si>
  <si>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</si>
  <si>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</si>
  <si>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</si>
  <si>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</si>
  <si>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</si>
  <si>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</si>
  <si>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</si>
  <si>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</si>
  <si>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</si>
  <si>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</si>
  <si>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</si>
  <si>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</si>
  <si>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</si>
  <si>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</si>
  <si>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</si>
  <si>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</si>
  <si>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</si>
  <si>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</si>
  <si>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</si>
  <si>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</si>
  <si>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</si>
  <si>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</si>
  <si>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</si>
  <si>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</si>
  <si>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</si>
  <si>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</si>
  <si>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</si>
  <si>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</si>
  <si>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</si>
  <si>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</si>
  <si>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</si>
  <si>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</si>
  <si>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</si>
  <si>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</si>
  <si>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</si>
  <si>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</si>
  <si>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</si>
  <si>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</si>
  <si>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</si>
  <si>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</si>
  <si>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</si>
  <si>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</si>
  <si>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</si>
  <si>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</si>
  <si>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</si>
  <si>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</si>
  <si>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</si>
  <si>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</si>
  <si>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</si>
  <si>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</si>
  <si>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</si>
  <si>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</si>
  <si>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</si>
  <si>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</si>
  <si>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</si>
  <si>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</si>
  <si>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</si>
  <si>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</si>
  <si>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</si>
  <si>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</si>
  <si>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</si>
  <si>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</si>
  <si>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</si>
  <si>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</si>
  <si>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</si>
  <si>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</si>
  <si>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</si>
  <si>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</si>
  <si>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</si>
  <si>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</si>
  <si>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</si>
  <si>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</si>
  <si>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</si>
  <si>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</si>
  <si>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</si>
  <si>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</si>
  <si>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</si>
  <si>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</si>
  <si>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</si>
  <si>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</si>
  <si>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</si>
  <si>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</si>
  <si>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</si>
  <si>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</si>
  <si>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</si>
  <si>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</si>
  <si>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</si>
  <si>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</si>
  <si>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</si>
  <si>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</si>
  <si>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</si>
  <si>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</si>
  <si>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</si>
  <si>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</si>
  <si>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</si>
  <si>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</si>
  <si>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</si>
  <si>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</si>
  <si>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</si>
  <si>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</si>
  <si>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</si>
  <si>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</si>
  <si>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</si>
  <si>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</si>
  <si>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</si>
  <si>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</si>
  <si>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</si>
  <si>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</si>
  <si>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</si>
  <si>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</si>
  <si>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</si>
  <si>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</si>
  <si>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</si>
  <si>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</si>
  <si>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</si>
  <si>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</si>
  <si>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</si>
  <si>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</si>
  <si>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</si>
  <si>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</si>
  <si>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</si>
  <si>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</si>
  <si>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</si>
  <si>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</si>
  <si>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</si>
  <si>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</si>
  <si>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</si>
  <si>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</si>
  <si>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</si>
  <si>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</si>
  <si>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</si>
  <si>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</si>
  <si>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</si>
  <si>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</si>
  <si>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</si>
  <si>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</si>
  <si>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</si>
  <si>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</si>
  <si>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</si>
  <si>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</si>
  <si>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</si>
  <si>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</si>
  <si>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</si>
  <si>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</si>
  <si>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</si>
  <si>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</si>
  <si>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</si>
  <si>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</si>
  <si>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</si>
  <si>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</si>
  <si>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</si>
  <si>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</si>
  <si>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</si>
  <si>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</si>
  <si>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</si>
  <si>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</si>
  <si>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</si>
  <si>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</si>
  <si>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</si>
  <si>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</si>
  <si>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</si>
  <si>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</si>
  <si>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</si>
  <si>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</si>
  <si>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</si>
  <si>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</si>
  <si>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</si>
  <si>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</si>
  <si>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</si>
  <si>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</si>
  <si>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</si>
  <si>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</si>
  <si>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</si>
  <si>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</si>
  <si>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</si>
  <si>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</si>
  <si>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</si>
  <si>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</si>
  <si>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</si>
  <si>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</si>
  <si>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</si>
  <si>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</si>
  <si>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</si>
  <si>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</si>
  <si>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</si>
  <si>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</si>
  <si>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</si>
  <si>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</si>
  <si>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</si>
  <si>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</si>
  <si>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</si>
  <si>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</si>
  <si>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</si>
  <si>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</si>
  <si>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</si>
  <si>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</si>
  <si>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</si>
  <si>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</si>
  <si>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</si>
  <si>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</si>
  <si>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</si>
  <si>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</si>
  <si>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</si>
  <si>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</si>
  <si>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</si>
  <si>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</si>
  <si>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</si>
  <si>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</si>
  <si>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</si>
  <si>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</si>
  <si>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</si>
  <si>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</si>
  <si>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</si>
  <si>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</si>
  <si>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</si>
  <si>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</si>
  <si>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</si>
  <si>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</si>
  <si>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</si>
  <si>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</si>
  <si>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</si>
  <si>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</si>
  <si>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</si>
  <si>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</si>
  <si>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</si>
  <si>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</si>
  <si>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</si>
  <si>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</si>
  <si>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</si>
  <si>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</si>
  <si>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</si>
  <si>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</si>
  <si>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</si>
  <si>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</si>
  <si>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</si>
  <si>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</si>
  <si>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</si>
  <si>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</si>
  <si>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</si>
  <si>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</si>
  <si>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</si>
  <si>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</si>
  <si>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</si>
  <si>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</si>
  <si>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</si>
  <si>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</si>
  <si>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</si>
  <si>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</si>
  <si>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</si>
  <si>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</si>
  <si>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</si>
  <si>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</si>
  <si>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</si>
  <si>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</si>
  <si>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</si>
  <si>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</si>
  <si>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</si>
  <si>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</si>
  <si>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</si>
  <si>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</si>
  <si>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</si>
  <si>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</si>
  <si>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</si>
  <si>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</si>
  <si>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</si>
  <si>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</si>
  <si>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</si>
  <si>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</si>
  <si>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</si>
  <si>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</si>
  <si>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</si>
  <si>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</si>
  <si>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</si>
  <si>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</si>
  <si>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</si>
  <si>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</si>
  <si>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</si>
  <si>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</si>
  <si>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</si>
  <si>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</si>
  <si>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</si>
  <si>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</si>
  <si>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</si>
  <si>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</si>
  <si>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</si>
  <si>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</si>
  <si>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</si>
  <si>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</si>
  <si>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</si>
  <si>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</si>
  <si>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</si>
  <si>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</si>
  <si>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</si>
  <si>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</si>
  <si>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</si>
  <si>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</si>
  <si>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</si>
  <si>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</si>
  <si>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</si>
  <si>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</si>
  <si>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</si>
  <si>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</si>
  <si>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</si>
  <si>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</si>
  <si>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</si>
  <si>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</si>
  <si>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</si>
  <si>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</si>
  <si>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</si>
  <si>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</si>
  <si>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</si>
  <si>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</si>
  <si>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</si>
  <si>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</si>
  <si>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</si>
  <si>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</si>
  <si>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</si>
  <si>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</si>
  <si>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</si>
  <si>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</si>
  <si>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</si>
  <si>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</si>
  <si>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</si>
  <si>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</si>
  <si>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</si>
  <si>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</si>
  <si>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</si>
  <si>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</si>
  <si>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</si>
  <si>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</si>
  <si>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</si>
  <si>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</si>
  <si>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</si>
  <si>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</si>
  <si>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</si>
  <si>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</si>
  <si>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</si>
  <si>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</si>
  <si>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</si>
  <si>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</si>
  <si>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</si>
  <si>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</si>
  <si>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</si>
  <si>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</si>
  <si>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</si>
  <si>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</si>
  <si>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</si>
  <si>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</si>
  <si>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</si>
  <si>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</si>
  <si>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</si>
  <si>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</si>
  <si>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</si>
  <si>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</si>
  <si>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</si>
  <si>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</si>
  <si>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</si>
  <si>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</si>
  <si>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</si>
  <si>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</si>
  <si>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</si>
  <si>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</si>
  <si>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</si>
  <si>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</si>
  <si>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</si>
  <si>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</si>
  <si>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</si>
  <si>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</si>
  <si>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</si>
  <si>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</si>
  <si>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</si>
  <si>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</si>
  <si>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</si>
  <si>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</si>
  <si>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</si>
  <si>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</si>
  <si>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</si>
  <si>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</si>
  <si>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</si>
  <si>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</si>
  <si>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</si>
  <si>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</si>
  <si>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</si>
  <si>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</si>
  <si>
    <t xml:space="preserve">Verify that after changing existings value and save, edited value is showing in the 'Tasks' page:
1. Heading section
2. status Column Value
 </t>
  </si>
  <si>
    <t>1. Open the application 
2. "Objective Details" page is available
3. Click on "Tasks" Tab 
4. "Tasks"-Edit form page is available 
5. Try to change value from the mandatory fields - Complete Date and Status
6. Click on "Save" button</t>
  </si>
  <si>
    <t xml:space="preserve"> Verify the default value for the following attributes:
1. 'Filter By' - By default dropdown is showing on Select a User
</t>
  </si>
  <si>
    <t>By default value for the following attributes:
1. 'Filter By' - By default dropdown should be showed as "User"</t>
  </si>
  <si>
    <t>1. User must be on "Planning Unit Details - OBJECTIVES" tab
2. First time 'RESULTS' tab is opened
3. "Gap Analysis" form must be opened
4. 'Select Results' form must be available
5. In the Results page, value must be available for these 3 sections:
         1. Intended Results 2. Actual Results 3. Gap Analysis</t>
  </si>
  <si>
    <t>1. User must be on "Planning Unit Details - OBJECTIVES" tab
2. First time 'RESULTS' tab is opened
3. "Gap Analysis" form must be opened
4. 'Select Results' form must be available
5. Value must be available for all these 3 columns:
         1. Intended Results 2. Actual Results 3. Gap Analysis</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</si>
  <si>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Columns value must be checked</t>
  </si>
  <si>
    <t>Verify that click on 'Save' button,  user is back to 'Gap Analysis - Select Results' page and saved value is displayed in this page</t>
  </si>
  <si>
    <t>1. User should get back to 'Gap Analysis - Select Results' page
2. All the saved value displayed properly</t>
  </si>
  <si>
    <t>Verify that after modify and saved information for 'Select Results' section:
1. Form is closed
2. Updated data is shown in the "Select Results"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</si>
  <si>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</si>
  <si>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"Select Results" section
** Unchecking all the checkbox, "There are no records to display" should show
</t>
  </si>
  <si>
    <t>Verify that after modify and saved information for 'Gap Analysis' section:
1. Form is closed
2. Updated data is shown in the "Gap Analysis" section</t>
  </si>
  <si>
    <t>1. Open "Planning Unit Details - OBJECTIVES" page
2. Click on "Gap Analysis" Tab 
3. Modify data from "Gap Analysis" section</t>
  </si>
  <si>
    <t xml:space="preserve">After click on Save:
1. Form should be closed
2. Modified data should show properly in the "Gap Analysis" section of the 'Select Results' page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</si>
</sst>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43">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
      <b/>
      <sz val="11"/>
      <color rgb="FF000000"/>
      <name val="Verdana"/>
      <family val="2"/>
    </font>
    <font>
      <b/>
      <sz val="11"/>
      <name val="Calibri"/>
      <family val="2"/>
    </font>
    <font>
      <sz val="11"/>
      <color rgb="FF000000"/>
      <name val="Verdana"/>
      <family val="2"/>
    </font>
    <font>
      <sz val="11"/>
      <color theme="1"/>
      <name val="Verdana"/>
      <family val="2"/>
    </font>
  </fonts>
  <fills count="24">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
      <patternFill patternType="solid">
        <fgColor theme="5" tint="0.39997558519241921"/>
        <bgColor indexed="64"/>
      </patternFill>
    </fill>
    <fill>
      <patternFill patternType="solid">
        <fgColor rgb="FF92D050"/>
        <bgColor indexed="64"/>
      </patternFill>
    </fill>
    <fill>
      <patternFill patternType="solid">
        <fgColor theme="4" tint="0.39997558519241921"/>
        <bgColor rgb="FFFFFFFF"/>
      </patternFill>
    </fill>
    <fill>
      <patternFill patternType="solid">
        <fgColor rgb="FF7030A0"/>
        <bgColor rgb="FFFFFFFF"/>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1">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3" fillId="0" borderId="48" xfId="0" applyFont="1" applyBorder="1" applyAlignment="1">
      <alignment vertical="top" wrapText="1"/>
    </xf>
    <xf numFmtId="0" fontId="21" fillId="20" borderId="16" xfId="0" applyFont="1" applyFill="1" applyBorder="1" applyAlignment="1">
      <alignment vertical="top" wrapText="1"/>
    </xf>
    <xf numFmtId="0" fontId="21" fillId="20" borderId="0" xfId="0" applyFont="1" applyFill="1" applyAlignment="1">
      <alignment vertical="top" wrapText="1"/>
    </xf>
    <xf numFmtId="0" fontId="21" fillId="21" borderId="16" xfId="0" applyFont="1" applyFill="1" applyBorder="1" applyAlignment="1">
      <alignment vertical="top" wrapText="1"/>
    </xf>
    <xf numFmtId="0" fontId="21" fillId="22" borderId="16" xfId="0" applyFont="1" applyFill="1" applyBorder="1" applyAlignment="1">
      <alignment vertical="top" wrapText="1"/>
    </xf>
    <xf numFmtId="0" fontId="41" fillId="22" borderId="16" xfId="0" applyFont="1" applyFill="1" applyBorder="1" applyAlignment="1">
      <alignment vertical="top" wrapText="1"/>
    </xf>
    <xf numFmtId="0" fontId="41" fillId="0" borderId="16" xfId="0" applyFont="1" applyBorder="1" applyAlignment="1">
      <alignment vertical="top" wrapText="1"/>
    </xf>
    <xf numFmtId="0" fontId="42" fillId="0" borderId="16" xfId="0" applyFont="1" applyBorder="1" applyAlignment="1">
      <alignment vertical="top" wrapText="1"/>
    </xf>
    <xf numFmtId="0" fontId="42" fillId="0" borderId="16" xfId="0" applyFont="1" applyBorder="1" applyAlignment="1"/>
    <xf numFmtId="0" fontId="42" fillId="0" borderId="16" xfId="0" quotePrefix="1" applyFont="1" applyBorder="1" applyAlignment="1">
      <alignment vertical="top" wrapText="1"/>
    </xf>
    <xf numFmtId="0" fontId="42" fillId="0" borderId="16" xfId="0" applyFont="1" applyBorder="1" applyAlignment="1">
      <alignment wrapText="1"/>
    </xf>
    <xf numFmtId="0" fontId="41" fillId="4" borderId="16" xfId="0" applyFont="1" applyFill="1" applyBorder="1" applyAlignment="1">
      <alignment vertical="top" wrapText="1"/>
    </xf>
    <xf numFmtId="0" fontId="0" fillId="0" borderId="0" xfId="0" applyFont="1" applyAlignment="1"/>
    <xf numFmtId="0" fontId="21" fillId="23" borderId="16" xfId="0" applyFont="1" applyFill="1" applyBorder="1" applyAlignment="1">
      <alignment vertical="top"/>
    </xf>
    <xf numFmtId="0" fontId="21" fillId="23" borderId="16" xfId="0" applyFont="1" applyFill="1" applyBorder="1" applyAlignment="1">
      <alignment vertical="top" wrapText="1"/>
    </xf>
    <xf numFmtId="0" fontId="0" fillId="0" borderId="0" xfId="0" applyFont="1" applyAlignment="1"/>
    <xf numFmtId="0" fontId="0" fillId="0" borderId="0" xfId="0" applyFont="1" applyAlignment="1"/>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22" fillId="4" borderId="48" xfId="0" applyFont="1" applyFill="1" applyBorder="1" applyAlignment="1">
      <alignment horizontal="center" vertical="top" wrapText="1"/>
    </xf>
    <xf numFmtId="0" fontId="3" fillId="0" borderId="50" xfId="0" applyFont="1" applyBorder="1"/>
    <xf numFmtId="0" fontId="3" fillId="0" borderId="51" xfId="0" applyFont="1" applyBorder="1"/>
    <xf numFmtId="0" fontId="22" fillId="4" borderId="50" xfId="0" applyFont="1" applyFill="1" applyBorder="1" applyAlignment="1">
      <alignment horizontal="center" vertical="top" wrapText="1"/>
    </xf>
    <xf numFmtId="0" fontId="22" fillId="0" borderId="48" xfId="0" applyFont="1" applyBorder="1" applyAlignment="1">
      <alignment vertical="top" wrapText="1"/>
    </xf>
    <xf numFmtId="0" fontId="22" fillId="19" borderId="48" xfId="0" applyFont="1" applyFill="1" applyBorder="1" applyAlignment="1">
      <alignment horizontal="center" vertical="top" wrapText="1"/>
    </xf>
    <xf numFmtId="0" fontId="23" fillId="0" borderId="48" xfId="0" applyFont="1" applyBorder="1" applyAlignment="1">
      <alignment vertical="top" wrapText="1"/>
    </xf>
    <xf numFmtId="0" fontId="23" fillId="0" borderId="50"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39" fillId="0" borderId="48" xfId="0" applyFont="1" applyBorder="1" applyAlignment="1">
      <alignment vertical="top" wrapText="1"/>
    </xf>
    <xf numFmtId="0" fontId="40" fillId="0" borderId="50" xfId="0" applyFont="1" applyBorder="1"/>
    <xf numFmtId="0" fontId="39" fillId="0" borderId="52" xfId="0" applyFont="1" applyBorder="1" applyAlignment="1">
      <alignment vertical="top" wrapText="1"/>
    </xf>
    <xf numFmtId="0" fontId="40" fillId="0" borderId="52" xfId="0" applyFont="1" applyBorder="1"/>
    <xf numFmtId="0" fontId="19" fillId="0" borderId="48" xfId="0" applyFont="1" applyBorder="1" applyAlignment="1">
      <alignment vertical="top" wrapText="1"/>
    </xf>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3" fillId="0" borderId="52" xfId="0" applyFont="1" applyBorder="1" applyAlignment="1">
      <alignment vertical="top" wrapText="1"/>
    </xf>
    <xf numFmtId="0" fontId="3" fillId="0" borderId="52" xfId="0" applyFont="1" applyBorder="1"/>
    <xf numFmtId="0" fontId="3" fillId="0" borderId="53" xfId="0" applyFont="1" applyBorder="1"/>
    <xf numFmtId="0" fontId="22" fillId="0" borderId="52" xfId="0" applyFont="1" applyBorder="1" applyAlignment="1">
      <alignment horizontal="left" vertical="top"/>
    </xf>
    <xf numFmtId="0" fontId="11" fillId="0" borderId="48" xfId="0" applyFont="1" applyBorder="1" applyAlignment="1">
      <alignment vertical="top" wrapText="1"/>
    </xf>
    <xf numFmtId="0" fontId="22" fillId="0" borderId="48" xfId="0" applyFont="1" applyBorder="1" applyAlignment="1">
      <alignment horizontal="left" vertical="top"/>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width="8.85546875" customWidth="1" collapsed="1"/>
    <col min="2" max="2" width="10.85546875" customWidth="1" collapsed="1"/>
    <col min="3" max="3" width="19.28515625" customWidth="1" collapsed="1"/>
    <col min="4" max="4" width="12.5703125" customWidth="1" collapsed="1"/>
    <col min="5" max="5" width="17.42578125" customWidth="1" collapsed="1"/>
    <col min="6" max="6" width="18" customWidth="1" collapsed="1"/>
    <col min="7" max="7" width="15.85546875" customWidth="1" collapsed="1"/>
    <col min="8" max="8" width="15.7109375" customWidth="1" collapsed="1"/>
    <col min="9" max="9" width="17.42578125" customWidth="1" collapsed="1"/>
    <col min="10" max="16" width="8.85546875" customWidth="1" collapsed="1"/>
    <col min="17" max="26" width="8.7109375" customWidth="1" collapsed="1"/>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83" t="s">
        <v>0</v>
      </c>
      <c r="D5" s="184"/>
      <c r="E5" s="184"/>
      <c r="F5" s="184"/>
      <c r="G5" s="184"/>
      <c r="H5" s="184"/>
      <c r="I5" s="185"/>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86"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87"/>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88"/>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width="12.7109375" customWidth="1" collapsed="1"/>
    <col min="2" max="2" width="10.42578125" customWidth="1" collapsed="1"/>
    <col min="3" max="3" width="38.7109375" customWidth="1" collapsed="1"/>
    <col min="4" max="4" width="20.28515625" customWidth="1" collapsed="1"/>
    <col min="5" max="6" width="19.7109375" customWidth="1" collapsed="1"/>
    <col min="7" max="7" width="20.140625" customWidth="1" collapsed="1"/>
    <col min="8" max="8" width="25" customWidth="1" collapsed="1"/>
    <col min="9" max="9" width="4.5703125" customWidth="1" collapsed="1"/>
    <col min="10" max="10" width="11.42578125" customWidth="1" collapsed="1"/>
    <col min="11" max="20" width="9.140625" customWidth="1" collapsed="1"/>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83" t="s">
        <v>11</v>
      </c>
      <c r="C2" s="184"/>
      <c r="D2" s="184"/>
      <c r="E2" s="184"/>
      <c r="F2" s="184"/>
      <c r="G2" s="184"/>
      <c r="H2" s="184"/>
      <c r="I2" s="184"/>
      <c r="J2" s="185"/>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94" t="s">
        <v>12</v>
      </c>
      <c r="D4" s="195"/>
      <c r="E4" s="195"/>
      <c r="F4" s="195"/>
      <c r="G4" s="195"/>
      <c r="H4" s="196"/>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COUNTIF(TestCase_PlanningUnit!K3:K12218,"Pass")</f>
        <v>214</v>
      </c>
      <c r="E7" s="47">
        <f>COUNTIF(TestCase_PlanningUnit!K3:K12218,"Fail")</f>
        <v>3</v>
      </c>
      <c r="F7" s="52">
        <f>COUNTIF(TestCase_PlanningUnit!K3:K12218,"Not Executed")</f>
        <v>24</v>
      </c>
      <c r="G7" s="49">
        <f>COUNTIF(TestCase_PlanningUnit!K3:K12218,"Observation")</f>
        <v>0</v>
      </c>
      <c r="H7" s="53">
        <f>COUNT(TestCase_PlanningUnit!A3:A2764)</f>
        <v>928</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1218</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97" t="s">
        <v>21</v>
      </c>
      <c r="D10" s="198"/>
      <c r="E10" s="198"/>
      <c r="F10" s="198"/>
      <c r="G10" s="198"/>
      <c r="H10" s="199"/>
      <c r="I10" s="14"/>
      <c r="J10" s="16"/>
      <c r="K10" s="1"/>
      <c r="L10" s="1"/>
      <c r="M10" s="1"/>
      <c r="N10" s="1"/>
      <c r="O10" s="1"/>
      <c r="P10" s="1"/>
      <c r="Q10" s="1"/>
      <c r="R10" s="1"/>
      <c r="S10" s="1"/>
      <c r="T10" s="1"/>
      <c r="U10" s="32"/>
      <c r="V10" s="32"/>
    </row>
    <row r="11" spans="1:22" ht="19.5" customHeight="1">
      <c r="A11" s="32"/>
      <c r="B11" s="51"/>
      <c r="C11" s="59" t="s">
        <v>22</v>
      </c>
      <c r="D11" s="200"/>
      <c r="E11" s="201"/>
      <c r="F11" s="201"/>
      <c r="G11" s="201"/>
      <c r="H11" s="202"/>
      <c r="I11" s="14"/>
      <c r="J11" s="40"/>
      <c r="K11" s="1"/>
      <c r="L11" s="1"/>
      <c r="M11" s="1"/>
      <c r="N11" s="1"/>
      <c r="O11" s="1"/>
      <c r="P11" s="1"/>
      <c r="Q11" s="1"/>
      <c r="R11" s="1"/>
      <c r="S11" s="1"/>
      <c r="T11" s="1"/>
      <c r="U11" s="32"/>
      <c r="V11" s="32"/>
    </row>
    <row r="12" spans="1:22" ht="19.5" customHeight="1">
      <c r="A12" s="32"/>
      <c r="B12" s="51"/>
      <c r="C12" s="59" t="s">
        <v>23</v>
      </c>
      <c r="D12" s="200"/>
      <c r="E12" s="201"/>
      <c r="F12" s="201"/>
      <c r="G12" s="201"/>
      <c r="H12" s="202"/>
      <c r="I12" s="14"/>
      <c r="J12" s="40"/>
      <c r="K12" s="1"/>
      <c r="L12" s="1"/>
      <c r="M12" s="1"/>
      <c r="N12" s="1"/>
      <c r="O12" s="1"/>
      <c r="P12" s="1"/>
      <c r="Q12" s="1"/>
      <c r="R12" s="1"/>
      <c r="S12" s="1"/>
      <c r="T12" s="1"/>
      <c r="U12" s="32"/>
      <c r="V12" s="32"/>
    </row>
    <row r="13" spans="1:22" ht="19.5" customHeight="1">
      <c r="A13" s="32"/>
      <c r="B13" s="60"/>
      <c r="C13" s="59" t="s">
        <v>24</v>
      </c>
      <c r="D13" s="203"/>
      <c r="E13" s="201"/>
      <c r="F13" s="201"/>
      <c r="G13" s="201"/>
      <c r="H13" s="202"/>
      <c r="I13" s="14"/>
      <c r="J13" s="40"/>
      <c r="K13" s="1"/>
      <c r="L13" s="1"/>
      <c r="M13" s="1"/>
      <c r="N13" s="1"/>
      <c r="O13" s="1"/>
      <c r="P13" s="1"/>
      <c r="Q13" s="1"/>
      <c r="R13" s="1"/>
      <c r="S13" s="1"/>
      <c r="T13" s="1"/>
      <c r="U13" s="32"/>
      <c r="V13" s="32"/>
    </row>
    <row r="14" spans="1:22" ht="15.75">
      <c r="A14" s="32"/>
      <c r="B14" s="36"/>
      <c r="C14" s="59" t="s">
        <v>25</v>
      </c>
      <c r="D14" s="203" t="s">
        <v>26</v>
      </c>
      <c r="E14" s="201"/>
      <c r="F14" s="201"/>
      <c r="G14" s="201"/>
      <c r="H14" s="202"/>
      <c r="I14" s="14"/>
      <c r="J14" s="40"/>
      <c r="K14" s="1"/>
      <c r="L14" s="1"/>
      <c r="M14" s="1"/>
      <c r="N14" s="1"/>
      <c r="O14" s="1"/>
      <c r="P14" s="1"/>
      <c r="Q14" s="1"/>
      <c r="R14" s="1"/>
      <c r="S14" s="1"/>
      <c r="T14" s="1"/>
      <c r="U14" s="32"/>
      <c r="V14" s="32"/>
    </row>
    <row r="15" spans="1:22" ht="19.5" customHeight="1">
      <c r="A15" s="32"/>
      <c r="B15" s="61"/>
      <c r="C15" s="59" t="s">
        <v>27</v>
      </c>
      <c r="D15" s="204">
        <v>44137</v>
      </c>
      <c r="E15" s="201"/>
      <c r="F15" s="201"/>
      <c r="G15" s="201"/>
      <c r="H15" s="202"/>
      <c r="I15" s="14"/>
      <c r="J15" s="16"/>
      <c r="K15" s="1"/>
      <c r="L15" s="1"/>
      <c r="M15" s="1"/>
      <c r="N15" s="1"/>
      <c r="O15" s="1"/>
      <c r="P15" s="1"/>
      <c r="Q15" s="1"/>
      <c r="R15" s="1"/>
      <c r="S15" s="1"/>
      <c r="T15" s="1"/>
      <c r="U15" s="32"/>
      <c r="V15" s="32"/>
    </row>
    <row r="16" spans="1:22" ht="19.5" customHeight="1">
      <c r="A16" s="32"/>
      <c r="B16" s="62"/>
      <c r="C16" s="59" t="s">
        <v>28</v>
      </c>
      <c r="D16" s="204">
        <v>44138</v>
      </c>
      <c r="E16" s="201"/>
      <c r="F16" s="201"/>
      <c r="G16" s="201"/>
      <c r="H16" s="202"/>
      <c r="I16" s="14"/>
      <c r="J16" s="16"/>
      <c r="K16" s="1"/>
      <c r="L16" s="1"/>
      <c r="M16" s="1"/>
      <c r="N16" s="1"/>
      <c r="O16" s="1"/>
      <c r="P16" s="1"/>
      <c r="Q16" s="1"/>
      <c r="R16" s="1"/>
      <c r="S16" s="1"/>
      <c r="T16" s="1"/>
      <c r="U16" s="32"/>
      <c r="V16" s="32"/>
    </row>
    <row r="17" spans="1:22" ht="19.5" customHeight="1">
      <c r="A17" s="32"/>
      <c r="B17" s="62"/>
      <c r="C17" s="59" t="s">
        <v>29</v>
      </c>
      <c r="D17" s="204">
        <v>44138</v>
      </c>
      <c r="E17" s="201"/>
      <c r="F17" s="201"/>
      <c r="G17" s="201"/>
      <c r="H17" s="202"/>
      <c r="I17" s="14"/>
      <c r="J17" s="16"/>
      <c r="K17" s="1"/>
      <c r="L17" s="1"/>
      <c r="M17" s="1"/>
      <c r="N17" s="1"/>
      <c r="O17" s="1"/>
      <c r="P17" s="1"/>
      <c r="Q17" s="1"/>
      <c r="R17" s="1"/>
      <c r="S17" s="1"/>
      <c r="T17" s="1"/>
      <c r="U17" s="32"/>
      <c r="V17" s="32"/>
    </row>
    <row r="18" spans="1:22" ht="19.5" customHeight="1">
      <c r="A18" s="32"/>
      <c r="B18" s="36"/>
      <c r="C18" s="59" t="s">
        <v>30</v>
      </c>
      <c r="D18" s="203"/>
      <c r="E18" s="201"/>
      <c r="F18" s="201"/>
      <c r="G18" s="201"/>
      <c r="H18" s="202"/>
      <c r="I18" s="14"/>
      <c r="J18" s="16"/>
      <c r="K18" s="1"/>
      <c r="L18" s="1"/>
      <c r="M18" s="1"/>
      <c r="N18" s="1"/>
      <c r="O18" s="1"/>
      <c r="P18" s="1"/>
      <c r="Q18" s="1"/>
      <c r="R18" s="1"/>
      <c r="S18" s="1"/>
      <c r="T18" s="1"/>
      <c r="U18" s="32"/>
      <c r="V18" s="32"/>
    </row>
    <row r="19" spans="1:22" ht="15.75" customHeight="1">
      <c r="A19" s="32"/>
      <c r="B19" s="36"/>
      <c r="C19" s="59" t="s">
        <v>31</v>
      </c>
      <c r="D19" s="203"/>
      <c r="E19" s="201"/>
      <c r="F19" s="201"/>
      <c r="G19" s="201"/>
      <c r="H19" s="202"/>
      <c r="I19" s="14"/>
      <c r="J19" s="16"/>
      <c r="K19" s="1"/>
      <c r="L19" s="1"/>
      <c r="M19" s="1"/>
      <c r="N19" s="1"/>
      <c r="O19" s="1"/>
      <c r="P19" s="1"/>
      <c r="Q19" s="1"/>
      <c r="R19" s="1"/>
      <c r="S19" s="1"/>
      <c r="T19" s="1"/>
      <c r="U19" s="32"/>
      <c r="V19" s="32"/>
    </row>
    <row r="20" spans="1:22" ht="15.75" customHeight="1">
      <c r="A20" s="32"/>
      <c r="B20" s="36"/>
      <c r="C20" s="63" t="s">
        <v>32</v>
      </c>
      <c r="D20" s="189"/>
      <c r="E20" s="190"/>
      <c r="F20" s="190"/>
      <c r="G20" s="190"/>
      <c r="H20" s="191"/>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92"/>
      <c r="D22" s="193"/>
      <c r="E22" s="193"/>
      <c r="F22" s="193"/>
      <c r="G22" s="193"/>
      <c r="H22" s="193"/>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920"/>
  <sheetViews>
    <sheetView tabSelected="1" topLeftCell="H1" zoomScaleNormal="100" workbookViewId="0">
      <pane ySplit="2" topLeftCell="A582" activePane="bottomLeft" state="frozen"/>
      <selection pane="bottomLeft" activeCell="J582" sqref="J582"/>
    </sheetView>
  </sheetViews>
  <sheetFormatPr defaultColWidth="14.42578125" defaultRowHeight="15" customHeight="1"/>
  <cols>
    <col min="1" max="1" width="7.28515625" customWidth="1" collapsed="1"/>
    <col min="2" max="2" width="12.5703125" customWidth="1" collapsed="1"/>
    <col min="3" max="3" width="21" customWidth="1" collapsed="1"/>
    <col min="4" max="4" width="33" customWidth="1" collapsed="1"/>
    <col min="5" max="5" width="37.42578125" customWidth="1" collapsed="1"/>
    <col min="6" max="6" width="50.42578125" customWidth="1" collapsed="1"/>
    <col min="7" max="7" width="47.140625" customWidth="1" collapsed="1"/>
    <col min="8" max="8" width="10.85546875" customWidth="1" collapsed="1"/>
    <col min="9" max="10" width="49" customWidth="1" collapsed="1"/>
    <col min="11" max="11" width="16.5703125" customWidth="1" collapsed="1"/>
  </cols>
  <sheetData>
    <row r="1" spans="1:25">
      <c r="A1" s="222" t="s">
        <v>17</v>
      </c>
      <c r="B1" s="201"/>
      <c r="C1" s="201"/>
      <c r="D1" s="201"/>
      <c r="E1" s="201"/>
      <c r="F1" s="201"/>
      <c r="G1" s="201"/>
      <c r="H1" s="201"/>
      <c r="I1" s="201"/>
      <c r="J1" s="201"/>
      <c r="K1" s="201"/>
      <c r="L1" s="201"/>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205" t="s">
        <v>45</v>
      </c>
      <c r="C3" s="205" t="s">
        <v>46</v>
      </c>
      <c r="D3" s="223"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206"/>
      <c r="C4" s="206"/>
      <c r="D4" s="206"/>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206"/>
      <c r="C5" s="206"/>
      <c r="D5" s="206"/>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206"/>
      <c r="C6" s="206"/>
      <c r="D6" s="206"/>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206"/>
      <c r="C7" s="206"/>
      <c r="D7" s="206"/>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206"/>
      <c r="C8" s="206"/>
      <c r="D8" s="206"/>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206"/>
      <c r="C9" s="206"/>
      <c r="D9" s="206"/>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206"/>
      <c r="C10" s="206"/>
      <c r="D10" s="206"/>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206"/>
      <c r="C11" s="206"/>
      <c r="D11" s="206"/>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206"/>
      <c r="C12" s="206"/>
      <c r="D12" s="206"/>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206"/>
      <c r="C13" s="206"/>
      <c r="D13" s="206"/>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206"/>
      <c r="C14" s="206"/>
      <c r="D14" s="206"/>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206"/>
      <c r="C15" s="206"/>
      <c r="D15" s="206"/>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206"/>
      <c r="C16" s="206"/>
      <c r="D16" s="206"/>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206"/>
      <c r="C17" s="206"/>
      <c r="D17" s="206"/>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206"/>
      <c r="C18" s="206"/>
      <c r="D18" s="206"/>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206"/>
      <c r="C19" s="206"/>
      <c r="D19" s="206"/>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206"/>
      <c r="C20" s="206"/>
      <c r="D20" s="207"/>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206"/>
      <c r="C21" s="206"/>
      <c r="D21" s="224"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206"/>
      <c r="C22" s="206"/>
      <c r="D22" s="206"/>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206"/>
      <c r="C23" s="206"/>
      <c r="D23" s="206"/>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206"/>
      <c r="C24" s="206"/>
      <c r="D24" s="206"/>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206"/>
      <c r="C25" s="206"/>
      <c r="D25" s="206"/>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206"/>
      <c r="C26" s="206"/>
      <c r="D26" s="206"/>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206"/>
      <c r="C27" s="206"/>
      <c r="D27" s="206"/>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206"/>
      <c r="C28" s="206"/>
      <c r="D28" s="206"/>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206"/>
      <c r="C29" s="206"/>
      <c r="D29" s="206"/>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206"/>
      <c r="C30" s="206"/>
      <c r="D30" s="206"/>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206"/>
      <c r="C31" s="206"/>
      <c r="D31" s="206"/>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206"/>
      <c r="C32" s="206"/>
      <c r="D32" s="206"/>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206"/>
      <c r="C33" s="206"/>
      <c r="D33" s="206"/>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206"/>
      <c r="C34" s="206"/>
      <c r="D34" s="206"/>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206"/>
      <c r="C35" s="206"/>
      <c r="D35" s="206"/>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206"/>
      <c r="C36" s="206"/>
      <c r="D36" s="206"/>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206"/>
      <c r="C37" s="206"/>
      <c r="D37" s="206"/>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206"/>
      <c r="C38" s="206"/>
      <c r="D38" s="206"/>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206"/>
      <c r="C39" s="206"/>
      <c r="D39" s="206"/>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206"/>
      <c r="C40" s="206"/>
      <c r="D40" s="206"/>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206"/>
      <c r="C41" s="206"/>
      <c r="D41" s="206"/>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206"/>
      <c r="C42" s="206"/>
      <c r="D42" s="206"/>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206"/>
      <c r="C43" s="206"/>
      <c r="D43" s="206"/>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206"/>
      <c r="C44" s="206"/>
      <c r="D44" s="206"/>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206"/>
      <c r="C45" s="206"/>
      <c r="D45" s="206"/>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206"/>
      <c r="C46" s="206"/>
      <c r="D46" s="206"/>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206"/>
      <c r="C47" s="206"/>
      <c r="D47" s="206"/>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206"/>
      <c r="C48" s="206"/>
      <c r="D48" s="206"/>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206"/>
      <c r="C49" s="206"/>
      <c r="D49" s="206"/>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206"/>
      <c r="C50" s="206"/>
      <c r="D50" s="206"/>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206"/>
      <c r="C51" s="206"/>
      <c r="D51" s="206"/>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206"/>
      <c r="C52" s="206"/>
      <c r="D52" s="206"/>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206"/>
      <c r="C53" s="206"/>
      <c r="D53" s="206"/>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206"/>
      <c r="C54" s="206"/>
      <c r="D54" s="206"/>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206"/>
      <c r="C55" s="206"/>
      <c r="D55" s="206"/>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206"/>
      <c r="C56" s="206"/>
      <c r="D56" s="206"/>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206"/>
      <c r="C57" s="206"/>
      <c r="D57" s="206"/>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206"/>
      <c r="C58" s="206"/>
      <c r="D58" s="206"/>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206"/>
      <c r="C59" s="206"/>
      <c r="D59" s="206"/>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206"/>
      <c r="C60" s="206"/>
      <c r="D60" s="206"/>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206"/>
      <c r="C61" s="206"/>
      <c r="D61" s="206"/>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206"/>
      <c r="C62" s="206"/>
      <c r="D62" s="206"/>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206"/>
      <c r="C63" s="206"/>
      <c r="D63" s="207"/>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206"/>
      <c r="C64" s="206"/>
      <c r="D64" s="225"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206"/>
      <c r="C65" s="206"/>
      <c r="D65" s="226"/>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206"/>
      <c r="C66" s="206"/>
      <c r="D66" s="226"/>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206"/>
      <c r="C67" s="206"/>
      <c r="D67" s="226"/>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206"/>
      <c r="C68" s="206"/>
      <c r="D68" s="226"/>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206"/>
      <c r="C69" s="206"/>
      <c r="D69" s="226"/>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206"/>
      <c r="C70" s="206"/>
      <c r="D70" s="226"/>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206"/>
      <c r="C71" s="206"/>
      <c r="D71" s="226"/>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206"/>
      <c r="C72" s="206"/>
      <c r="D72" s="227"/>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206"/>
      <c r="C73" s="206"/>
      <c r="D73" s="205"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206"/>
      <c r="C74" s="206"/>
      <c r="D74" s="206"/>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206"/>
      <c r="C75" s="206"/>
      <c r="D75" s="206"/>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206"/>
      <c r="C76" s="206"/>
      <c r="D76" s="206"/>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206"/>
      <c r="C77" s="206"/>
      <c r="D77" s="206"/>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206"/>
      <c r="C78" s="206"/>
      <c r="D78" s="206"/>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206"/>
      <c r="C79" s="206"/>
      <c r="D79" s="206"/>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206"/>
      <c r="C80" s="206"/>
      <c r="D80" s="206"/>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206"/>
      <c r="C81" s="206"/>
      <c r="D81" s="206"/>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206"/>
      <c r="C82" s="206"/>
      <c r="D82" s="206"/>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206"/>
      <c r="C83" s="206"/>
      <c r="D83" s="206"/>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206"/>
      <c r="C84" s="206"/>
      <c r="D84" s="206"/>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206"/>
      <c r="C85" s="206"/>
      <c r="D85" s="206"/>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206"/>
      <c r="C86" s="206"/>
      <c r="D86" s="206"/>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206"/>
      <c r="C87" s="206"/>
      <c r="D87" s="206"/>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206"/>
      <c r="C88" s="206"/>
      <c r="D88" s="206"/>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206"/>
      <c r="C89" s="206"/>
      <c r="D89" s="206"/>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206"/>
      <c r="C90" s="206"/>
      <c r="D90" s="206"/>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206"/>
      <c r="C91" s="206"/>
      <c r="D91" s="206"/>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206"/>
      <c r="C92" s="206"/>
      <c r="D92" s="206"/>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206"/>
      <c r="C93" s="206"/>
      <c r="D93" s="206"/>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206"/>
      <c r="C94" s="206"/>
      <c r="D94" s="206"/>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206"/>
      <c r="C95" s="206"/>
      <c r="D95" s="205"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206"/>
      <c r="C96" s="206"/>
      <c r="D96" s="206"/>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206"/>
      <c r="C97" s="206"/>
      <c r="D97" s="206"/>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206"/>
      <c r="C98" s="206"/>
      <c r="D98" s="206"/>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206"/>
      <c r="C99" s="206"/>
      <c r="D99" s="206"/>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206"/>
      <c r="C100" s="206"/>
      <c r="D100" s="206"/>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206"/>
      <c r="C101" s="206"/>
      <c r="D101" s="206"/>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206"/>
      <c r="C102" s="206"/>
      <c r="D102" s="206"/>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206"/>
      <c r="C103" s="206"/>
      <c r="D103" s="206"/>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206"/>
      <c r="C104" s="206"/>
      <c r="D104" s="206"/>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206"/>
      <c r="C105" s="206"/>
      <c r="D105" s="206"/>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206"/>
      <c r="C106" s="206"/>
      <c r="D106" s="206"/>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206"/>
      <c r="C107" s="206"/>
      <c r="D107" s="206"/>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206"/>
      <c r="C108" s="206"/>
      <c r="D108" s="206"/>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206"/>
      <c r="C109" s="206"/>
      <c r="D109" s="206"/>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206"/>
      <c r="C110" s="206"/>
      <c r="D110" s="206"/>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206"/>
      <c r="C111" s="206"/>
      <c r="D111" s="206"/>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206"/>
      <c r="C112" s="206"/>
      <c r="D112" s="206"/>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206"/>
      <c r="C113" s="206"/>
      <c r="D113" s="207"/>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206"/>
      <c r="C114" s="206"/>
      <c r="D114" s="208"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206"/>
      <c r="C115" s="206"/>
      <c r="D115" s="206"/>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206"/>
      <c r="C116" s="206"/>
      <c r="D116" s="206"/>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206"/>
      <c r="C117" s="206"/>
      <c r="D117" s="206"/>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206"/>
      <c r="C118" s="206"/>
      <c r="D118" s="206"/>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206"/>
      <c r="C119" s="206"/>
      <c r="D119" s="206"/>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206"/>
      <c r="C120" s="206"/>
      <c r="D120" s="206"/>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206"/>
      <c r="C121" s="206"/>
      <c r="D121" s="206"/>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206"/>
      <c r="C122" s="206"/>
      <c r="D122" s="206"/>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206"/>
      <c r="C123" s="206"/>
      <c r="D123" s="206"/>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206"/>
      <c r="C124" s="206"/>
      <c r="D124" s="206"/>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206"/>
      <c r="C125" s="206"/>
      <c r="D125" s="206"/>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206"/>
      <c r="C126" s="206"/>
      <c r="D126" s="206"/>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206"/>
      <c r="C127" s="206"/>
      <c r="D127" s="206"/>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206"/>
      <c r="C128" s="206"/>
      <c r="D128" s="206"/>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206"/>
      <c r="C129" s="206"/>
      <c r="D129" s="206"/>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206"/>
      <c r="C130" s="206"/>
      <c r="D130" s="206"/>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206"/>
      <c r="C131" s="206"/>
      <c r="D131" s="207"/>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206"/>
      <c r="C132" s="206"/>
      <c r="D132" s="210"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206"/>
      <c r="C133" s="206"/>
      <c r="D133" s="206"/>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206"/>
      <c r="C134" s="206"/>
      <c r="D134" s="206"/>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206"/>
      <c r="C135" s="206"/>
      <c r="D135" s="206"/>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206"/>
      <c r="C136" s="206"/>
      <c r="D136" s="207"/>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206"/>
      <c r="C137" s="206"/>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206"/>
      <c r="C138" s="206"/>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206"/>
      <c r="C139" s="206"/>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206"/>
      <c r="C140" s="205" t="s">
        <v>495</v>
      </c>
      <c r="D140" s="205"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206"/>
      <c r="C141" s="206"/>
      <c r="D141" s="206"/>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206"/>
      <c r="C142" s="206"/>
      <c r="D142" s="206"/>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206"/>
      <c r="C143" s="206"/>
      <c r="D143" s="207"/>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206"/>
      <c r="C144" s="206"/>
      <c r="D144" s="205"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206"/>
      <c r="C145" s="206"/>
      <c r="D145" s="206"/>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206"/>
      <c r="C146" s="206"/>
      <c r="D146" s="206"/>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206"/>
      <c r="C147" s="206"/>
      <c r="D147" s="206"/>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206"/>
      <c r="C148" s="206"/>
      <c r="D148" s="206"/>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206"/>
      <c r="C149" s="206"/>
      <c r="D149" s="206"/>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206"/>
      <c r="C150" s="206"/>
      <c r="D150" s="206"/>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206"/>
      <c r="C151" s="206"/>
      <c r="D151" s="206"/>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206"/>
      <c r="C152" s="206"/>
      <c r="D152" s="206"/>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206"/>
      <c r="C153" s="206"/>
      <c r="D153" s="206"/>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206"/>
      <c r="C154" s="206"/>
      <c r="D154" s="206"/>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206"/>
      <c r="C155" s="206"/>
      <c r="D155" s="206"/>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206"/>
      <c r="C156" s="206"/>
      <c r="D156" s="206"/>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206"/>
      <c r="C157" s="206"/>
      <c r="D157" s="206"/>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206"/>
      <c r="C158" s="206"/>
      <c r="D158" s="206"/>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206"/>
      <c r="C159" s="206"/>
      <c r="D159" s="206"/>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206"/>
      <c r="C160" s="206"/>
      <c r="D160" s="206"/>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206"/>
      <c r="C161" s="206"/>
      <c r="D161" s="206"/>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206"/>
      <c r="C162" s="206"/>
      <c r="D162" s="206"/>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206"/>
      <c r="C163" s="206"/>
      <c r="D163" s="207"/>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206"/>
      <c r="C164" s="206"/>
      <c r="D164" s="209"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206"/>
      <c r="C165" s="206"/>
      <c r="D165" s="206"/>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206"/>
      <c r="C166" s="206"/>
      <c r="D166" s="206"/>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206"/>
      <c r="C167" s="206"/>
      <c r="D167" s="207"/>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206"/>
      <c r="C168" s="206"/>
      <c r="D168" s="209"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206"/>
      <c r="C169" s="206"/>
      <c r="D169" s="206"/>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206"/>
      <c r="C170" s="206"/>
      <c r="D170" s="206"/>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206"/>
      <c r="C171" s="206"/>
      <c r="D171" s="207"/>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206"/>
      <c r="C172" s="206"/>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206"/>
      <c r="C173" s="206"/>
      <c r="D173" s="205"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206"/>
      <c r="C174" s="206"/>
      <c r="D174" s="206"/>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206"/>
      <c r="C175" s="206"/>
      <c r="D175" s="206"/>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206"/>
      <c r="C176" s="206"/>
      <c r="D176" s="206"/>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206"/>
      <c r="C177" s="206"/>
      <c r="D177" s="206"/>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206"/>
      <c r="C178" s="206"/>
      <c r="D178" s="206"/>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206"/>
      <c r="C179" s="206"/>
      <c r="D179" s="206"/>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206"/>
      <c r="C180" s="206"/>
      <c r="D180" s="206"/>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206"/>
      <c r="C181" s="206"/>
      <c r="D181" s="206"/>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206"/>
      <c r="C182" s="206"/>
      <c r="D182" s="206"/>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206"/>
      <c r="C183" s="206"/>
      <c r="D183" s="206"/>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206"/>
      <c r="C184" s="206"/>
      <c r="D184" s="206"/>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206"/>
      <c r="C185" s="206"/>
      <c r="D185" s="206"/>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206"/>
      <c r="C186" s="206"/>
      <c r="D186" s="206"/>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206"/>
      <c r="C187" s="206"/>
      <c r="D187" s="206"/>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206"/>
      <c r="C188" s="206"/>
      <c r="D188" s="206"/>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206"/>
      <c r="C189" s="206"/>
      <c r="D189" s="206"/>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206"/>
      <c r="C190" s="206"/>
      <c r="D190" s="206"/>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206"/>
      <c r="C191" s="206"/>
      <c r="D191" s="206"/>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206"/>
      <c r="C192" s="206"/>
      <c r="D192" s="206"/>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206"/>
      <c r="C193" s="206"/>
      <c r="D193" s="206"/>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206"/>
      <c r="C194" s="206"/>
      <c r="D194" s="206"/>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206"/>
      <c r="C195" s="206"/>
      <c r="D195" s="206"/>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206"/>
      <c r="C196" s="206"/>
      <c r="D196" s="206"/>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206"/>
      <c r="C197" s="206"/>
      <c r="D197" s="207"/>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206"/>
      <c r="C198" s="206"/>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206"/>
      <c r="C199" s="206"/>
      <c r="D199" s="209"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206"/>
      <c r="C200" s="207"/>
      <c r="D200" s="207"/>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206"/>
      <c r="C201" s="211" t="s">
        <v>683</v>
      </c>
      <c r="D201" s="211"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206"/>
      <c r="C202" s="206"/>
      <c r="D202" s="206"/>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206"/>
      <c r="C203" s="206"/>
      <c r="D203" s="206"/>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206"/>
      <c r="C204" s="206"/>
      <c r="D204" s="206"/>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206"/>
      <c r="C205" s="206"/>
      <c r="D205" s="206"/>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206"/>
      <c r="C206" s="206"/>
      <c r="D206" s="207"/>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206"/>
      <c r="C207" s="206"/>
      <c r="D207" s="211"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206"/>
      <c r="C208" s="206"/>
      <c r="D208" s="206"/>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206"/>
      <c r="C209" s="206"/>
      <c r="D209" s="206"/>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206"/>
      <c r="C210" s="206"/>
      <c r="D210" s="206"/>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206"/>
      <c r="C211" s="206"/>
      <c r="D211" s="206"/>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206"/>
      <c r="C212" s="206"/>
      <c r="D212" s="206"/>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206"/>
      <c r="C213" s="206"/>
      <c r="D213" s="206"/>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206"/>
      <c r="C214" s="206"/>
      <c r="D214" s="206"/>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206"/>
      <c r="C215" s="206"/>
      <c r="D215" s="206"/>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206"/>
      <c r="C216" s="206"/>
      <c r="D216" s="206"/>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206"/>
      <c r="C217" s="206"/>
      <c r="D217" s="206"/>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206"/>
      <c r="C218" s="206"/>
      <c r="D218" s="206"/>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206"/>
      <c r="C219" s="206"/>
      <c r="D219" s="206"/>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206"/>
      <c r="C220" s="206"/>
      <c r="D220" s="206"/>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206"/>
      <c r="C221" s="206"/>
      <c r="D221" s="206"/>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206"/>
      <c r="C222" s="206"/>
      <c r="D222" s="206"/>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206"/>
      <c r="C223" s="206"/>
      <c r="D223" s="206"/>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206"/>
      <c r="C224" s="206"/>
      <c r="D224" s="206"/>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206"/>
      <c r="C225" s="206"/>
      <c r="D225" s="206"/>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206"/>
      <c r="C226" s="206"/>
      <c r="D226" s="206"/>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206"/>
      <c r="C227" s="206"/>
      <c r="D227" s="206"/>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206"/>
      <c r="C228" s="206"/>
      <c r="D228" s="206"/>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206"/>
      <c r="C229" s="206"/>
      <c r="D229" s="206"/>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206"/>
      <c r="C230" s="206"/>
      <c r="D230" s="206"/>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206"/>
      <c r="C231" s="206"/>
      <c r="D231" s="211"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206"/>
      <c r="C232" s="206"/>
      <c r="D232" s="206"/>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206"/>
      <c r="C233" s="206"/>
      <c r="D233" s="206"/>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206"/>
      <c r="C234" s="206"/>
      <c r="D234" s="206"/>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206"/>
      <c r="C235" s="206"/>
      <c r="D235" s="206"/>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206"/>
      <c r="C236" s="206"/>
      <c r="D236" s="206"/>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206"/>
      <c r="C237" s="206"/>
      <c r="D237" s="206"/>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206"/>
      <c r="C238" s="206"/>
      <c r="D238" s="207"/>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206"/>
      <c r="C239" s="206"/>
      <c r="D239" s="211"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206"/>
      <c r="C240" s="206"/>
      <c r="D240" s="207"/>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206"/>
      <c r="C241" s="206"/>
      <c r="D241" s="212"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206"/>
      <c r="C242" s="206"/>
      <c r="D242" s="206"/>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206"/>
      <c r="C243" s="206"/>
      <c r="D243" s="206"/>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206"/>
      <c r="C244" s="206"/>
      <c r="D244" s="206"/>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206"/>
      <c r="C245" s="206"/>
      <c r="D245" s="206"/>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206"/>
      <c r="C246" s="206"/>
      <c r="D246" s="206"/>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206"/>
      <c r="C247" s="206"/>
      <c r="D247" s="206"/>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206"/>
      <c r="C248" s="206"/>
      <c r="D248" s="206"/>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206"/>
      <c r="C249" s="206"/>
      <c r="D249" s="206"/>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206"/>
      <c r="C250" s="206"/>
      <c r="D250" s="206"/>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206"/>
      <c r="C251" s="206"/>
      <c r="D251" s="206"/>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206"/>
      <c r="C252" s="206"/>
      <c r="D252" s="206"/>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206"/>
      <c r="C253" s="206"/>
      <c r="D253" s="206"/>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206"/>
      <c r="C254" s="206"/>
      <c r="D254" s="206"/>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206"/>
      <c r="C255" s="206"/>
      <c r="D255" s="206"/>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206"/>
      <c r="C256" s="206"/>
      <c r="D256" s="206"/>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206"/>
      <c r="C257" s="206"/>
      <c r="D257" s="206"/>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206"/>
      <c r="C258" s="206"/>
      <c r="D258" s="206"/>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206"/>
      <c r="C259" s="206"/>
      <c r="D259" s="206"/>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206"/>
      <c r="C260" s="206"/>
      <c r="D260" s="206"/>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206"/>
      <c r="C261" s="206"/>
      <c r="D261" s="206"/>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206"/>
      <c r="C262" s="206"/>
      <c r="D262" s="206"/>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206"/>
      <c r="C263" s="206"/>
      <c r="D263" s="206"/>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206"/>
      <c r="C264" s="206"/>
      <c r="D264" s="206"/>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206"/>
      <c r="C265" s="206"/>
      <c r="D265" s="207"/>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206"/>
      <c r="C266" s="206"/>
      <c r="D266" s="211"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206"/>
      <c r="C267" s="206"/>
      <c r="D267" s="206"/>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206"/>
      <c r="C268" s="206"/>
      <c r="D268" s="206"/>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206"/>
      <c r="C269" s="206"/>
      <c r="D269" s="206"/>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206"/>
      <c r="C270" s="206"/>
      <c r="D270" s="206"/>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206"/>
      <c r="C271" s="206"/>
      <c r="D271" s="207"/>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206"/>
      <c r="C272" s="206"/>
      <c r="D272" s="211"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206"/>
      <c r="C273" s="206"/>
      <c r="D273" s="206"/>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206"/>
      <c r="C274" s="206"/>
      <c r="D274" s="206"/>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206"/>
      <c r="C275" s="206"/>
      <c r="D275" s="206"/>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206"/>
      <c r="C276" s="206"/>
      <c r="D276" s="207"/>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206"/>
      <c r="C277" s="206"/>
      <c r="D277" s="211"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206"/>
      <c r="C278" s="206"/>
      <c r="D278" s="206"/>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206"/>
      <c r="C279" s="206"/>
      <c r="D279" s="206"/>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206"/>
      <c r="C280" s="206"/>
      <c r="D280" s="206"/>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206"/>
      <c r="C281" s="206"/>
      <c r="D281" s="206"/>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206"/>
      <c r="C282" s="206"/>
      <c r="D282" s="206"/>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206"/>
      <c r="C283" s="206"/>
      <c r="D283" s="206"/>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206"/>
      <c r="C284" s="206"/>
      <c r="D284" s="206"/>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206"/>
      <c r="C285" s="206"/>
      <c r="D285" s="206"/>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485" si="3">ROW()-2</f>
        <v>284</v>
      </c>
      <c r="B286" s="206"/>
      <c r="C286" s="206"/>
      <c r="D286" s="206"/>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206"/>
      <c r="C287" s="206"/>
      <c r="D287" s="206"/>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206"/>
      <c r="C288" s="206"/>
      <c r="D288" s="206"/>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206"/>
      <c r="C289" s="206"/>
      <c r="D289" s="206"/>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206"/>
      <c r="C290" s="206"/>
      <c r="D290" s="206"/>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206"/>
      <c r="C291" s="206"/>
      <c r="D291" s="206"/>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206"/>
      <c r="C292" s="206"/>
      <c r="D292" s="207"/>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206"/>
      <c r="C293" s="206"/>
      <c r="D293" s="211"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206"/>
      <c r="C294" s="206"/>
      <c r="D294" s="206"/>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206"/>
      <c r="C295" s="206"/>
      <c r="D295" s="206"/>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206"/>
      <c r="C296" s="206"/>
      <c r="D296" s="206"/>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206"/>
      <c r="C297" s="206"/>
      <c r="D297" s="207"/>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206"/>
      <c r="C298" s="206"/>
      <c r="D298" s="213"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206"/>
      <c r="C299" s="206"/>
      <c r="D299" s="214"/>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206"/>
      <c r="C300" s="206"/>
      <c r="D300" s="214"/>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206"/>
      <c r="C301" s="206"/>
      <c r="D301" s="214"/>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206"/>
      <c r="C302" s="206"/>
      <c r="D302" s="214"/>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206"/>
      <c r="C303" s="206"/>
      <c r="D303" s="214"/>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206"/>
      <c r="C304" s="206"/>
      <c r="D304" s="214"/>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206"/>
      <c r="C305" s="206"/>
      <c r="D305" s="214"/>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206"/>
      <c r="C306" s="206"/>
      <c r="D306" s="214"/>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206"/>
      <c r="C307" s="206"/>
      <c r="D307" s="214"/>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206"/>
      <c r="C308" s="206"/>
      <c r="D308" s="214"/>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206"/>
      <c r="C309" s="206"/>
      <c r="D309" s="214"/>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206"/>
      <c r="C310" s="206"/>
      <c r="D310" s="213"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206"/>
      <c r="C311" s="206"/>
      <c r="D311" s="214"/>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206"/>
      <c r="C312" s="206"/>
      <c r="D312" s="214"/>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206"/>
      <c r="C313" s="206"/>
      <c r="D313" s="214"/>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206"/>
      <c r="C314" s="206"/>
      <c r="D314" s="214"/>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206"/>
      <c r="C315" s="206"/>
      <c r="D315" s="214"/>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206"/>
      <c r="C316" s="206"/>
      <c r="D316" s="214"/>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206"/>
      <c r="C317" s="206"/>
      <c r="D317" s="213"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206"/>
      <c r="C318" s="206"/>
      <c r="D318" s="214"/>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206"/>
      <c r="C319" s="206"/>
      <c r="D319" s="214"/>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206"/>
      <c r="C320" s="206"/>
      <c r="D320" s="214"/>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206"/>
      <c r="C321" s="206"/>
      <c r="D321" s="214"/>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206"/>
      <c r="C322" s="206"/>
      <c r="D322" s="214"/>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206"/>
      <c r="C323" s="206"/>
      <c r="D323" s="214"/>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206"/>
      <c r="C324" s="206"/>
      <c r="D324" s="214"/>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206"/>
      <c r="C325" s="206"/>
      <c r="D325" s="214"/>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206"/>
      <c r="C326" s="206"/>
      <c r="D326" s="214"/>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206"/>
      <c r="C327" s="206"/>
      <c r="D327" s="214"/>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206"/>
      <c r="C328" s="206"/>
      <c r="D328" s="214"/>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206"/>
      <c r="C329" s="206"/>
      <c r="D329" s="214"/>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206"/>
      <c r="C330" s="206"/>
      <c r="D330" s="214"/>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206"/>
      <c r="C331" s="206"/>
      <c r="D331" s="213"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206"/>
      <c r="C332" s="206"/>
      <c r="D332" s="214"/>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206"/>
      <c r="C333" s="206"/>
      <c r="D333" s="214"/>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206"/>
      <c r="C334" s="206"/>
      <c r="D334" s="214"/>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206"/>
      <c r="C335" s="206"/>
      <c r="D335" s="214"/>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206"/>
      <c r="C336" s="206"/>
      <c r="D336" s="214"/>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206"/>
      <c r="C337" s="206"/>
      <c r="D337" s="214"/>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206"/>
      <c r="C338" s="206"/>
      <c r="D338" s="209"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206"/>
      <c r="C339" s="206"/>
      <c r="D339" s="206"/>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206"/>
      <c r="C340" s="206"/>
      <c r="D340" s="206"/>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206"/>
      <c r="C341" s="206"/>
      <c r="D341" s="206"/>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206"/>
      <c r="C342" s="206"/>
      <c r="D342" s="206"/>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206"/>
      <c r="C343" s="206"/>
      <c r="D343" s="206"/>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206"/>
      <c r="C344" s="206"/>
      <c r="D344" s="206"/>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206"/>
      <c r="C345" s="206"/>
      <c r="D345" s="206"/>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206"/>
      <c r="C346" s="206"/>
      <c r="D346" s="206"/>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206"/>
      <c r="C347" s="206"/>
      <c r="D347" s="206"/>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206"/>
      <c r="C348" s="206"/>
      <c r="D348" s="206"/>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206"/>
      <c r="C349" s="206"/>
      <c r="D349" s="206"/>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206"/>
      <c r="C350" s="206"/>
      <c r="D350" s="206"/>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206"/>
      <c r="C351" s="206"/>
      <c r="D351" s="207"/>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206"/>
      <c r="C352" s="206"/>
      <c r="D352" s="209"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206"/>
      <c r="C353" s="206"/>
      <c r="D353" s="206"/>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206"/>
      <c r="C354" s="206"/>
      <c r="D354" s="206"/>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206"/>
      <c r="C355" s="206"/>
      <c r="D355" s="206"/>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206"/>
      <c r="C356" s="206"/>
      <c r="D356" s="206"/>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206"/>
      <c r="C357" s="206"/>
      <c r="D357" s="206"/>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206"/>
      <c r="C358" s="206"/>
      <c r="D358" s="207"/>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206"/>
      <c r="C359" s="206"/>
      <c r="D359" s="209"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206"/>
      <c r="C360" s="206"/>
      <c r="D360" s="206"/>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206"/>
      <c r="C361" s="206"/>
      <c r="D361" s="206"/>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206"/>
      <c r="C362" s="206"/>
      <c r="D362" s="206"/>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206"/>
      <c r="C363" s="206"/>
      <c r="D363" s="206"/>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206"/>
      <c r="C364" s="206"/>
      <c r="D364" s="206"/>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206"/>
      <c r="C365" s="206"/>
      <c r="D365" s="206"/>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206"/>
      <c r="C366" s="206"/>
      <c r="D366" s="206"/>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206"/>
      <c r="C367" s="206"/>
      <c r="D367" s="206"/>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206"/>
      <c r="C368" s="206"/>
      <c r="D368" s="206"/>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206"/>
      <c r="C369" s="206"/>
      <c r="D369" s="206"/>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206"/>
      <c r="C370" s="206"/>
      <c r="D370" s="206"/>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206"/>
      <c r="C371" s="206"/>
      <c r="D371" s="206"/>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206"/>
      <c r="C372" s="206"/>
      <c r="D372" s="207"/>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206"/>
      <c r="C373" s="206"/>
      <c r="D373" s="209"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206"/>
      <c r="C374" s="206"/>
      <c r="D374" s="206"/>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206"/>
      <c r="C375" s="206"/>
      <c r="D375" s="206"/>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206"/>
      <c r="C376" s="206"/>
      <c r="D376" s="206"/>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206"/>
      <c r="C377" s="206"/>
      <c r="D377" s="206"/>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206"/>
      <c r="C378" s="206"/>
      <c r="D378" s="206"/>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206"/>
      <c r="C379" s="206"/>
      <c r="D379" s="207"/>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206"/>
      <c r="C380" s="206"/>
      <c r="D380" s="211"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206"/>
      <c r="C381" s="206"/>
      <c r="D381" s="206"/>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206"/>
      <c r="C382" s="206"/>
      <c r="D382" s="206"/>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206"/>
      <c r="C383" s="206"/>
      <c r="D383" s="206"/>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206"/>
      <c r="C384" s="206"/>
      <c r="D384" s="206"/>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206"/>
      <c r="C385" s="206"/>
      <c r="D385" s="206"/>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206"/>
      <c r="C386" s="206"/>
      <c r="D386" s="206"/>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206"/>
      <c r="C387" s="206"/>
      <c r="D387" s="206"/>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206"/>
      <c r="C388" s="206"/>
      <c r="D388" s="206"/>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206"/>
      <c r="C389" s="206"/>
      <c r="D389" s="206"/>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206"/>
      <c r="C390" s="206"/>
      <c r="D390" s="206"/>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206"/>
      <c r="C391" s="206"/>
      <c r="D391" s="206"/>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206"/>
      <c r="C392" s="206"/>
      <c r="D392" s="206"/>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206"/>
      <c r="C393" s="206"/>
      <c r="D393" s="206"/>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206"/>
      <c r="C394" s="206"/>
      <c r="D394" s="206"/>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206"/>
      <c r="C395" s="206"/>
      <c r="D395" s="206"/>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206"/>
      <c r="C396" s="206"/>
      <c r="D396" s="206"/>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206"/>
      <c r="C397" s="206"/>
      <c r="D397" s="206"/>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206"/>
      <c r="C398" s="206"/>
      <c r="D398" s="206"/>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206"/>
      <c r="C399" s="206"/>
      <c r="D399" s="206"/>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206"/>
      <c r="C400" s="206"/>
      <c r="D400" s="206"/>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206"/>
      <c r="C401" s="206"/>
      <c r="D401" s="206"/>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206"/>
      <c r="C402" s="206"/>
      <c r="D402" s="206"/>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206"/>
      <c r="C403" s="206"/>
      <c r="D403" s="207"/>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206"/>
      <c r="C404" s="206"/>
      <c r="D404" s="211"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206"/>
      <c r="C405" s="206"/>
      <c r="D405" s="206"/>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206"/>
      <c r="C406" s="206"/>
      <c r="D406" s="206"/>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206"/>
      <c r="C407" s="206"/>
      <c r="D407" s="206"/>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206"/>
      <c r="C408" s="206"/>
      <c r="D408" s="207"/>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ht="86.25">
      <c r="A409" s="73">
        <f t="shared" si="3"/>
        <v>407</v>
      </c>
      <c r="B409" s="206"/>
      <c r="C409" s="206"/>
      <c r="D409" s="211" t="s">
        <v>1287</v>
      </c>
      <c r="E409" s="75" t="s">
        <v>1288</v>
      </c>
      <c r="F409" s="75" t="s">
        <v>1289</v>
      </c>
      <c r="G409" s="78" t="s">
        <v>1290</v>
      </c>
      <c r="H409" s="78"/>
      <c r="I409" s="74" t="s">
        <v>1291</v>
      </c>
      <c r="J409" s="78"/>
      <c r="K409" t="s">
        <v>13</v>
      </c>
      <c r="L409" s="78"/>
      <c r="M409" s="68"/>
      <c r="N409" s="68"/>
      <c r="O409" s="68"/>
      <c r="P409" s="68"/>
      <c r="Q409" s="68"/>
      <c r="R409" s="68"/>
      <c r="S409" s="68"/>
      <c r="T409" s="68"/>
      <c r="U409" s="68"/>
      <c r="V409" s="68"/>
      <c r="W409" s="68"/>
      <c r="X409" s="68"/>
      <c r="Y409" s="68"/>
    </row>
    <row r="410" spans="1:25" ht="128.25">
      <c r="A410" s="73">
        <f t="shared" si="3"/>
        <v>408</v>
      </c>
      <c r="B410" s="206"/>
      <c r="C410" s="206"/>
      <c r="D410" s="206"/>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206"/>
      <c r="C411" s="206"/>
      <c r="D411" s="206"/>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206"/>
      <c r="C412" s="206"/>
      <c r="D412" s="206"/>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206"/>
      <c r="C413" s="206"/>
      <c r="D413" s="206"/>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206"/>
      <c r="C414" s="206"/>
      <c r="D414" s="206"/>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206"/>
      <c r="C415" s="206"/>
      <c r="D415" s="206"/>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206"/>
      <c r="C416" s="206"/>
      <c r="D416" s="206"/>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206"/>
      <c r="C417" s="206"/>
      <c r="D417" s="206"/>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206"/>
      <c r="C418" s="206"/>
      <c r="D418" s="206"/>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206"/>
      <c r="C419" s="206"/>
      <c r="D419" s="206"/>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206"/>
      <c r="C420" s="206"/>
      <c r="D420" s="206"/>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206"/>
      <c r="C421" s="206"/>
      <c r="D421" s="206"/>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206"/>
      <c r="C422" s="206"/>
      <c r="D422" s="206"/>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206"/>
      <c r="C423" s="206"/>
      <c r="D423" s="206"/>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206"/>
      <c r="C424" s="206"/>
      <c r="D424" s="206"/>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206"/>
      <c r="C425" s="206"/>
      <c r="D425" s="206"/>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206"/>
      <c r="C426" s="206"/>
      <c r="D426" s="206"/>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206"/>
      <c r="C427" s="206"/>
      <c r="D427" s="206"/>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206"/>
      <c r="C428" s="206"/>
      <c r="D428" s="206"/>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206"/>
      <c r="C429" s="206"/>
      <c r="D429" s="206"/>
      <c r="E429" s="75" t="s">
        <v>1340</v>
      </c>
      <c r="F429" s="75" t="s">
        <v>1347</v>
      </c>
      <c r="G429" s="74" t="s">
        <v>1348</v>
      </c>
      <c r="H429" s="78"/>
      <c r="I429" s="74" t="s">
        <v>1349</v>
      </c>
      <c r="J429" s="78"/>
      <c r="K429" t="s">
        <v>13</v>
      </c>
      <c r="L429" s="78"/>
      <c r="M429" s="68"/>
      <c r="N429" s="68"/>
      <c r="O429" s="68"/>
      <c r="P429" s="68"/>
      <c r="Q429" s="68"/>
      <c r="R429" s="68"/>
      <c r="S429" s="68"/>
      <c r="T429" s="68"/>
      <c r="U429" s="68"/>
      <c r="V429" s="68"/>
      <c r="W429" s="68"/>
      <c r="X429" s="68"/>
      <c r="Y429" s="68"/>
    </row>
    <row r="430" spans="1:25" ht="114.75">
      <c r="A430" s="73">
        <f t="shared" si="3"/>
        <v>428</v>
      </c>
      <c r="B430" s="206"/>
      <c r="C430" s="206"/>
      <c r="D430" s="206"/>
      <c r="E430" s="75" t="s">
        <v>1309</v>
      </c>
      <c r="F430" s="75" t="s">
        <v>1350</v>
      </c>
      <c r="G430" s="78" t="s">
        <v>1351</v>
      </c>
      <c r="H430" s="78"/>
      <c r="I430" s="74" t="s">
        <v>1312</v>
      </c>
      <c r="J430" s="78"/>
      <c r="K430" t="s">
        <v>13</v>
      </c>
      <c r="L430" s="78"/>
      <c r="M430" s="68"/>
      <c r="N430" s="68"/>
      <c r="O430" s="68"/>
      <c r="P430" s="68"/>
      <c r="Q430" s="68"/>
      <c r="R430" s="68"/>
      <c r="S430" s="68"/>
      <c r="T430" s="68"/>
      <c r="U430" s="68"/>
      <c r="V430" s="68"/>
      <c r="W430" s="68"/>
      <c r="X430" s="68"/>
      <c r="Y430" s="68"/>
    </row>
    <row r="431" spans="1:25" ht="114">
      <c r="A431" s="73">
        <f t="shared" si="3"/>
        <v>429</v>
      </c>
      <c r="B431" s="206"/>
      <c r="C431" s="206"/>
      <c r="D431" s="206"/>
      <c r="E431" s="75" t="s">
        <v>1302</v>
      </c>
      <c r="F431" s="75" t="s">
        <v>1352</v>
      </c>
      <c r="G431" s="74" t="s">
        <v>1353</v>
      </c>
      <c r="H431" s="78"/>
      <c r="I431" s="74" t="s">
        <v>1354</v>
      </c>
      <c r="J431" s="78"/>
      <c r="K431" t="s">
        <v>13</v>
      </c>
      <c r="L431" s="78"/>
      <c r="M431" s="68"/>
      <c r="N431" s="68"/>
      <c r="O431" s="68"/>
      <c r="P431" s="68"/>
      <c r="Q431" s="68"/>
      <c r="R431" s="68"/>
      <c r="S431" s="68"/>
      <c r="T431" s="68"/>
      <c r="U431" s="68"/>
      <c r="V431" s="68"/>
      <c r="W431" s="68"/>
      <c r="X431" s="68"/>
      <c r="Y431" s="68"/>
    </row>
    <row r="432" spans="1:25" ht="128.25">
      <c r="A432" s="73">
        <f t="shared" si="3"/>
        <v>430</v>
      </c>
      <c r="B432" s="206"/>
      <c r="C432" s="206"/>
      <c r="D432" s="206"/>
      <c r="E432" s="75" t="s">
        <v>1309</v>
      </c>
      <c r="F432" s="75" t="s">
        <v>1355</v>
      </c>
      <c r="G432" s="74" t="s">
        <v>1356</v>
      </c>
      <c r="H432" s="78"/>
      <c r="I432" s="74" t="s">
        <v>1315</v>
      </c>
      <c r="J432" s="78"/>
      <c r="K432" t="s">
        <v>15</v>
      </c>
      <c r="L432" s="78"/>
      <c r="M432" s="68"/>
      <c r="N432" s="68"/>
      <c r="O432" s="68"/>
      <c r="P432" s="68"/>
      <c r="Q432" s="68"/>
      <c r="R432" s="68"/>
      <c r="S432" s="68"/>
      <c r="T432" s="68"/>
      <c r="U432" s="68"/>
      <c r="V432" s="68"/>
      <c r="W432" s="68"/>
      <c r="X432" s="68"/>
      <c r="Y432" s="68"/>
    </row>
    <row r="433" spans="1:25" ht="129">
      <c r="A433" s="73">
        <f t="shared" si="3"/>
        <v>431</v>
      </c>
      <c r="B433" s="206"/>
      <c r="C433" s="206"/>
      <c r="D433" s="206"/>
      <c r="E433" s="75" t="s">
        <v>1309</v>
      </c>
      <c r="F433" s="75" t="s">
        <v>1357</v>
      </c>
      <c r="G433" s="78" t="s">
        <v>1358</v>
      </c>
      <c r="H433" s="78"/>
      <c r="I433" s="74" t="s">
        <v>1359</v>
      </c>
      <c r="J433" s="78"/>
      <c r="K433" t="s">
        <v>13</v>
      </c>
      <c r="L433" s="78"/>
      <c r="M433" s="68"/>
      <c r="N433" s="68"/>
      <c r="O433" s="68"/>
      <c r="P433" s="68"/>
      <c r="Q433" s="68"/>
      <c r="R433" s="68"/>
      <c r="S433" s="68"/>
      <c r="T433" s="68"/>
      <c r="U433" s="68"/>
      <c r="V433" s="68"/>
      <c r="W433" s="68"/>
      <c r="X433" s="68"/>
      <c r="Y433" s="68"/>
    </row>
    <row r="434" spans="1:25" ht="114.75">
      <c r="A434" s="88">
        <f t="shared" si="3"/>
        <v>432</v>
      </c>
      <c r="B434" s="206"/>
      <c r="C434" s="206"/>
      <c r="D434" s="206"/>
      <c r="E434" s="75" t="s">
        <v>1360</v>
      </c>
      <c r="F434" s="75" t="s">
        <v>1361</v>
      </c>
      <c r="G434" s="78" t="s">
        <v>1362</v>
      </c>
      <c r="H434" s="78"/>
      <c r="I434" s="74" t="s">
        <v>1363</v>
      </c>
      <c r="J434" s="78"/>
      <c r="K434" t="s">
        <v>13</v>
      </c>
      <c r="L434" s="78"/>
      <c r="M434" s="68"/>
      <c r="N434" s="68"/>
      <c r="O434" s="68"/>
      <c r="P434" s="68"/>
      <c r="Q434" s="68"/>
      <c r="R434" s="68"/>
      <c r="S434" s="68"/>
      <c r="T434" s="68"/>
      <c r="U434" s="68"/>
      <c r="V434" s="68"/>
      <c r="W434" s="68"/>
      <c r="X434" s="68"/>
      <c r="Y434" s="68"/>
    </row>
    <row r="435" spans="1:25" ht="185.25">
      <c r="A435" s="88">
        <f t="shared" si="3"/>
        <v>433</v>
      </c>
      <c r="B435" s="206"/>
      <c r="C435" s="206"/>
      <c r="D435" s="206"/>
      <c r="E435" s="75" t="s">
        <v>1364</v>
      </c>
      <c r="F435" s="75" t="s">
        <v>1365</v>
      </c>
      <c r="G435" s="74" t="s">
        <v>1366</v>
      </c>
      <c r="H435" s="78"/>
      <c r="I435" s="74" t="s">
        <v>1367</v>
      </c>
      <c r="J435" s="78"/>
      <c r="K435" t="s">
        <v>13</v>
      </c>
      <c r="L435" s="78"/>
      <c r="M435" s="68"/>
      <c r="N435" s="68"/>
      <c r="O435" s="68"/>
      <c r="P435" s="68"/>
      <c r="Q435" s="68"/>
      <c r="R435" s="68"/>
      <c r="S435" s="68"/>
      <c r="T435" s="68"/>
      <c r="U435" s="68"/>
      <c r="V435" s="68"/>
      <c r="W435" s="68"/>
      <c r="X435" s="68"/>
      <c r="Y435" s="68"/>
    </row>
    <row r="436" spans="1:25" ht="99.75">
      <c r="A436" s="88">
        <f t="shared" si="3"/>
        <v>434</v>
      </c>
      <c r="B436" s="206"/>
      <c r="C436" s="206"/>
      <c r="D436" s="206"/>
      <c r="E436" s="75" t="s">
        <v>1364</v>
      </c>
      <c r="F436" s="75" t="s">
        <v>1368</v>
      </c>
      <c r="G436" s="74" t="s">
        <v>1366</v>
      </c>
      <c r="H436" s="78"/>
      <c r="I436" s="74" t="s">
        <v>1369</v>
      </c>
      <c r="J436" s="78"/>
      <c r="K436" t="s">
        <v>13</v>
      </c>
      <c r="L436" s="78"/>
      <c r="M436" s="68"/>
      <c r="N436" s="68"/>
      <c r="O436" s="68"/>
      <c r="P436" s="68"/>
      <c r="Q436" s="68"/>
      <c r="R436" s="68"/>
      <c r="S436" s="68"/>
      <c r="T436" s="68"/>
      <c r="U436" s="68"/>
      <c r="V436" s="68"/>
      <c r="W436" s="68"/>
      <c r="X436" s="68"/>
      <c r="Y436" s="68"/>
    </row>
    <row r="437" spans="1:25" ht="142.5">
      <c r="A437" s="73">
        <f t="shared" si="3"/>
        <v>435</v>
      </c>
      <c r="B437" s="206"/>
      <c r="C437" s="206"/>
      <c r="D437" s="206"/>
      <c r="E437" s="75" t="s">
        <v>1370</v>
      </c>
      <c r="F437" s="75" t="s">
        <v>1371</v>
      </c>
      <c r="G437" s="74" t="s">
        <v>1372</v>
      </c>
      <c r="H437" s="78"/>
      <c r="I437" s="74" t="s">
        <v>1373</v>
      </c>
      <c r="J437" s="78"/>
      <c r="K437" t="s">
        <v>13</v>
      </c>
      <c r="L437" s="78"/>
      <c r="M437" s="68"/>
      <c r="N437" s="68"/>
      <c r="O437" s="68"/>
      <c r="P437" s="68"/>
      <c r="Q437" s="68"/>
      <c r="R437" s="68"/>
      <c r="S437" s="68"/>
      <c r="T437" s="68"/>
      <c r="U437" s="68"/>
      <c r="V437" s="68"/>
      <c r="W437" s="68"/>
      <c r="X437" s="68"/>
      <c r="Y437" s="68"/>
    </row>
    <row r="438" spans="1:25" ht="128.25">
      <c r="A438" s="73">
        <f t="shared" si="3"/>
        <v>436</v>
      </c>
      <c r="B438" s="206"/>
      <c r="C438" s="206"/>
      <c r="D438" s="206"/>
      <c r="E438" s="75" t="s">
        <v>1370</v>
      </c>
      <c r="F438" s="75" t="s">
        <v>1374</v>
      </c>
      <c r="G438" s="74" t="s">
        <v>1375</v>
      </c>
      <c r="H438" s="78"/>
      <c r="I438" s="74" t="s">
        <v>1376</v>
      </c>
      <c r="J438" s="78"/>
      <c r="K438" t="s">
        <v>13</v>
      </c>
      <c r="L438" s="78"/>
      <c r="M438" s="68"/>
      <c r="N438" s="68"/>
      <c r="O438" s="68"/>
      <c r="P438" s="68"/>
      <c r="Q438" s="68"/>
      <c r="R438" s="68"/>
      <c r="S438" s="68"/>
      <c r="T438" s="68"/>
      <c r="U438" s="68"/>
      <c r="V438" s="68"/>
      <c r="W438" s="68"/>
      <c r="X438" s="68"/>
      <c r="Y438" s="68"/>
    </row>
    <row r="439" spans="1:25" ht="142.5">
      <c r="A439" s="88">
        <f t="shared" si="3"/>
        <v>437</v>
      </c>
      <c r="B439" s="206"/>
      <c r="C439" s="206"/>
      <c r="D439" s="206"/>
      <c r="E439" s="75" t="s">
        <v>1370</v>
      </c>
      <c r="F439" s="75" t="s">
        <v>1377</v>
      </c>
      <c r="G439" s="74" t="s">
        <v>1366</v>
      </c>
      <c r="H439" s="78"/>
      <c r="I439" s="74" t="s">
        <v>1373</v>
      </c>
      <c r="J439" s="78"/>
      <c r="K439" t="s">
        <v>13</v>
      </c>
      <c r="L439" s="78"/>
      <c r="M439" s="68"/>
      <c r="N439" s="68"/>
      <c r="O439" s="68"/>
      <c r="P439" s="68"/>
      <c r="Q439" s="68"/>
      <c r="R439" s="68"/>
      <c r="S439" s="68"/>
      <c r="T439" s="68"/>
      <c r="U439" s="68"/>
      <c r="V439" s="68"/>
      <c r="W439" s="68"/>
      <c r="X439" s="68"/>
      <c r="Y439" s="68"/>
    </row>
    <row r="440" spans="1:25" ht="142.5">
      <c r="A440" s="88">
        <f t="shared" si="3"/>
        <v>438</v>
      </c>
      <c r="B440" s="206"/>
      <c r="C440" s="206"/>
      <c r="D440" s="206"/>
      <c r="E440" s="75" t="s">
        <v>1378</v>
      </c>
      <c r="F440" s="75" t="s">
        <v>1379</v>
      </c>
      <c r="G440" s="74" t="s">
        <v>1366</v>
      </c>
      <c r="H440" s="78"/>
      <c r="I440" s="74" t="s">
        <v>1380</v>
      </c>
      <c r="J440" s="78"/>
      <c r="K440" t="s">
        <v>13</v>
      </c>
      <c r="L440" s="78"/>
      <c r="M440" s="68"/>
      <c r="N440" s="68"/>
      <c r="O440" s="68"/>
      <c r="P440" s="68"/>
      <c r="Q440" s="68"/>
      <c r="R440" s="68"/>
      <c r="S440" s="68"/>
      <c r="T440" s="68"/>
      <c r="U440" s="68"/>
      <c r="V440" s="68"/>
      <c r="W440" s="68"/>
      <c r="X440" s="68"/>
      <c r="Y440" s="68"/>
    </row>
    <row r="441" spans="1:25" ht="99.75">
      <c r="A441" s="73">
        <f t="shared" si="3"/>
        <v>439</v>
      </c>
      <c r="B441" s="206"/>
      <c r="C441" s="206"/>
      <c r="D441" s="207"/>
      <c r="E441" s="75" t="s">
        <v>1381</v>
      </c>
      <c r="F441" s="75" t="s">
        <v>1382</v>
      </c>
      <c r="G441" s="74" t="s">
        <v>1383</v>
      </c>
      <c r="H441" s="78"/>
      <c r="I441" s="130" t="s">
        <v>1384</v>
      </c>
      <c r="J441" s="78"/>
      <c r="K441" t="s">
        <v>13</v>
      </c>
      <c r="L441" s="78"/>
      <c r="M441" s="68"/>
      <c r="N441" s="68"/>
      <c r="O441" s="68"/>
      <c r="P441" s="68"/>
      <c r="Q441" s="68"/>
      <c r="R441" s="68"/>
      <c r="S441" s="68"/>
      <c r="T441" s="68"/>
      <c r="U441" s="68"/>
      <c r="V441" s="68"/>
      <c r="W441" s="68"/>
      <c r="X441" s="68"/>
      <c r="Y441" s="68"/>
    </row>
    <row r="442" spans="1:25" ht="85.5">
      <c r="A442" s="73">
        <f t="shared" si="3"/>
        <v>440</v>
      </c>
      <c r="B442" s="206"/>
      <c r="C442" s="206"/>
      <c r="D442" s="211" t="s">
        <v>1385</v>
      </c>
      <c r="E442" s="167" t="s">
        <v>1386</v>
      </c>
      <c r="F442" s="75" t="s">
        <v>1387</v>
      </c>
      <c r="G442" s="92" t="s">
        <v>1388</v>
      </c>
      <c r="H442" s="128"/>
      <c r="I442" s="92" t="s">
        <v>1389</v>
      </c>
      <c r="J442" s="78"/>
      <c r="K442" t="s">
        <v>13</v>
      </c>
      <c r="L442" s="78"/>
      <c r="M442" s="68"/>
      <c r="N442" s="68"/>
      <c r="O442" s="68"/>
      <c r="P442" s="68"/>
      <c r="Q442" s="68"/>
      <c r="R442" s="68"/>
      <c r="S442" s="68"/>
      <c r="T442" s="68"/>
      <c r="U442" s="68"/>
      <c r="V442" s="68"/>
      <c r="W442" s="68"/>
      <c r="X442" s="68"/>
      <c r="Y442" s="68"/>
    </row>
    <row r="443" spans="1:25" ht="57.75">
      <c r="A443" s="73">
        <f t="shared" si="3"/>
        <v>441</v>
      </c>
      <c r="B443" s="206"/>
      <c r="C443" s="206"/>
      <c r="D443" s="206"/>
      <c r="E443" s="167" t="s">
        <v>1386</v>
      </c>
      <c r="F443" s="75" t="s">
        <v>1390</v>
      </c>
      <c r="G443" s="128" t="s">
        <v>1388</v>
      </c>
      <c r="H443" s="128"/>
      <c r="I443" s="92" t="s">
        <v>1391</v>
      </c>
      <c r="J443" s="78"/>
      <c r="K443" t="s">
        <v>13</v>
      </c>
      <c r="L443" s="78"/>
      <c r="M443" s="68"/>
      <c r="N443" s="68"/>
      <c r="O443" s="68"/>
      <c r="P443" s="68"/>
      <c r="Q443" s="68"/>
      <c r="R443" s="68"/>
      <c r="S443" s="68"/>
      <c r="T443" s="68"/>
      <c r="U443" s="68"/>
      <c r="V443" s="68"/>
      <c r="W443" s="68"/>
      <c r="X443" s="68"/>
      <c r="Y443" s="68"/>
    </row>
    <row r="444" spans="1:25" ht="156.75">
      <c r="A444" s="73">
        <f t="shared" si="3"/>
        <v>442</v>
      </c>
      <c r="B444" s="206"/>
      <c r="C444" s="206"/>
      <c r="D444" s="206"/>
      <c r="E444" s="167" t="s">
        <v>1392</v>
      </c>
      <c r="F444" s="75" t="s">
        <v>1393</v>
      </c>
      <c r="G444" s="92" t="s">
        <v>1388</v>
      </c>
      <c r="H444" s="128"/>
      <c r="I444" s="92" t="s">
        <v>1394</v>
      </c>
      <c r="J444" s="78"/>
      <c r="K444" t="s">
        <v>13</v>
      </c>
      <c r="L444" s="78"/>
      <c r="M444" s="68"/>
      <c r="N444" s="68"/>
      <c r="O444" s="68"/>
      <c r="P444" s="68"/>
      <c r="Q444" s="68"/>
      <c r="R444" s="68"/>
      <c r="S444" s="68"/>
      <c r="T444" s="68"/>
      <c r="U444" s="68"/>
      <c r="V444" s="68"/>
      <c r="W444" s="68"/>
      <c r="X444" s="68"/>
      <c r="Y444" s="68"/>
    </row>
    <row r="445" spans="1:25" ht="114">
      <c r="A445" s="73">
        <f t="shared" si="3"/>
        <v>443</v>
      </c>
      <c r="B445" s="206"/>
      <c r="C445" s="206"/>
      <c r="D445" s="206"/>
      <c r="E445" s="167" t="s">
        <v>1386</v>
      </c>
      <c r="F445" s="75" t="s">
        <v>2776</v>
      </c>
      <c r="G445" s="92" t="s">
        <v>2777</v>
      </c>
      <c r="H445" s="128"/>
      <c r="I445" s="92" t="s">
        <v>1395</v>
      </c>
      <c r="J445" s="78"/>
      <c r="K445" t="s">
        <v>13</v>
      </c>
      <c r="L445" s="78"/>
      <c r="M445" s="68"/>
      <c r="N445" s="68"/>
      <c r="O445" s="68"/>
      <c r="P445" s="68"/>
      <c r="Q445" s="68"/>
      <c r="R445" s="68"/>
      <c r="S445" s="68"/>
      <c r="T445" s="68"/>
      <c r="U445" s="68"/>
      <c r="V445" s="68"/>
      <c r="W445" s="68"/>
      <c r="X445" s="68"/>
      <c r="Y445" s="68"/>
    </row>
    <row r="446" spans="1:25" ht="71.25">
      <c r="A446" s="73">
        <f t="shared" si="3"/>
        <v>444</v>
      </c>
      <c r="B446" s="206"/>
      <c r="C446" s="206"/>
      <c r="D446" s="219" t="s">
        <v>1396</v>
      </c>
      <c r="E446" s="167" t="s">
        <v>1386</v>
      </c>
      <c r="F446" s="92" t="s">
        <v>1397</v>
      </c>
      <c r="G446" s="92" t="s">
        <v>1398</v>
      </c>
      <c r="H446" s="128"/>
      <c r="I446" s="92" t="s">
        <v>1399</v>
      </c>
      <c r="J446" s="78"/>
      <c r="K446" t="s">
        <v>13</v>
      </c>
      <c r="L446" s="78"/>
      <c r="M446" s="68"/>
      <c r="N446" s="68"/>
      <c r="O446" s="68"/>
      <c r="P446" s="68"/>
      <c r="Q446" s="68"/>
      <c r="R446" s="68"/>
      <c r="S446" s="68"/>
      <c r="T446" s="68"/>
      <c r="U446" s="68"/>
      <c r="V446" s="68"/>
      <c r="W446" s="68"/>
      <c r="X446" s="68"/>
      <c r="Y446" s="68"/>
    </row>
    <row r="447" spans="1:25" ht="85.5">
      <c r="A447" s="73">
        <f t="shared" si="3"/>
        <v>445</v>
      </c>
      <c r="B447" s="206"/>
      <c r="C447" s="206"/>
      <c r="D447" s="206"/>
      <c r="E447" s="167" t="s">
        <v>1400</v>
      </c>
      <c r="F447" s="92" t="s">
        <v>1401</v>
      </c>
      <c r="G447" s="92" t="s">
        <v>1402</v>
      </c>
      <c r="H447" s="128"/>
      <c r="I447" s="92" t="s">
        <v>1403</v>
      </c>
      <c r="J447" s="78"/>
      <c r="K447" t="s">
        <v>13</v>
      </c>
      <c r="L447" s="78"/>
      <c r="M447" s="68"/>
      <c r="N447" s="68"/>
      <c r="O447" s="68"/>
      <c r="P447" s="68"/>
      <c r="Q447" s="68"/>
      <c r="R447" s="68"/>
      <c r="S447" s="68"/>
      <c r="T447" s="68"/>
      <c r="U447" s="68"/>
      <c r="V447" s="68"/>
      <c r="W447" s="68"/>
      <c r="X447" s="68"/>
      <c r="Y447" s="68"/>
    </row>
    <row r="448" spans="1:25" ht="85.5">
      <c r="A448" s="73">
        <f t="shared" si="3"/>
        <v>446</v>
      </c>
      <c r="B448" s="206"/>
      <c r="C448" s="206"/>
      <c r="D448" s="206"/>
      <c r="E448" s="167" t="s">
        <v>1386</v>
      </c>
      <c r="F448" s="92" t="s">
        <v>1404</v>
      </c>
      <c r="G448" s="92" t="s">
        <v>1405</v>
      </c>
      <c r="H448" s="128"/>
      <c r="I448" s="92" t="s">
        <v>1406</v>
      </c>
      <c r="J448" s="78"/>
      <c r="K448" t="s">
        <v>13</v>
      </c>
      <c r="L448" s="78"/>
      <c r="M448" s="68"/>
      <c r="N448" s="68"/>
      <c r="O448" s="68"/>
      <c r="P448" s="68"/>
      <c r="Q448" s="68"/>
      <c r="R448" s="68"/>
      <c r="S448" s="68"/>
      <c r="T448" s="68"/>
      <c r="U448" s="68"/>
      <c r="V448" s="68"/>
      <c r="W448" s="68"/>
      <c r="X448" s="68"/>
      <c r="Y448" s="68"/>
    </row>
    <row r="449" spans="1:25" ht="114">
      <c r="A449" s="73">
        <f t="shared" si="3"/>
        <v>447</v>
      </c>
      <c r="B449" s="206"/>
      <c r="C449" s="206"/>
      <c r="D449" s="206"/>
      <c r="E449" s="167" t="s">
        <v>1407</v>
      </c>
      <c r="F449" s="75" t="s">
        <v>1408</v>
      </c>
      <c r="G449" s="92" t="s">
        <v>1409</v>
      </c>
      <c r="H449" s="128"/>
      <c r="I449" s="92" t="s">
        <v>1410</v>
      </c>
      <c r="J449" s="78"/>
      <c r="K449" t="s">
        <v>13</v>
      </c>
      <c r="L449" s="78"/>
      <c r="M449" s="68"/>
      <c r="N449" s="68"/>
      <c r="O449" s="68"/>
      <c r="P449" s="68"/>
      <c r="Q449" s="68"/>
      <c r="R449" s="68"/>
      <c r="S449" s="68"/>
      <c r="T449" s="68"/>
      <c r="U449" s="68"/>
      <c r="V449" s="68"/>
      <c r="W449" s="68"/>
      <c r="X449" s="68"/>
      <c r="Y449" s="68"/>
    </row>
    <row r="450" spans="1:25" ht="114">
      <c r="A450" s="73">
        <f t="shared" si="3"/>
        <v>448</v>
      </c>
      <c r="B450" s="206"/>
      <c r="C450" s="206"/>
      <c r="D450" s="206"/>
      <c r="E450" s="167" t="s">
        <v>1407</v>
      </c>
      <c r="F450" s="75" t="s">
        <v>1411</v>
      </c>
      <c r="G450" s="92" t="s">
        <v>1412</v>
      </c>
      <c r="H450" s="128"/>
      <c r="I450" s="92" t="s">
        <v>1413</v>
      </c>
      <c r="J450" s="78"/>
      <c r="K450" t="s">
        <v>13</v>
      </c>
      <c r="L450" s="78"/>
      <c r="M450" s="68"/>
      <c r="N450" s="68"/>
      <c r="O450" s="68"/>
      <c r="P450" s="68"/>
      <c r="Q450" s="68"/>
      <c r="R450" s="68"/>
      <c r="S450" s="68"/>
      <c r="T450" s="68"/>
      <c r="U450" s="68"/>
      <c r="V450" s="68"/>
      <c r="W450" s="68"/>
      <c r="X450" s="68"/>
      <c r="Y450" s="68"/>
    </row>
    <row r="451" spans="1:25" ht="128.25">
      <c r="A451" s="73">
        <f t="shared" si="3"/>
        <v>449</v>
      </c>
      <c r="B451" s="206"/>
      <c r="C451" s="206"/>
      <c r="D451" s="206"/>
      <c r="E451" s="167" t="s">
        <v>1414</v>
      </c>
      <c r="F451" s="75" t="s">
        <v>1415</v>
      </c>
      <c r="G451" s="92" t="s">
        <v>1416</v>
      </c>
      <c r="H451" s="128"/>
      <c r="I451" s="92" t="s">
        <v>1417</v>
      </c>
      <c r="J451" s="78"/>
      <c r="K451" t="s">
        <v>13</v>
      </c>
      <c r="L451" s="78"/>
      <c r="M451" s="68"/>
      <c r="N451" s="68"/>
      <c r="O451" s="68"/>
      <c r="P451" s="68"/>
      <c r="Q451" s="68"/>
      <c r="R451" s="68"/>
      <c r="S451" s="68"/>
      <c r="T451" s="68"/>
      <c r="U451" s="68"/>
      <c r="V451" s="68"/>
      <c r="W451" s="68"/>
      <c r="X451" s="68"/>
      <c r="Y451" s="68"/>
    </row>
    <row r="452" spans="1:25" ht="85.5">
      <c r="A452" s="88">
        <f t="shared" si="3"/>
        <v>450</v>
      </c>
      <c r="B452" s="206"/>
      <c r="C452" s="206"/>
      <c r="D452" s="206"/>
      <c r="E452" s="167" t="s">
        <v>1414</v>
      </c>
      <c r="F452" s="75" t="s">
        <v>1418</v>
      </c>
      <c r="G452" s="92" t="s">
        <v>1419</v>
      </c>
      <c r="H452" s="128"/>
      <c r="I452" s="92" t="s">
        <v>1420</v>
      </c>
      <c r="J452" s="78"/>
      <c r="K452" t="s">
        <v>13</v>
      </c>
      <c r="L452" s="78"/>
      <c r="M452" s="68"/>
      <c r="N452" s="68"/>
      <c r="O452" s="68"/>
      <c r="P452" s="68"/>
      <c r="Q452" s="68"/>
      <c r="R452" s="68"/>
      <c r="S452" s="68"/>
      <c r="T452" s="68"/>
      <c r="U452" s="68"/>
      <c r="V452" s="68"/>
      <c r="W452" s="68"/>
      <c r="X452" s="68"/>
      <c r="Y452" s="68"/>
    </row>
    <row r="453" spans="1:25" ht="128.25">
      <c r="A453" s="73">
        <f t="shared" si="3"/>
        <v>451</v>
      </c>
      <c r="B453" s="206"/>
      <c r="C453" s="206"/>
      <c r="D453" s="206"/>
      <c r="E453" s="167" t="s">
        <v>1414</v>
      </c>
      <c r="F453" s="75" t="s">
        <v>1421</v>
      </c>
      <c r="G453" s="92" t="s">
        <v>1422</v>
      </c>
      <c r="H453" s="128"/>
      <c r="I453" s="92" t="s">
        <v>1423</v>
      </c>
      <c r="J453" s="78"/>
      <c r="K453" t="s">
        <v>13</v>
      </c>
      <c r="L453" s="78"/>
      <c r="M453" s="68"/>
      <c r="N453" s="68"/>
      <c r="O453" s="68"/>
      <c r="P453" s="68"/>
      <c r="Q453" s="68"/>
      <c r="R453" s="68"/>
      <c r="S453" s="68"/>
      <c r="T453" s="68"/>
      <c r="U453" s="68"/>
      <c r="V453" s="68"/>
      <c r="W453" s="68"/>
      <c r="X453" s="68"/>
      <c r="Y453" s="68"/>
    </row>
    <row r="454" spans="1:25" ht="114">
      <c r="A454" s="73">
        <f t="shared" si="3"/>
        <v>452</v>
      </c>
      <c r="B454" s="206"/>
      <c r="C454" s="206"/>
      <c r="D454" s="206"/>
      <c r="E454" s="167" t="s">
        <v>1424</v>
      </c>
      <c r="F454" s="75" t="s">
        <v>1425</v>
      </c>
      <c r="G454" s="92" t="s">
        <v>1426</v>
      </c>
      <c r="H454" s="128"/>
      <c r="I454" s="92" t="s">
        <v>1427</v>
      </c>
      <c r="J454" s="78"/>
      <c r="K454" t="s">
        <v>13</v>
      </c>
      <c r="L454" s="78"/>
      <c r="M454" s="68"/>
      <c r="N454" s="68"/>
      <c r="O454" s="68"/>
      <c r="P454" s="68"/>
      <c r="Q454" s="68"/>
      <c r="R454" s="68"/>
      <c r="S454" s="68"/>
      <c r="T454" s="68"/>
      <c r="U454" s="68"/>
      <c r="V454" s="68"/>
      <c r="W454" s="68"/>
      <c r="X454" s="68"/>
      <c r="Y454" s="68"/>
    </row>
    <row r="455" spans="1:25" ht="128.25">
      <c r="A455" s="73">
        <f t="shared" si="3"/>
        <v>453</v>
      </c>
      <c r="B455" s="206"/>
      <c r="C455" s="206"/>
      <c r="D455" s="206"/>
      <c r="E455" s="167" t="s">
        <v>1424</v>
      </c>
      <c r="F455" s="75" t="s">
        <v>1428</v>
      </c>
      <c r="G455" s="92" t="s">
        <v>1429</v>
      </c>
      <c r="H455" s="128"/>
      <c r="I455" s="92" t="s">
        <v>1430</v>
      </c>
      <c r="J455" s="78"/>
      <c r="K455" t="s">
        <v>13</v>
      </c>
      <c r="L455" s="78"/>
      <c r="M455" s="68"/>
      <c r="N455" s="68"/>
      <c r="O455" s="68"/>
      <c r="P455" s="68"/>
      <c r="Q455" s="68"/>
      <c r="R455" s="68"/>
      <c r="S455" s="68"/>
      <c r="T455" s="68"/>
      <c r="U455" s="68"/>
      <c r="V455" s="68"/>
      <c r="W455" s="68"/>
      <c r="X455" s="68"/>
      <c r="Y455" s="68"/>
    </row>
    <row r="456" spans="1:25" ht="114">
      <c r="A456" s="73">
        <f t="shared" si="3"/>
        <v>454</v>
      </c>
      <c r="B456" s="206"/>
      <c r="C456" s="206"/>
      <c r="D456" s="206"/>
      <c r="E456" s="167" t="s">
        <v>1424</v>
      </c>
      <c r="F456" s="75" t="s">
        <v>1431</v>
      </c>
      <c r="G456" s="92" t="s">
        <v>1432</v>
      </c>
      <c r="H456" s="128"/>
      <c r="I456" s="91" t="s">
        <v>1433</v>
      </c>
      <c r="J456" s="78"/>
      <c r="K456" t="s">
        <v>13</v>
      </c>
      <c r="L456" s="78"/>
      <c r="M456" s="68"/>
      <c r="N456" s="68"/>
      <c r="O456" s="68"/>
      <c r="P456" s="68"/>
      <c r="Q456" s="68"/>
      <c r="R456" s="68"/>
      <c r="S456" s="68"/>
      <c r="T456" s="68"/>
      <c r="U456" s="68"/>
      <c r="V456" s="68"/>
      <c r="W456" s="68"/>
      <c r="X456" s="68"/>
      <c r="Y456" s="68"/>
    </row>
    <row r="457" spans="1:25" ht="142.5">
      <c r="A457" s="73">
        <f t="shared" si="3"/>
        <v>455</v>
      </c>
      <c r="B457" s="206"/>
      <c r="C457" s="206"/>
      <c r="D457" s="206"/>
      <c r="E457" s="167" t="s">
        <v>1434</v>
      </c>
      <c r="F457" s="75" t="s">
        <v>1435</v>
      </c>
      <c r="G457" s="92" t="s">
        <v>1436</v>
      </c>
      <c r="H457" s="128"/>
      <c r="I457" s="92" t="s">
        <v>1437</v>
      </c>
      <c r="J457" s="78"/>
      <c r="K457" t="s">
        <v>13</v>
      </c>
      <c r="L457" s="78"/>
      <c r="M457" s="68"/>
      <c r="N457" s="68"/>
      <c r="O457" s="68"/>
      <c r="P457" s="68"/>
      <c r="Q457" s="68"/>
      <c r="R457" s="68"/>
      <c r="S457" s="68"/>
      <c r="T457" s="68"/>
      <c r="U457" s="68"/>
      <c r="V457" s="68"/>
      <c r="W457" s="68"/>
      <c r="X457" s="68"/>
      <c r="Y457" s="68"/>
    </row>
    <row r="458" spans="1:25" ht="185.25">
      <c r="A458" s="73">
        <f t="shared" si="3"/>
        <v>456</v>
      </c>
      <c r="B458" s="206"/>
      <c r="C458" s="206"/>
      <c r="D458" s="206"/>
      <c r="E458" s="167" t="s">
        <v>1438</v>
      </c>
      <c r="F458" s="75" t="s">
        <v>1439</v>
      </c>
      <c r="G458" s="92" t="s">
        <v>1440</v>
      </c>
      <c r="H458" s="128"/>
      <c r="I458" s="92" t="s">
        <v>1441</v>
      </c>
      <c r="J458" s="78"/>
      <c r="K458" t="s">
        <v>13</v>
      </c>
      <c r="L458" s="78"/>
      <c r="M458" s="68"/>
      <c r="N458" s="68"/>
      <c r="O458" s="68"/>
      <c r="P458" s="68"/>
      <c r="Q458" s="68"/>
      <c r="R458" s="68"/>
      <c r="S458" s="68"/>
      <c r="T458" s="68"/>
      <c r="U458" s="68"/>
      <c r="V458" s="68"/>
      <c r="W458" s="68"/>
      <c r="X458" s="68"/>
      <c r="Y458" s="68"/>
    </row>
    <row r="459" spans="1:25" ht="100.5">
      <c r="A459" s="73">
        <f t="shared" si="3"/>
        <v>457</v>
      </c>
      <c r="B459" s="206"/>
      <c r="C459" s="206"/>
      <c r="D459" s="211" t="s">
        <v>1442</v>
      </c>
      <c r="E459" s="167" t="s">
        <v>1386</v>
      </c>
      <c r="F459" s="92" t="s">
        <v>1443</v>
      </c>
      <c r="G459" s="128" t="s">
        <v>1444</v>
      </c>
      <c r="H459" s="128"/>
      <c r="I459" s="92" t="s">
        <v>1445</v>
      </c>
      <c r="J459" s="128"/>
      <c r="K459" s="128"/>
      <c r="L459" s="128"/>
      <c r="M459" s="68"/>
      <c r="N459" s="68"/>
      <c r="O459" s="68"/>
      <c r="P459" s="68"/>
      <c r="Q459" s="68"/>
      <c r="R459" s="68"/>
      <c r="S459" s="68"/>
      <c r="T459" s="68"/>
      <c r="U459" s="68"/>
      <c r="V459" s="68"/>
      <c r="W459" s="68"/>
      <c r="X459" s="68"/>
      <c r="Y459" s="68"/>
    </row>
    <row r="460" spans="1:25" ht="128.25">
      <c r="A460" s="73">
        <f t="shared" si="3"/>
        <v>458</v>
      </c>
      <c r="B460" s="206"/>
      <c r="C460" s="206"/>
      <c r="D460" s="206"/>
      <c r="E460" s="167" t="s">
        <v>1446</v>
      </c>
      <c r="F460" s="92" t="s">
        <v>1447</v>
      </c>
      <c r="G460" s="92" t="s">
        <v>1448</v>
      </c>
      <c r="H460" s="128"/>
      <c r="I460" s="92" t="s">
        <v>1449</v>
      </c>
      <c r="J460" s="128"/>
      <c r="K460" s="128"/>
      <c r="L460" s="128"/>
      <c r="M460" s="68"/>
      <c r="N460" s="68"/>
      <c r="O460" s="68"/>
      <c r="P460" s="68"/>
      <c r="Q460" s="68"/>
      <c r="R460" s="68"/>
      <c r="S460" s="68"/>
      <c r="T460" s="68"/>
      <c r="U460" s="68"/>
      <c r="V460" s="68"/>
      <c r="W460" s="68"/>
      <c r="X460" s="68"/>
      <c r="Y460" s="68"/>
    </row>
    <row r="461" spans="1:25" ht="129">
      <c r="A461" s="73">
        <f t="shared" si="3"/>
        <v>459</v>
      </c>
      <c r="B461" s="206"/>
      <c r="C461" s="206"/>
      <c r="D461" s="206"/>
      <c r="E461" s="167" t="s">
        <v>1386</v>
      </c>
      <c r="F461" s="92" t="s">
        <v>1450</v>
      </c>
      <c r="G461" s="128" t="s">
        <v>1451</v>
      </c>
      <c r="H461" s="128"/>
      <c r="I461" s="92" t="s">
        <v>1452</v>
      </c>
      <c r="J461" s="128"/>
      <c r="K461" s="128"/>
      <c r="L461" s="128"/>
      <c r="M461" s="68"/>
      <c r="N461" s="68"/>
      <c r="O461" s="68"/>
      <c r="P461" s="68"/>
      <c r="Q461" s="68"/>
      <c r="R461" s="68"/>
      <c r="S461" s="68"/>
      <c r="T461" s="68"/>
      <c r="U461" s="68"/>
      <c r="V461" s="68"/>
      <c r="W461" s="68"/>
      <c r="X461" s="68"/>
      <c r="Y461" s="68"/>
    </row>
    <row r="462" spans="1:25" ht="129">
      <c r="A462" s="73">
        <f t="shared" si="3"/>
        <v>460</v>
      </c>
      <c r="B462" s="206"/>
      <c r="C462" s="206"/>
      <c r="D462" s="206"/>
      <c r="E462" s="167" t="s">
        <v>1453</v>
      </c>
      <c r="F462" s="75" t="s">
        <v>1454</v>
      </c>
      <c r="G462" s="176" t="s">
        <v>1455</v>
      </c>
      <c r="H462" s="128"/>
      <c r="I462" s="92" t="s">
        <v>1456</v>
      </c>
      <c r="J462" s="128"/>
      <c r="K462" s="128"/>
      <c r="L462" s="128"/>
      <c r="M462" s="68"/>
      <c r="N462" s="68"/>
      <c r="O462" s="68"/>
      <c r="P462" s="68"/>
      <c r="Q462" s="68"/>
      <c r="R462" s="68"/>
      <c r="S462" s="68"/>
      <c r="T462" s="68"/>
      <c r="U462" s="68"/>
      <c r="V462" s="68"/>
      <c r="W462" s="68"/>
      <c r="X462" s="68"/>
      <c r="Y462" s="68"/>
    </row>
    <row r="463" spans="1:25" ht="157.5">
      <c r="A463" s="73">
        <f t="shared" si="3"/>
        <v>461</v>
      </c>
      <c r="B463" s="206"/>
      <c r="C463" s="206"/>
      <c r="D463" s="206"/>
      <c r="E463" s="167" t="s">
        <v>1457</v>
      </c>
      <c r="F463" s="75" t="s">
        <v>1458</v>
      </c>
      <c r="G463" s="128" t="s">
        <v>1459</v>
      </c>
      <c r="H463" s="128"/>
      <c r="I463" s="92" t="s">
        <v>1460</v>
      </c>
      <c r="J463" s="128"/>
      <c r="K463" s="128"/>
      <c r="L463" s="128"/>
      <c r="M463" s="68"/>
      <c r="N463" s="68"/>
      <c r="O463" s="68"/>
      <c r="P463" s="68"/>
      <c r="Q463" s="68"/>
      <c r="R463" s="68"/>
      <c r="S463" s="68"/>
      <c r="T463" s="68"/>
      <c r="U463" s="68"/>
      <c r="V463" s="68"/>
      <c r="W463" s="68"/>
      <c r="X463" s="68"/>
      <c r="Y463" s="68"/>
    </row>
    <row r="464" spans="1:25" ht="157.5">
      <c r="A464" s="73">
        <f t="shared" si="3"/>
        <v>462</v>
      </c>
      <c r="B464" s="206"/>
      <c r="C464" s="206"/>
      <c r="D464" s="206"/>
      <c r="E464" s="167" t="s">
        <v>1457</v>
      </c>
      <c r="F464" s="75" t="s">
        <v>1461</v>
      </c>
      <c r="G464" s="128" t="s">
        <v>1462</v>
      </c>
      <c r="H464" s="128"/>
      <c r="I464" s="92" t="s">
        <v>1463</v>
      </c>
      <c r="J464" s="128"/>
      <c r="K464" s="128"/>
      <c r="L464" s="128"/>
      <c r="M464" s="68"/>
      <c r="N464" s="68"/>
      <c r="O464" s="68"/>
      <c r="P464" s="68"/>
      <c r="Q464" s="68"/>
      <c r="R464" s="68"/>
      <c r="S464" s="68"/>
      <c r="T464" s="68"/>
      <c r="U464" s="68"/>
      <c r="V464" s="68"/>
      <c r="W464" s="68"/>
      <c r="X464" s="68"/>
      <c r="Y464" s="68"/>
    </row>
    <row r="465" spans="1:25" ht="157.5">
      <c r="A465" s="73">
        <f t="shared" si="3"/>
        <v>463</v>
      </c>
      <c r="B465" s="206"/>
      <c r="C465" s="206"/>
      <c r="D465" s="206"/>
      <c r="E465" s="167" t="s">
        <v>1457</v>
      </c>
      <c r="F465" s="75" t="s">
        <v>1464</v>
      </c>
      <c r="G465" s="128" t="s">
        <v>1465</v>
      </c>
      <c r="H465" s="128"/>
      <c r="I465" s="92" t="s">
        <v>1466</v>
      </c>
      <c r="J465" s="128"/>
      <c r="K465" s="128"/>
      <c r="L465" s="128"/>
      <c r="M465" s="68"/>
      <c r="N465" s="68"/>
      <c r="O465" s="68"/>
      <c r="P465" s="68"/>
      <c r="Q465" s="68"/>
      <c r="R465" s="68"/>
      <c r="S465" s="68"/>
      <c r="T465" s="68"/>
      <c r="U465" s="68"/>
      <c r="V465" s="68"/>
      <c r="W465" s="68"/>
      <c r="X465" s="68"/>
      <c r="Y465" s="68"/>
    </row>
    <row r="466" spans="1:25" ht="228.75">
      <c r="A466" s="73">
        <f t="shared" si="3"/>
        <v>464</v>
      </c>
      <c r="B466" s="206"/>
      <c r="C466" s="206"/>
      <c r="D466" s="206"/>
      <c r="E466" s="167" t="s">
        <v>1467</v>
      </c>
      <c r="F466" s="75" t="s">
        <v>1468</v>
      </c>
      <c r="G466" s="176" t="s">
        <v>1469</v>
      </c>
      <c r="H466" s="128"/>
      <c r="I466" s="92" t="s">
        <v>1470</v>
      </c>
      <c r="J466" s="128"/>
      <c r="K466" s="128"/>
      <c r="L466" s="128"/>
      <c r="M466" s="68"/>
      <c r="N466" s="68"/>
      <c r="O466" s="68"/>
      <c r="P466" s="68"/>
      <c r="Q466" s="68"/>
      <c r="R466" s="68"/>
      <c r="S466" s="68"/>
      <c r="T466" s="68"/>
      <c r="U466" s="68"/>
      <c r="V466" s="68"/>
      <c r="W466" s="68"/>
      <c r="X466" s="68"/>
      <c r="Y466" s="68"/>
    </row>
    <row r="467" spans="1:25" ht="228.75">
      <c r="A467" s="73">
        <f t="shared" si="3"/>
        <v>465</v>
      </c>
      <c r="B467" s="206"/>
      <c r="C467" s="206"/>
      <c r="D467" s="206"/>
      <c r="E467" s="167" t="s">
        <v>1471</v>
      </c>
      <c r="F467" s="75" t="s">
        <v>1472</v>
      </c>
      <c r="G467" s="128" t="s">
        <v>1473</v>
      </c>
      <c r="H467" s="128"/>
      <c r="I467" s="130" t="s">
        <v>1474</v>
      </c>
      <c r="J467" s="128"/>
      <c r="K467" s="128"/>
      <c r="L467" s="128"/>
      <c r="M467" s="68"/>
      <c r="N467" s="68"/>
      <c r="O467" s="68"/>
      <c r="P467" s="68"/>
      <c r="Q467" s="68"/>
      <c r="R467" s="68"/>
      <c r="S467" s="68"/>
      <c r="T467" s="68"/>
      <c r="U467" s="68"/>
      <c r="V467" s="68"/>
      <c r="W467" s="68"/>
      <c r="X467" s="68"/>
      <c r="Y467" s="68"/>
    </row>
    <row r="468" spans="1:25" ht="243">
      <c r="A468" s="73">
        <f t="shared" si="3"/>
        <v>466</v>
      </c>
      <c r="B468" s="206"/>
      <c r="C468" s="206"/>
      <c r="D468" s="206"/>
      <c r="E468" s="167" t="s">
        <v>1475</v>
      </c>
      <c r="F468" s="75" t="s">
        <v>1476</v>
      </c>
      <c r="G468" s="128" t="s">
        <v>1477</v>
      </c>
      <c r="H468" s="128"/>
      <c r="I468" s="130" t="s">
        <v>1478</v>
      </c>
      <c r="J468" s="128"/>
      <c r="K468" s="128"/>
      <c r="L468" s="128"/>
      <c r="M468" s="68"/>
      <c r="N468" s="68"/>
      <c r="O468" s="68"/>
      <c r="P468" s="68"/>
      <c r="Q468" s="68"/>
      <c r="R468" s="68"/>
      <c r="S468" s="68"/>
      <c r="T468" s="68"/>
      <c r="U468" s="68"/>
      <c r="V468" s="68"/>
      <c r="W468" s="68"/>
      <c r="X468" s="68"/>
      <c r="Y468" s="68"/>
    </row>
    <row r="469" spans="1:25" ht="257.25">
      <c r="A469" s="73">
        <f t="shared" si="3"/>
        <v>467</v>
      </c>
      <c r="B469" s="206"/>
      <c r="C469" s="206"/>
      <c r="D469" s="206"/>
      <c r="E469" s="167" t="s">
        <v>1479</v>
      </c>
      <c r="F469" s="75" t="s">
        <v>1480</v>
      </c>
      <c r="G469" s="128" t="s">
        <v>1481</v>
      </c>
      <c r="H469" s="128"/>
      <c r="I469" s="92" t="s">
        <v>1482</v>
      </c>
      <c r="J469" s="128"/>
      <c r="K469" s="128"/>
      <c r="L469" s="128"/>
      <c r="M469" s="68"/>
      <c r="N469" s="68"/>
      <c r="O469" s="68"/>
      <c r="P469" s="68"/>
      <c r="Q469" s="68"/>
      <c r="R469" s="68"/>
      <c r="S469" s="68"/>
      <c r="T469" s="68"/>
      <c r="U469" s="68"/>
      <c r="V469" s="68"/>
      <c r="W469" s="68"/>
      <c r="X469" s="68"/>
      <c r="Y469" s="68"/>
    </row>
    <row r="470" spans="1:25" ht="257.25">
      <c r="A470" s="73">
        <f t="shared" si="3"/>
        <v>468</v>
      </c>
      <c r="B470" s="206"/>
      <c r="C470" s="206"/>
      <c r="D470" s="206"/>
      <c r="E470" s="167" t="s">
        <v>1483</v>
      </c>
      <c r="F470" s="75" t="s">
        <v>1484</v>
      </c>
      <c r="G470" s="128" t="s">
        <v>1485</v>
      </c>
      <c r="H470" s="128"/>
      <c r="I470" s="92" t="s">
        <v>1486</v>
      </c>
      <c r="J470" s="128"/>
      <c r="K470" s="128"/>
      <c r="L470" s="128"/>
      <c r="M470" s="68"/>
      <c r="N470" s="68"/>
      <c r="O470" s="68"/>
      <c r="P470" s="68"/>
      <c r="Q470" s="68"/>
      <c r="R470" s="68"/>
      <c r="S470" s="68"/>
      <c r="T470" s="68"/>
      <c r="U470" s="68"/>
      <c r="V470" s="68"/>
      <c r="W470" s="68"/>
      <c r="X470" s="68"/>
      <c r="Y470" s="68"/>
    </row>
    <row r="471" spans="1:25" ht="86.25">
      <c r="A471" s="73">
        <f t="shared" si="3"/>
        <v>469</v>
      </c>
      <c r="B471" s="206"/>
      <c r="C471" s="206"/>
      <c r="D471" s="211" t="s">
        <v>1487</v>
      </c>
      <c r="E471" s="167" t="s">
        <v>1488</v>
      </c>
      <c r="F471" s="92" t="s">
        <v>1489</v>
      </c>
      <c r="G471" s="128" t="s">
        <v>1490</v>
      </c>
      <c r="H471" s="128"/>
      <c r="I471" s="92" t="s">
        <v>1491</v>
      </c>
      <c r="J471" s="128"/>
      <c r="K471" s="128"/>
      <c r="L471" s="128"/>
      <c r="M471" s="68"/>
      <c r="N471" s="68"/>
      <c r="O471" s="68"/>
      <c r="P471" s="68"/>
      <c r="Q471" s="68"/>
      <c r="R471" s="68"/>
      <c r="S471" s="68"/>
      <c r="T471" s="68"/>
      <c r="U471" s="68"/>
      <c r="V471" s="68"/>
      <c r="W471" s="68"/>
      <c r="X471" s="68"/>
      <c r="Y471" s="68"/>
    </row>
    <row r="472" spans="1:25" ht="100.5">
      <c r="A472" s="73">
        <f t="shared" si="3"/>
        <v>470</v>
      </c>
      <c r="B472" s="206"/>
      <c r="C472" s="206"/>
      <c r="D472" s="206"/>
      <c r="E472" s="167" t="s">
        <v>1492</v>
      </c>
      <c r="F472" s="92" t="s">
        <v>1493</v>
      </c>
      <c r="G472" s="128" t="s">
        <v>1494</v>
      </c>
      <c r="H472" s="128"/>
      <c r="I472" s="92" t="s">
        <v>1495</v>
      </c>
      <c r="J472" s="128"/>
      <c r="K472" s="128"/>
      <c r="L472" s="128"/>
      <c r="M472" s="68"/>
      <c r="N472" s="68"/>
      <c r="O472" s="68"/>
      <c r="P472" s="68"/>
      <c r="Q472" s="68"/>
      <c r="R472" s="68"/>
      <c r="S472" s="68"/>
      <c r="T472" s="68"/>
      <c r="U472" s="68"/>
      <c r="V472" s="68"/>
      <c r="W472" s="68"/>
      <c r="X472" s="68"/>
      <c r="Y472" s="68"/>
    </row>
    <row r="473" spans="1:25" ht="114.75">
      <c r="A473" s="73">
        <f t="shared" si="3"/>
        <v>471</v>
      </c>
      <c r="B473" s="206"/>
      <c r="C473" s="206"/>
      <c r="D473" s="206"/>
      <c r="E473" s="167" t="s">
        <v>1496</v>
      </c>
      <c r="F473" s="92" t="s">
        <v>1497</v>
      </c>
      <c r="G473" s="128" t="s">
        <v>1498</v>
      </c>
      <c r="H473" s="128"/>
      <c r="I473" s="130" t="s">
        <v>1499</v>
      </c>
      <c r="J473" s="128"/>
      <c r="K473" s="128"/>
      <c r="L473" s="128"/>
      <c r="M473" s="68"/>
      <c r="N473" s="68"/>
      <c r="O473" s="68"/>
      <c r="P473" s="68"/>
      <c r="Q473" s="68"/>
      <c r="R473" s="68"/>
      <c r="S473" s="68"/>
      <c r="T473" s="68"/>
      <c r="U473" s="68"/>
      <c r="V473" s="68"/>
      <c r="W473" s="68"/>
      <c r="X473" s="68"/>
      <c r="Y473" s="68"/>
    </row>
    <row r="474" spans="1:25" ht="157.5">
      <c r="A474" s="73">
        <f t="shared" si="3"/>
        <v>472</v>
      </c>
      <c r="B474" s="206"/>
      <c r="C474" s="206"/>
      <c r="D474" s="206"/>
      <c r="E474" s="167" t="s">
        <v>1496</v>
      </c>
      <c r="F474" s="92" t="s">
        <v>1500</v>
      </c>
      <c r="G474" s="128" t="s">
        <v>1501</v>
      </c>
      <c r="H474" s="128"/>
      <c r="I474" s="92" t="s">
        <v>1502</v>
      </c>
      <c r="J474" s="128"/>
      <c r="K474" s="128"/>
      <c r="L474" s="128"/>
      <c r="M474" s="68"/>
      <c r="N474" s="68"/>
      <c r="O474" s="68"/>
      <c r="P474" s="68"/>
      <c r="Q474" s="68"/>
      <c r="R474" s="68"/>
      <c r="S474" s="68"/>
      <c r="T474" s="68"/>
      <c r="U474" s="68"/>
      <c r="V474" s="68"/>
      <c r="W474" s="68"/>
      <c r="X474" s="68"/>
      <c r="Y474" s="68"/>
    </row>
    <row r="475" spans="1:25" ht="200.25">
      <c r="A475" s="73">
        <f t="shared" si="3"/>
        <v>473</v>
      </c>
      <c r="B475" s="206"/>
      <c r="C475" s="206"/>
      <c r="D475" s="206"/>
      <c r="E475" s="167" t="s">
        <v>1503</v>
      </c>
      <c r="F475" s="92" t="s">
        <v>1504</v>
      </c>
      <c r="G475" s="128" t="s">
        <v>1505</v>
      </c>
      <c r="H475" s="128"/>
      <c r="I475" s="92" t="s">
        <v>1506</v>
      </c>
      <c r="J475" s="128"/>
      <c r="K475" s="128"/>
      <c r="L475" s="128"/>
      <c r="M475" s="68"/>
      <c r="N475" s="68"/>
      <c r="O475" s="68"/>
      <c r="P475" s="68"/>
      <c r="Q475" s="68"/>
      <c r="R475" s="68"/>
      <c r="S475" s="68"/>
      <c r="T475" s="68"/>
      <c r="U475" s="68"/>
      <c r="V475" s="68"/>
      <c r="W475" s="68"/>
      <c r="X475" s="68"/>
      <c r="Y475" s="68"/>
    </row>
    <row r="476" spans="1:25" ht="214.5">
      <c r="A476" s="73">
        <f t="shared" si="3"/>
        <v>474</v>
      </c>
      <c r="B476" s="206"/>
      <c r="C476" s="206"/>
      <c r="D476" s="206"/>
      <c r="E476" s="167" t="s">
        <v>1507</v>
      </c>
      <c r="F476" s="92" t="s">
        <v>1508</v>
      </c>
      <c r="G476" s="128" t="s">
        <v>1509</v>
      </c>
      <c r="H476" s="128"/>
      <c r="I476" s="92" t="s">
        <v>1510</v>
      </c>
      <c r="J476" s="128"/>
      <c r="K476" s="128"/>
      <c r="L476" s="128"/>
      <c r="M476" s="68"/>
      <c r="N476" s="68"/>
      <c r="O476" s="68"/>
      <c r="P476" s="68"/>
      <c r="Q476" s="68"/>
      <c r="R476" s="68"/>
      <c r="S476" s="68"/>
      <c r="T476" s="68"/>
      <c r="U476" s="68"/>
      <c r="V476" s="68"/>
      <c r="W476" s="68"/>
      <c r="X476" s="68"/>
      <c r="Y476" s="68"/>
    </row>
    <row r="477" spans="1:25" ht="271.5">
      <c r="A477" s="73">
        <f t="shared" si="3"/>
        <v>475</v>
      </c>
      <c r="B477" s="206"/>
      <c r="C477" s="206"/>
      <c r="D477" s="206"/>
      <c r="E477" s="167" t="s">
        <v>1507</v>
      </c>
      <c r="F477" s="92" t="s">
        <v>1511</v>
      </c>
      <c r="G477" s="68" t="s">
        <v>1512</v>
      </c>
      <c r="H477" s="128"/>
      <c r="I477" s="92" t="s">
        <v>1513</v>
      </c>
      <c r="J477" s="128"/>
      <c r="K477" s="128"/>
      <c r="L477" s="128"/>
      <c r="M477" s="68"/>
      <c r="N477" s="68"/>
      <c r="O477" s="68"/>
      <c r="P477" s="68"/>
      <c r="Q477" s="68"/>
      <c r="R477" s="68"/>
      <c r="S477" s="68"/>
      <c r="T477" s="68"/>
      <c r="U477" s="68"/>
      <c r="V477" s="68"/>
      <c r="W477" s="68"/>
      <c r="X477" s="68"/>
      <c r="Y477" s="68"/>
    </row>
    <row r="478" spans="1:25" ht="214.5">
      <c r="A478" s="73">
        <f t="shared" si="3"/>
        <v>476</v>
      </c>
      <c r="B478" s="206"/>
      <c r="C478" s="206"/>
      <c r="D478" s="206"/>
      <c r="E478" s="167" t="s">
        <v>1503</v>
      </c>
      <c r="F478" s="92" t="s">
        <v>1514</v>
      </c>
      <c r="G478" s="68" t="s">
        <v>1515</v>
      </c>
      <c r="H478" s="128"/>
      <c r="I478" s="92" t="s">
        <v>1516</v>
      </c>
      <c r="J478" s="128"/>
      <c r="K478" s="128"/>
      <c r="L478" s="128"/>
      <c r="M478" s="68"/>
      <c r="N478" s="68"/>
      <c r="O478" s="68"/>
      <c r="P478" s="68"/>
      <c r="Q478" s="68"/>
      <c r="R478" s="68"/>
      <c r="S478" s="68"/>
      <c r="T478" s="68"/>
      <c r="U478" s="68"/>
      <c r="V478" s="68"/>
      <c r="W478" s="68"/>
      <c r="X478" s="68"/>
      <c r="Y478" s="68"/>
    </row>
    <row r="479" spans="1:25" ht="114.75">
      <c r="A479" s="73">
        <f t="shared" si="3"/>
        <v>477</v>
      </c>
      <c r="B479" s="206"/>
      <c r="C479" s="206"/>
      <c r="D479" s="206"/>
      <c r="E479" s="167" t="s">
        <v>1517</v>
      </c>
      <c r="F479" s="92" t="s">
        <v>1518</v>
      </c>
      <c r="G479" s="128" t="s">
        <v>1519</v>
      </c>
      <c r="H479" s="128"/>
      <c r="I479" s="92" t="s">
        <v>1520</v>
      </c>
      <c r="J479" s="128"/>
      <c r="K479" s="128"/>
      <c r="L479" s="128"/>
      <c r="M479" s="68"/>
      <c r="N479" s="68"/>
      <c r="O479" s="68"/>
      <c r="P479" s="68"/>
      <c r="Q479" s="68"/>
      <c r="R479" s="68"/>
      <c r="S479" s="68"/>
      <c r="T479" s="68"/>
      <c r="U479" s="68"/>
      <c r="V479" s="68"/>
      <c r="W479" s="68"/>
      <c r="X479" s="68"/>
      <c r="Y479" s="68"/>
    </row>
    <row r="480" spans="1:25" ht="129">
      <c r="A480" s="73">
        <f t="shared" si="3"/>
        <v>478</v>
      </c>
      <c r="B480" s="206"/>
      <c r="C480" s="206"/>
      <c r="D480" s="206"/>
      <c r="E480" s="167" t="s">
        <v>1517</v>
      </c>
      <c r="F480" s="92" t="s">
        <v>1521</v>
      </c>
      <c r="G480" s="128" t="s">
        <v>1522</v>
      </c>
      <c r="H480" s="128"/>
      <c r="I480" s="92" t="s">
        <v>1523</v>
      </c>
      <c r="J480" s="128"/>
      <c r="K480" s="128"/>
      <c r="L480" s="128"/>
      <c r="M480" s="68"/>
      <c r="N480" s="68"/>
      <c r="O480" s="68"/>
      <c r="P480" s="68"/>
      <c r="Q480" s="68"/>
      <c r="R480" s="68"/>
      <c r="S480" s="68"/>
      <c r="T480" s="68"/>
      <c r="U480" s="68"/>
      <c r="V480" s="68"/>
      <c r="W480" s="68"/>
      <c r="X480" s="68"/>
      <c r="Y480" s="68"/>
    </row>
    <row r="481" spans="1:25" ht="129">
      <c r="A481" s="73">
        <f t="shared" si="3"/>
        <v>479</v>
      </c>
      <c r="B481" s="206"/>
      <c r="C481" s="206"/>
      <c r="D481" s="206"/>
      <c r="E481" s="167" t="s">
        <v>1524</v>
      </c>
      <c r="F481" s="92" t="s">
        <v>1521</v>
      </c>
      <c r="G481" s="128" t="s">
        <v>1522</v>
      </c>
      <c r="H481" s="128"/>
      <c r="I481" s="92" t="s">
        <v>1523</v>
      </c>
      <c r="J481" s="128"/>
      <c r="K481" s="128"/>
      <c r="L481" s="128"/>
      <c r="M481" s="68"/>
      <c r="N481" s="68"/>
      <c r="O481" s="68"/>
      <c r="P481" s="68"/>
      <c r="Q481" s="68"/>
      <c r="R481" s="68"/>
      <c r="S481" s="68"/>
      <c r="T481" s="68"/>
      <c r="U481" s="68"/>
      <c r="V481" s="68"/>
      <c r="W481" s="68"/>
      <c r="X481" s="68"/>
      <c r="Y481" s="68"/>
    </row>
    <row r="482" spans="1:25" ht="200.25">
      <c r="A482" s="73">
        <f t="shared" si="3"/>
        <v>480</v>
      </c>
      <c r="B482" s="206"/>
      <c r="C482" s="206"/>
      <c r="D482" s="206"/>
      <c r="E482" s="167" t="s">
        <v>1525</v>
      </c>
      <c r="F482" s="92" t="s">
        <v>1526</v>
      </c>
      <c r="G482" s="68" t="s">
        <v>1527</v>
      </c>
      <c r="H482" s="128"/>
      <c r="I482" s="92" t="s">
        <v>1528</v>
      </c>
      <c r="J482" s="128"/>
      <c r="K482" s="128"/>
      <c r="L482" s="128"/>
      <c r="M482" s="68"/>
      <c r="N482" s="68"/>
      <c r="O482" s="68"/>
      <c r="P482" s="68"/>
      <c r="Q482" s="68"/>
      <c r="R482" s="68"/>
      <c r="S482" s="68"/>
      <c r="T482" s="68"/>
      <c r="U482" s="68"/>
      <c r="V482" s="68"/>
      <c r="W482" s="68"/>
      <c r="X482" s="68"/>
      <c r="Y482" s="68"/>
    </row>
    <row r="483" spans="1:25" ht="257.25">
      <c r="A483" s="73">
        <f t="shared" si="3"/>
        <v>481</v>
      </c>
      <c r="B483" s="206"/>
      <c r="C483" s="206"/>
      <c r="D483" s="206"/>
      <c r="E483" s="167" t="s">
        <v>1529</v>
      </c>
      <c r="F483" s="92" t="s">
        <v>1530</v>
      </c>
      <c r="G483" s="128" t="s">
        <v>1531</v>
      </c>
      <c r="H483" s="128"/>
      <c r="I483" s="92" t="s">
        <v>1532</v>
      </c>
      <c r="J483" s="128"/>
      <c r="K483" s="128"/>
      <c r="L483" s="128"/>
      <c r="M483" s="68"/>
      <c r="N483" s="68"/>
      <c r="O483" s="68"/>
      <c r="P483" s="68"/>
      <c r="Q483" s="68"/>
      <c r="R483" s="68"/>
      <c r="S483" s="68"/>
      <c r="T483" s="68"/>
      <c r="U483" s="68"/>
      <c r="V483" s="68"/>
      <c r="W483" s="68"/>
      <c r="X483" s="68"/>
      <c r="Y483" s="68"/>
    </row>
    <row r="484" spans="1:25" ht="285.75">
      <c r="A484" s="73">
        <f t="shared" si="3"/>
        <v>482</v>
      </c>
      <c r="B484" s="206"/>
      <c r="C484" s="206"/>
      <c r="D484" s="206"/>
      <c r="E484" s="167" t="s">
        <v>1529</v>
      </c>
      <c r="F484" s="92" t="s">
        <v>1533</v>
      </c>
      <c r="G484" s="128" t="s">
        <v>1534</v>
      </c>
      <c r="H484" s="128"/>
      <c r="I484" s="92" t="s">
        <v>1535</v>
      </c>
      <c r="J484" s="128"/>
      <c r="K484" s="128"/>
      <c r="L484" s="128"/>
      <c r="M484" s="68"/>
      <c r="N484" s="68"/>
      <c r="O484" s="68"/>
      <c r="P484" s="68"/>
      <c r="Q484" s="68"/>
      <c r="R484" s="68"/>
      <c r="S484" s="68"/>
      <c r="T484" s="68"/>
      <c r="U484" s="68"/>
      <c r="V484" s="68"/>
      <c r="W484" s="68"/>
      <c r="X484" s="68"/>
      <c r="Y484" s="68"/>
    </row>
    <row r="485" spans="1:25" ht="156.75">
      <c r="A485" s="73">
        <f t="shared" si="3"/>
        <v>483</v>
      </c>
      <c r="B485" s="206"/>
      <c r="C485" s="206"/>
      <c r="D485" s="219" t="s">
        <v>1536</v>
      </c>
      <c r="E485" s="167" t="s">
        <v>1537</v>
      </c>
      <c r="F485" s="92" t="s">
        <v>1538</v>
      </c>
      <c r="G485" s="92" t="s">
        <v>1539</v>
      </c>
      <c r="H485" s="128"/>
      <c r="I485" s="92" t="s">
        <v>1540</v>
      </c>
      <c r="J485" s="128"/>
      <c r="K485" s="128"/>
      <c r="L485" s="128"/>
      <c r="M485" s="68"/>
      <c r="N485" s="68"/>
      <c r="O485" s="68"/>
      <c r="P485" s="68"/>
      <c r="Q485" s="68"/>
      <c r="R485" s="68"/>
      <c r="S485" s="68"/>
      <c r="T485" s="68"/>
      <c r="U485" s="68"/>
      <c r="V485" s="68"/>
      <c r="W485" s="68"/>
      <c r="X485" s="68"/>
      <c r="Y485" s="68"/>
    </row>
    <row r="486" spans="1:25" ht="156.75">
      <c r="A486" s="73"/>
      <c r="B486" s="206"/>
      <c r="C486" s="206"/>
      <c r="D486" s="206"/>
      <c r="E486" s="167" t="s">
        <v>1537</v>
      </c>
      <c r="F486" s="92" t="s">
        <v>1401</v>
      </c>
      <c r="G486" s="92" t="s">
        <v>1541</v>
      </c>
      <c r="H486" s="128"/>
      <c r="I486" s="92" t="s">
        <v>1403</v>
      </c>
      <c r="J486" s="128"/>
      <c r="K486" s="128"/>
      <c r="L486" s="128"/>
      <c r="M486" s="68"/>
      <c r="N486" s="68"/>
      <c r="O486" s="68"/>
      <c r="P486" s="68"/>
      <c r="Q486" s="68"/>
      <c r="R486" s="68"/>
      <c r="S486" s="68"/>
      <c r="T486" s="68"/>
      <c r="U486" s="68"/>
      <c r="V486" s="68"/>
      <c r="W486" s="68"/>
      <c r="X486" s="68"/>
      <c r="Y486" s="68"/>
    </row>
    <row r="487" spans="1:25" ht="156.75">
      <c r="A487" s="73"/>
      <c r="B487" s="206"/>
      <c r="C487" s="206"/>
      <c r="D487" s="206"/>
      <c r="E487" s="167" t="s">
        <v>1537</v>
      </c>
      <c r="F487" s="92" t="s">
        <v>1404</v>
      </c>
      <c r="G487" s="92" t="s">
        <v>1542</v>
      </c>
      <c r="H487" s="128"/>
      <c r="I487" s="92" t="s">
        <v>1406</v>
      </c>
      <c r="J487" s="128"/>
      <c r="K487" s="128"/>
      <c r="L487" s="128"/>
      <c r="M487" s="68"/>
      <c r="N487" s="68"/>
      <c r="O487" s="68"/>
      <c r="P487" s="68"/>
      <c r="Q487" s="68"/>
      <c r="R487" s="68"/>
      <c r="S487" s="68"/>
      <c r="T487" s="68"/>
      <c r="U487" s="68"/>
      <c r="V487" s="68"/>
      <c r="W487" s="68"/>
      <c r="X487" s="68"/>
      <c r="Y487" s="68"/>
    </row>
    <row r="488" spans="1:25" ht="186">
      <c r="A488" s="73">
        <f t="shared" ref="A488:A779" si="4">ROW()-2</f>
        <v>486</v>
      </c>
      <c r="B488" s="206"/>
      <c r="C488" s="206"/>
      <c r="D488" s="206"/>
      <c r="E488" s="167" t="s">
        <v>1537</v>
      </c>
      <c r="F488" s="75" t="s">
        <v>1408</v>
      </c>
      <c r="G488" s="128" t="s">
        <v>1543</v>
      </c>
      <c r="H488" s="128"/>
      <c r="I488" s="92" t="s">
        <v>1544</v>
      </c>
      <c r="J488" s="128"/>
      <c r="K488" s="128"/>
      <c r="L488" s="128"/>
      <c r="M488" s="68"/>
      <c r="N488" s="68"/>
      <c r="O488" s="68"/>
      <c r="P488" s="68"/>
      <c r="Q488" s="68"/>
      <c r="R488" s="68"/>
      <c r="S488" s="68"/>
      <c r="T488" s="68"/>
      <c r="U488" s="68"/>
      <c r="V488" s="68"/>
      <c r="W488" s="68"/>
      <c r="X488" s="68"/>
      <c r="Y488" s="68"/>
    </row>
    <row r="489" spans="1:25" ht="186">
      <c r="A489" s="73">
        <f t="shared" si="4"/>
        <v>487</v>
      </c>
      <c r="B489" s="206"/>
      <c r="C489" s="206"/>
      <c r="D489" s="206"/>
      <c r="E489" s="167" t="s">
        <v>1537</v>
      </c>
      <c r="F489" s="75" t="s">
        <v>1545</v>
      </c>
      <c r="G489" s="128" t="s">
        <v>1546</v>
      </c>
      <c r="H489" s="128"/>
      <c r="I489" s="92" t="s">
        <v>1547</v>
      </c>
      <c r="J489" s="128"/>
      <c r="K489" s="128"/>
      <c r="L489" s="128"/>
      <c r="M489" s="68"/>
      <c r="N489" s="68"/>
      <c r="O489" s="68"/>
      <c r="P489" s="68"/>
      <c r="Q489" s="68"/>
      <c r="R489" s="68"/>
      <c r="S489" s="68"/>
      <c r="T489" s="68"/>
      <c r="U489" s="68"/>
      <c r="V489" s="68"/>
      <c r="W489" s="68"/>
      <c r="X489" s="68"/>
      <c r="Y489" s="68"/>
    </row>
    <row r="490" spans="1:25" ht="214.5">
      <c r="A490" s="73">
        <f t="shared" si="4"/>
        <v>488</v>
      </c>
      <c r="B490" s="206"/>
      <c r="C490" s="206"/>
      <c r="D490" s="206"/>
      <c r="E490" s="167" t="s">
        <v>1537</v>
      </c>
      <c r="F490" s="75" t="s">
        <v>1425</v>
      </c>
      <c r="G490" s="128" t="s">
        <v>1548</v>
      </c>
      <c r="H490" s="128"/>
      <c r="I490" s="92" t="s">
        <v>1427</v>
      </c>
      <c r="J490" s="128"/>
      <c r="K490" s="128"/>
      <c r="L490" s="128"/>
      <c r="M490" s="68"/>
      <c r="N490" s="68"/>
      <c r="O490" s="68"/>
      <c r="P490" s="68"/>
      <c r="Q490" s="68"/>
      <c r="R490" s="68"/>
      <c r="S490" s="68"/>
      <c r="T490" s="68"/>
      <c r="U490" s="68"/>
      <c r="V490" s="68"/>
      <c r="W490" s="68"/>
      <c r="X490" s="68"/>
      <c r="Y490" s="68"/>
    </row>
    <row r="491" spans="1:25" ht="228.75">
      <c r="A491" s="73">
        <f t="shared" si="4"/>
        <v>489</v>
      </c>
      <c r="B491" s="206"/>
      <c r="C491" s="206"/>
      <c r="D491" s="206"/>
      <c r="E491" s="167" t="s">
        <v>1537</v>
      </c>
      <c r="F491" s="75" t="s">
        <v>1428</v>
      </c>
      <c r="G491" s="128" t="s">
        <v>1549</v>
      </c>
      <c r="H491" s="128"/>
      <c r="I491" s="92" t="s">
        <v>1550</v>
      </c>
      <c r="J491" s="128"/>
      <c r="K491" s="128"/>
      <c r="L491" s="128"/>
      <c r="M491" s="68"/>
      <c r="N491" s="68"/>
      <c r="O491" s="68"/>
      <c r="P491" s="68"/>
      <c r="Q491" s="68"/>
      <c r="R491" s="68"/>
      <c r="S491" s="68"/>
      <c r="T491" s="68"/>
      <c r="U491" s="68"/>
      <c r="V491" s="68"/>
      <c r="W491" s="68"/>
      <c r="X491" s="68"/>
      <c r="Y491" s="68"/>
    </row>
    <row r="492" spans="1:25" ht="228.75">
      <c r="A492" s="73">
        <f t="shared" si="4"/>
        <v>490</v>
      </c>
      <c r="B492" s="206"/>
      <c r="C492" s="206"/>
      <c r="D492" s="206"/>
      <c r="E492" s="167" t="s">
        <v>1537</v>
      </c>
      <c r="F492" s="75" t="s">
        <v>1431</v>
      </c>
      <c r="G492" s="128" t="s">
        <v>1551</v>
      </c>
      <c r="H492" s="128"/>
      <c r="I492" s="92" t="s">
        <v>1552</v>
      </c>
      <c r="J492" s="128"/>
      <c r="K492" s="128"/>
      <c r="L492" s="128"/>
      <c r="M492" s="68"/>
      <c r="N492" s="68"/>
      <c r="O492" s="68"/>
      <c r="P492" s="68"/>
      <c r="Q492" s="68"/>
      <c r="R492" s="68"/>
      <c r="S492" s="68"/>
      <c r="T492" s="68"/>
      <c r="U492" s="68"/>
      <c r="V492" s="68"/>
      <c r="W492" s="68"/>
      <c r="X492" s="68"/>
      <c r="Y492" s="68"/>
    </row>
    <row r="493" spans="1:25" ht="243">
      <c r="A493" s="73">
        <f t="shared" si="4"/>
        <v>491</v>
      </c>
      <c r="B493" s="206"/>
      <c r="C493" s="206"/>
      <c r="D493" s="206"/>
      <c r="E493" s="167" t="s">
        <v>1537</v>
      </c>
      <c r="F493" s="75" t="s">
        <v>1435</v>
      </c>
      <c r="G493" s="128" t="s">
        <v>1553</v>
      </c>
      <c r="H493" s="128"/>
      <c r="I493" s="92" t="s">
        <v>1554</v>
      </c>
      <c r="J493" s="128"/>
      <c r="K493" s="128"/>
      <c r="L493" s="128"/>
      <c r="M493" s="68"/>
      <c r="N493" s="68"/>
      <c r="O493" s="68"/>
      <c r="P493" s="68"/>
      <c r="Q493" s="68"/>
      <c r="R493" s="68"/>
      <c r="S493" s="68"/>
      <c r="T493" s="68"/>
      <c r="U493" s="68"/>
      <c r="V493" s="68"/>
      <c r="W493" s="68"/>
      <c r="X493" s="68"/>
      <c r="Y493" s="68"/>
    </row>
    <row r="494" spans="1:25" ht="285.75">
      <c r="A494" s="73">
        <f t="shared" si="4"/>
        <v>492</v>
      </c>
      <c r="B494" s="206"/>
      <c r="C494" s="206"/>
      <c r="D494" s="206"/>
      <c r="E494" s="167" t="s">
        <v>1537</v>
      </c>
      <c r="F494" s="75" t="s">
        <v>1555</v>
      </c>
      <c r="G494" s="128" t="s">
        <v>1556</v>
      </c>
      <c r="H494" s="128"/>
      <c r="I494" s="92" t="s">
        <v>1557</v>
      </c>
      <c r="J494" s="128"/>
      <c r="K494" s="128"/>
      <c r="L494" s="128"/>
      <c r="M494" s="68"/>
      <c r="N494" s="68"/>
      <c r="O494" s="68"/>
      <c r="P494" s="68"/>
      <c r="Q494" s="68"/>
      <c r="R494" s="68"/>
      <c r="S494" s="68"/>
      <c r="T494" s="68"/>
      <c r="U494" s="68"/>
      <c r="V494" s="68"/>
      <c r="W494" s="68"/>
      <c r="X494" s="68"/>
      <c r="Y494" s="68"/>
    </row>
    <row r="495" spans="1:25" ht="128.25">
      <c r="A495" s="88">
        <f t="shared" si="4"/>
        <v>493</v>
      </c>
      <c r="B495" s="206"/>
      <c r="C495" s="206"/>
      <c r="D495" s="219" t="s">
        <v>1558</v>
      </c>
      <c r="E495" s="168" t="s">
        <v>1559</v>
      </c>
      <c r="F495" s="75" t="s">
        <v>1257</v>
      </c>
      <c r="G495" s="84" t="s">
        <v>1560</v>
      </c>
      <c r="H495" s="128"/>
      <c r="I495" s="92" t="s">
        <v>1561</v>
      </c>
      <c r="J495" s="128"/>
      <c r="K495" s="128"/>
      <c r="L495" s="128"/>
      <c r="M495" s="68"/>
      <c r="N495" s="68"/>
      <c r="O495" s="68"/>
      <c r="P495" s="68"/>
      <c r="Q495" s="68"/>
      <c r="R495" s="68"/>
      <c r="S495" s="68"/>
      <c r="T495" s="68"/>
      <c r="U495" s="68"/>
      <c r="V495" s="68"/>
      <c r="W495" s="68"/>
      <c r="X495" s="68"/>
      <c r="Y495" s="68"/>
    </row>
    <row r="496" spans="1:25" ht="157.5">
      <c r="A496" s="73">
        <f t="shared" si="4"/>
        <v>494</v>
      </c>
      <c r="B496" s="206"/>
      <c r="C496" s="206"/>
      <c r="D496" s="206"/>
      <c r="E496" s="167" t="s">
        <v>1562</v>
      </c>
      <c r="F496" s="75" t="s">
        <v>1260</v>
      </c>
      <c r="G496" s="113" t="s">
        <v>1563</v>
      </c>
      <c r="H496" s="128"/>
      <c r="I496" s="92" t="s">
        <v>1564</v>
      </c>
      <c r="J496" s="128"/>
      <c r="K496" s="128"/>
      <c r="L496" s="128"/>
      <c r="M496" s="68"/>
      <c r="N496" s="68"/>
      <c r="O496" s="68"/>
      <c r="P496" s="68"/>
      <c r="Q496" s="68"/>
      <c r="R496" s="68"/>
      <c r="S496" s="68"/>
      <c r="T496" s="68"/>
      <c r="U496" s="68"/>
      <c r="V496" s="68"/>
      <c r="W496" s="68"/>
      <c r="X496" s="68"/>
      <c r="Y496" s="68"/>
    </row>
    <row r="497" spans="1:25" ht="157.5">
      <c r="A497" s="73">
        <f t="shared" si="4"/>
        <v>495</v>
      </c>
      <c r="B497" s="206"/>
      <c r="C497" s="206"/>
      <c r="D497" s="206"/>
      <c r="E497" s="167" t="s">
        <v>1565</v>
      </c>
      <c r="F497" s="75" t="s">
        <v>1566</v>
      </c>
      <c r="G497" s="113" t="s">
        <v>1567</v>
      </c>
      <c r="H497" s="128"/>
      <c r="I497" s="92" t="s">
        <v>1568</v>
      </c>
      <c r="J497" s="128"/>
      <c r="K497" s="128"/>
      <c r="L497" s="128"/>
      <c r="M497" s="68"/>
      <c r="N497" s="68"/>
      <c r="O497" s="68"/>
      <c r="P497" s="68"/>
      <c r="Q497" s="68"/>
      <c r="R497" s="68"/>
      <c r="S497" s="68"/>
      <c r="T497" s="68"/>
      <c r="U497" s="68"/>
      <c r="V497" s="68"/>
      <c r="W497" s="68"/>
      <c r="X497" s="68"/>
      <c r="Y497" s="68"/>
    </row>
    <row r="498" spans="1:25" ht="228">
      <c r="A498" s="73">
        <f t="shared" si="4"/>
        <v>496</v>
      </c>
      <c r="B498" s="206"/>
      <c r="C498" s="206"/>
      <c r="D498" s="206"/>
      <c r="E498" s="167" t="s">
        <v>1569</v>
      </c>
      <c r="F498" s="75" t="s">
        <v>1570</v>
      </c>
      <c r="G498" s="79" t="s">
        <v>1567</v>
      </c>
      <c r="H498" s="128"/>
      <c r="I498" s="92" t="s">
        <v>1571</v>
      </c>
      <c r="J498" s="128"/>
      <c r="K498" s="128"/>
      <c r="L498" s="128"/>
      <c r="M498" s="68"/>
      <c r="N498" s="68"/>
      <c r="O498" s="68"/>
      <c r="P498" s="68"/>
      <c r="Q498" s="68"/>
      <c r="R498" s="68"/>
      <c r="S498" s="68"/>
      <c r="T498" s="68"/>
      <c r="U498" s="68"/>
      <c r="V498" s="68"/>
      <c r="W498" s="68"/>
      <c r="X498" s="68"/>
      <c r="Y498" s="68"/>
    </row>
    <row r="499" spans="1:25" ht="86.25">
      <c r="A499" s="73">
        <f t="shared" si="4"/>
        <v>497</v>
      </c>
      <c r="B499" s="206"/>
      <c r="C499" s="206"/>
      <c r="D499" s="211" t="s">
        <v>1572</v>
      </c>
      <c r="E499" s="169" t="s">
        <v>1386</v>
      </c>
      <c r="F499" s="75" t="s">
        <v>1573</v>
      </c>
      <c r="G499" s="128" t="s">
        <v>1574</v>
      </c>
      <c r="H499" s="128"/>
      <c r="I499" s="92" t="s">
        <v>1575</v>
      </c>
      <c r="J499" s="128"/>
      <c r="K499" t="s">
        <v>13</v>
      </c>
      <c r="L499" s="128"/>
      <c r="M499" s="68"/>
      <c r="N499" s="68"/>
      <c r="O499" s="68"/>
      <c r="P499" s="68"/>
      <c r="Q499" s="68"/>
      <c r="R499" s="68"/>
      <c r="S499" s="68"/>
      <c r="T499" s="68"/>
      <c r="U499" s="68"/>
      <c r="V499" s="68"/>
      <c r="W499" s="68"/>
      <c r="X499" s="68"/>
      <c r="Y499" s="68"/>
    </row>
    <row r="500" spans="1:25" ht="86.25">
      <c r="A500" s="73">
        <f t="shared" si="4"/>
        <v>498</v>
      </c>
      <c r="B500" s="206"/>
      <c r="C500" s="206"/>
      <c r="D500" s="206"/>
      <c r="E500" s="169" t="s">
        <v>1386</v>
      </c>
      <c r="F500" s="75" t="s">
        <v>1404</v>
      </c>
      <c r="G500" s="128" t="s">
        <v>1576</v>
      </c>
      <c r="H500" s="128"/>
      <c r="I500" s="92" t="s">
        <v>1406</v>
      </c>
      <c r="J500" s="128"/>
      <c r="K500" t="s">
        <v>13</v>
      </c>
      <c r="L500" s="128"/>
      <c r="M500" s="68"/>
      <c r="N500" s="68"/>
      <c r="O500" s="68"/>
      <c r="P500" s="68"/>
      <c r="Q500" s="68"/>
      <c r="R500" s="68"/>
      <c r="S500" s="68"/>
      <c r="T500" s="68"/>
      <c r="U500" s="68"/>
      <c r="V500" s="68"/>
      <c r="W500" s="68"/>
      <c r="X500" s="68"/>
      <c r="Y500" s="68"/>
    </row>
    <row r="501" spans="1:25" ht="114.75">
      <c r="A501" s="73">
        <f t="shared" si="4"/>
        <v>499</v>
      </c>
      <c r="B501" s="206"/>
      <c r="C501" s="206"/>
      <c r="D501" s="206"/>
      <c r="E501" s="169" t="s">
        <v>1577</v>
      </c>
      <c r="F501" s="75" t="s">
        <v>2778</v>
      </c>
      <c r="G501" s="128" t="s">
        <v>1578</v>
      </c>
      <c r="H501" s="128"/>
      <c r="I501" s="92" t="s">
        <v>2779</v>
      </c>
      <c r="J501" s="128"/>
      <c r="K501" t="s">
        <v>13</v>
      </c>
      <c r="L501" s="128"/>
      <c r="M501" s="68"/>
      <c r="N501" s="68"/>
      <c r="O501" s="68"/>
      <c r="P501" s="68"/>
      <c r="Q501" s="68"/>
      <c r="R501" s="68"/>
      <c r="S501" s="68"/>
      <c r="T501" s="68"/>
      <c r="U501" s="68"/>
      <c r="V501" s="68"/>
      <c r="W501" s="68"/>
      <c r="X501" s="68"/>
      <c r="Y501" s="68"/>
    </row>
    <row r="502" spans="1:25" ht="114.75">
      <c r="A502" s="73">
        <f t="shared" si="4"/>
        <v>500</v>
      </c>
      <c r="B502" s="206"/>
      <c r="C502" s="206"/>
      <c r="D502" s="206"/>
      <c r="E502" s="169" t="s">
        <v>1577</v>
      </c>
      <c r="F502" s="75" t="s">
        <v>1579</v>
      </c>
      <c r="G502" s="128" t="s">
        <v>1580</v>
      </c>
      <c r="H502" s="128"/>
      <c r="I502" s="92" t="s">
        <v>1581</v>
      </c>
      <c r="J502" s="128"/>
      <c r="K502" t="s">
        <v>13</v>
      </c>
      <c r="L502" s="128"/>
      <c r="M502" s="68"/>
      <c r="N502" s="68"/>
      <c r="O502" s="68"/>
      <c r="P502" s="68"/>
      <c r="Q502" s="68"/>
      <c r="R502" s="68"/>
      <c r="S502" s="68"/>
      <c r="T502" s="68"/>
      <c r="U502" s="68"/>
      <c r="V502" s="68"/>
      <c r="W502" s="68"/>
      <c r="X502" s="68"/>
      <c r="Y502" s="68"/>
    </row>
    <row r="503" spans="1:25" ht="114.75">
      <c r="A503" s="73">
        <f t="shared" si="4"/>
        <v>501</v>
      </c>
      <c r="B503" s="206"/>
      <c r="C503" s="206"/>
      <c r="D503" s="206"/>
      <c r="E503" s="169" t="s">
        <v>1577</v>
      </c>
      <c r="F503" s="75" t="s">
        <v>1582</v>
      </c>
      <c r="G503" s="128" t="s">
        <v>1583</v>
      </c>
      <c r="H503" s="128"/>
      <c r="I503" s="92" t="s">
        <v>1584</v>
      </c>
      <c r="J503" s="128"/>
      <c r="K503" t="s">
        <v>13</v>
      </c>
      <c r="L503" s="128"/>
      <c r="M503" s="68"/>
      <c r="N503" s="68"/>
      <c r="O503" s="68"/>
      <c r="P503" s="68"/>
      <c r="Q503" s="68"/>
      <c r="R503" s="68"/>
      <c r="S503" s="68"/>
      <c r="T503" s="68"/>
      <c r="U503" s="68"/>
      <c r="V503" s="68"/>
      <c r="W503" s="68"/>
      <c r="X503" s="68"/>
      <c r="Y503" s="68"/>
    </row>
    <row r="504" spans="1:25" ht="114.75">
      <c r="A504" s="73">
        <f t="shared" si="4"/>
        <v>502</v>
      </c>
      <c r="B504" s="206"/>
      <c r="C504" s="206"/>
      <c r="D504" s="206"/>
      <c r="E504" s="169" t="s">
        <v>1577</v>
      </c>
      <c r="F504" s="75" t="s">
        <v>1585</v>
      </c>
      <c r="G504" s="128" t="s">
        <v>1586</v>
      </c>
      <c r="H504" s="128"/>
      <c r="I504" s="92" t="s">
        <v>1587</v>
      </c>
      <c r="J504" s="128"/>
      <c r="K504" t="s">
        <v>13</v>
      </c>
      <c r="L504" s="128"/>
      <c r="M504" s="68"/>
      <c r="N504" s="68"/>
      <c r="O504" s="68"/>
      <c r="P504" s="68"/>
      <c r="Q504" s="68"/>
      <c r="R504" s="68"/>
      <c r="S504" s="68"/>
      <c r="T504" s="68"/>
      <c r="U504" s="68"/>
      <c r="V504" s="68"/>
      <c r="W504" s="68"/>
      <c r="X504" s="68"/>
      <c r="Y504" s="68"/>
    </row>
    <row r="505" spans="1:25" ht="114.75">
      <c r="A505" s="73">
        <f t="shared" si="4"/>
        <v>503</v>
      </c>
      <c r="B505" s="206"/>
      <c r="C505" s="206"/>
      <c r="D505" s="206"/>
      <c r="E505" s="169" t="s">
        <v>1577</v>
      </c>
      <c r="F505" s="75" t="s">
        <v>1588</v>
      </c>
      <c r="G505" s="128" t="s">
        <v>1589</v>
      </c>
      <c r="H505" s="128"/>
      <c r="I505" s="92" t="s">
        <v>1590</v>
      </c>
      <c r="J505" s="128"/>
      <c r="K505" t="s">
        <v>13</v>
      </c>
      <c r="L505" s="128"/>
      <c r="M505" s="68"/>
      <c r="N505" s="68"/>
      <c r="O505" s="68"/>
      <c r="P505" s="68"/>
      <c r="Q505" s="68"/>
      <c r="R505" s="68"/>
      <c r="S505" s="68"/>
      <c r="T505" s="68"/>
      <c r="U505" s="68"/>
      <c r="V505" s="68"/>
      <c r="W505" s="68"/>
      <c r="X505" s="68"/>
      <c r="Y505" s="68"/>
    </row>
    <row r="506" spans="1:25" ht="129">
      <c r="A506" s="73">
        <f t="shared" si="4"/>
        <v>504</v>
      </c>
      <c r="B506" s="206"/>
      <c r="C506" s="206"/>
      <c r="D506" s="206"/>
      <c r="E506" s="169" t="s">
        <v>1577</v>
      </c>
      <c r="F506" s="75" t="s">
        <v>1591</v>
      </c>
      <c r="G506" s="128" t="s">
        <v>1592</v>
      </c>
      <c r="H506" s="128"/>
      <c r="I506" s="92" t="s">
        <v>1593</v>
      </c>
      <c r="J506" s="128"/>
      <c r="K506" t="s">
        <v>13</v>
      </c>
      <c r="L506" s="128"/>
      <c r="M506" s="68"/>
      <c r="N506" s="68"/>
      <c r="O506" s="68"/>
      <c r="P506" s="68"/>
      <c r="Q506" s="68"/>
      <c r="R506" s="68"/>
      <c r="S506" s="68"/>
      <c r="T506" s="68"/>
      <c r="U506" s="68"/>
      <c r="V506" s="68"/>
      <c r="W506" s="68"/>
      <c r="X506" s="68"/>
      <c r="Y506" s="68"/>
    </row>
    <row r="507" spans="1:25" ht="143.25">
      <c r="A507" s="73">
        <f t="shared" si="4"/>
        <v>505</v>
      </c>
      <c r="B507" s="206"/>
      <c r="C507" s="206"/>
      <c r="D507" s="206"/>
      <c r="E507" s="169" t="s">
        <v>1594</v>
      </c>
      <c r="F507" s="75" t="s">
        <v>1595</v>
      </c>
      <c r="G507" s="128" t="s">
        <v>1596</v>
      </c>
      <c r="H507" s="128"/>
      <c r="I507" s="92" t="s">
        <v>1597</v>
      </c>
      <c r="J507" s="128"/>
      <c r="K507" t="s">
        <v>13</v>
      </c>
      <c r="L507" s="128"/>
      <c r="M507" s="68"/>
      <c r="N507" s="68"/>
      <c r="O507" s="68"/>
      <c r="P507" s="68"/>
      <c r="Q507" s="68"/>
      <c r="R507" s="68"/>
      <c r="S507" s="68"/>
      <c r="T507" s="68"/>
      <c r="U507" s="68"/>
      <c r="V507" s="68"/>
      <c r="W507" s="68"/>
      <c r="X507" s="68"/>
      <c r="Y507" s="68"/>
    </row>
    <row r="508" spans="1:25" ht="171.75">
      <c r="A508" s="73">
        <f t="shared" si="4"/>
        <v>506</v>
      </c>
      <c r="B508" s="206"/>
      <c r="C508" s="206"/>
      <c r="D508" s="206"/>
      <c r="E508" s="169" t="s">
        <v>1598</v>
      </c>
      <c r="F508" s="75" t="s">
        <v>1599</v>
      </c>
      <c r="G508" s="128" t="s">
        <v>1600</v>
      </c>
      <c r="H508" s="128"/>
      <c r="I508" s="92" t="s">
        <v>1601</v>
      </c>
      <c r="J508" s="128"/>
      <c r="K508" t="s">
        <v>13</v>
      </c>
      <c r="L508" s="128"/>
      <c r="M508" s="68"/>
      <c r="N508" s="68"/>
      <c r="O508" s="68"/>
      <c r="P508" s="68"/>
      <c r="Q508" s="68"/>
      <c r="R508" s="68"/>
      <c r="S508" s="68"/>
      <c r="T508" s="68"/>
      <c r="U508" s="68"/>
      <c r="V508" s="68"/>
      <c r="W508" s="68"/>
      <c r="X508" s="68"/>
      <c r="Y508" s="68"/>
    </row>
    <row r="509" spans="1:25" ht="143.25">
      <c r="A509" s="73">
        <f t="shared" si="4"/>
        <v>507</v>
      </c>
      <c r="B509" s="206"/>
      <c r="C509" s="206"/>
      <c r="D509" s="206"/>
      <c r="E509" s="169" t="s">
        <v>1602</v>
      </c>
      <c r="F509" s="75" t="s">
        <v>1588</v>
      </c>
      <c r="G509" s="128" t="s">
        <v>1603</v>
      </c>
      <c r="H509" s="128"/>
      <c r="I509" s="92" t="s">
        <v>1590</v>
      </c>
      <c r="J509" s="128"/>
      <c r="K509" t="s">
        <v>13</v>
      </c>
      <c r="L509" s="128"/>
      <c r="M509" s="68"/>
      <c r="N509" s="68"/>
      <c r="O509" s="68"/>
      <c r="P509" s="68"/>
      <c r="Q509" s="68"/>
      <c r="R509" s="68"/>
      <c r="S509" s="68"/>
      <c r="T509" s="68"/>
      <c r="U509" s="68"/>
      <c r="V509" s="68"/>
      <c r="W509" s="68"/>
      <c r="X509" s="68"/>
      <c r="Y509" s="68"/>
    </row>
    <row r="510" spans="1:25" ht="171.75">
      <c r="A510" s="73">
        <f t="shared" si="4"/>
        <v>508</v>
      </c>
      <c r="B510" s="206"/>
      <c r="C510" s="206"/>
      <c r="D510" s="206"/>
      <c r="E510" s="169" t="s">
        <v>1602</v>
      </c>
      <c r="F510" s="75" t="s">
        <v>1604</v>
      </c>
      <c r="G510" s="128" t="s">
        <v>1605</v>
      </c>
      <c r="H510" s="128"/>
      <c r="I510" s="92" t="s">
        <v>1606</v>
      </c>
      <c r="J510" s="128"/>
      <c r="K510" t="s">
        <v>13</v>
      </c>
      <c r="L510" s="128"/>
      <c r="M510" s="68"/>
      <c r="N510" s="68"/>
      <c r="O510" s="68"/>
      <c r="P510" s="68"/>
      <c r="Q510" s="68"/>
      <c r="R510" s="68"/>
      <c r="S510" s="68"/>
      <c r="T510" s="68"/>
      <c r="U510" s="68"/>
      <c r="V510" s="68"/>
      <c r="W510" s="68"/>
      <c r="X510" s="68"/>
      <c r="Y510" s="68"/>
    </row>
    <row r="511" spans="1:25" ht="171.75">
      <c r="A511" s="73">
        <f t="shared" si="4"/>
        <v>509</v>
      </c>
      <c r="B511" s="206"/>
      <c r="C511" s="206"/>
      <c r="D511" s="206"/>
      <c r="E511" s="169" t="s">
        <v>1607</v>
      </c>
      <c r="F511" s="75" t="s">
        <v>1608</v>
      </c>
      <c r="G511" s="128" t="s">
        <v>1609</v>
      </c>
      <c r="H511" s="128"/>
      <c r="I511" s="92" t="s">
        <v>1610</v>
      </c>
      <c r="J511" s="128"/>
      <c r="K511" t="s">
        <v>13</v>
      </c>
      <c r="L511" s="128"/>
      <c r="M511" s="68"/>
      <c r="N511" s="68"/>
      <c r="O511" s="68"/>
      <c r="P511" s="68"/>
      <c r="Q511" s="68"/>
      <c r="R511" s="68"/>
      <c r="S511" s="68"/>
      <c r="T511" s="68"/>
      <c r="U511" s="68"/>
      <c r="V511" s="68"/>
      <c r="W511" s="68"/>
      <c r="X511" s="68"/>
      <c r="Y511" s="68"/>
    </row>
    <row r="512" spans="1:25" ht="171.75">
      <c r="A512" s="73">
        <f t="shared" si="4"/>
        <v>510</v>
      </c>
      <c r="B512" s="206"/>
      <c r="C512" s="206"/>
      <c r="D512" s="206"/>
      <c r="E512" s="169" t="s">
        <v>1607</v>
      </c>
      <c r="F512" s="75" t="s">
        <v>1611</v>
      </c>
      <c r="G512" s="128" t="s">
        <v>1612</v>
      </c>
      <c r="H512" s="128"/>
      <c r="I512" s="92" t="s">
        <v>1613</v>
      </c>
      <c r="J512" s="128"/>
      <c r="K512" t="s">
        <v>13</v>
      </c>
      <c r="L512" s="128"/>
      <c r="M512" s="68"/>
      <c r="N512" s="68"/>
      <c r="O512" s="68"/>
      <c r="P512" s="68"/>
      <c r="Q512" s="68"/>
      <c r="R512" s="68"/>
      <c r="S512" s="68"/>
      <c r="T512" s="68"/>
      <c r="U512" s="68"/>
      <c r="V512" s="68"/>
      <c r="W512" s="68"/>
      <c r="X512" s="68"/>
      <c r="Y512" s="68"/>
    </row>
    <row r="513" spans="1:25" ht="200.25">
      <c r="A513" s="73">
        <f t="shared" si="4"/>
        <v>511</v>
      </c>
      <c r="B513" s="206"/>
      <c r="C513" s="206"/>
      <c r="D513" s="206"/>
      <c r="E513" s="169" t="s">
        <v>1607</v>
      </c>
      <c r="F513" s="75" t="s">
        <v>1614</v>
      </c>
      <c r="G513" s="128" t="s">
        <v>1615</v>
      </c>
      <c r="H513" s="128"/>
      <c r="I513" s="92" t="s">
        <v>1616</v>
      </c>
      <c r="J513" s="128"/>
      <c r="K513" t="s">
        <v>13</v>
      </c>
      <c r="L513" s="128"/>
      <c r="M513" s="68"/>
      <c r="N513" s="68"/>
      <c r="O513" s="68"/>
      <c r="P513" s="68"/>
      <c r="Q513" s="68"/>
      <c r="R513" s="68"/>
      <c r="S513" s="68"/>
      <c r="T513" s="68"/>
      <c r="U513" s="68"/>
      <c r="V513" s="68"/>
      <c r="W513" s="68"/>
      <c r="X513" s="68"/>
      <c r="Y513" s="68"/>
    </row>
    <row r="514" spans="1:25" ht="200.25">
      <c r="A514" s="73">
        <f t="shared" si="4"/>
        <v>512</v>
      </c>
      <c r="B514" s="206"/>
      <c r="C514" s="206"/>
      <c r="D514" s="206"/>
      <c r="E514" s="169" t="s">
        <v>1617</v>
      </c>
      <c r="F514" s="75" t="s">
        <v>1618</v>
      </c>
      <c r="G514" s="128" t="s">
        <v>1619</v>
      </c>
      <c r="H514" s="128"/>
      <c r="I514" s="92" t="s">
        <v>1620</v>
      </c>
      <c r="J514" s="128"/>
      <c r="K514" t="s">
        <v>13</v>
      </c>
      <c r="L514" s="128"/>
      <c r="M514" s="68"/>
      <c r="N514" s="68"/>
      <c r="O514" s="68"/>
      <c r="P514" s="68"/>
      <c r="Q514" s="68"/>
      <c r="R514" s="68"/>
      <c r="S514" s="68"/>
      <c r="T514" s="68"/>
      <c r="U514" s="68"/>
      <c r="V514" s="68"/>
      <c r="W514" s="68"/>
      <c r="X514" s="68"/>
      <c r="Y514" s="68"/>
    </row>
    <row r="515" spans="1:25" ht="200.25">
      <c r="A515" s="73">
        <f t="shared" si="4"/>
        <v>513</v>
      </c>
      <c r="B515" s="206"/>
      <c r="C515" s="206"/>
      <c r="D515" s="206"/>
      <c r="E515" s="169" t="s">
        <v>1617</v>
      </c>
      <c r="F515" s="75" t="s">
        <v>1621</v>
      </c>
      <c r="G515" s="128" t="s">
        <v>1622</v>
      </c>
      <c r="H515" s="128"/>
      <c r="I515" s="92" t="s">
        <v>1623</v>
      </c>
      <c r="J515" s="128"/>
      <c r="K515" t="s">
        <v>13</v>
      </c>
      <c r="L515" s="128"/>
      <c r="M515" s="68"/>
      <c r="N515" s="68"/>
      <c r="O515" s="68"/>
      <c r="P515" s="68"/>
      <c r="Q515" s="68"/>
      <c r="R515" s="68"/>
      <c r="S515" s="68"/>
      <c r="T515" s="68"/>
      <c r="U515" s="68"/>
      <c r="V515" s="68"/>
      <c r="W515" s="68"/>
      <c r="X515" s="68"/>
      <c r="Y515" s="68"/>
    </row>
    <row r="516" spans="1:25" ht="200.25">
      <c r="A516" s="73">
        <f t="shared" si="4"/>
        <v>514</v>
      </c>
      <c r="B516" s="206"/>
      <c r="C516" s="206"/>
      <c r="D516" s="206"/>
      <c r="E516" s="169" t="s">
        <v>1617</v>
      </c>
      <c r="F516" s="75" t="s">
        <v>1588</v>
      </c>
      <c r="G516" s="128" t="s">
        <v>1624</v>
      </c>
      <c r="H516" s="128"/>
      <c r="I516" s="92" t="s">
        <v>1625</v>
      </c>
      <c r="J516" s="128"/>
      <c r="K516" t="s">
        <v>13</v>
      </c>
      <c r="L516" s="128"/>
      <c r="M516" s="68"/>
      <c r="N516" s="68"/>
      <c r="O516" s="68"/>
      <c r="P516" s="68"/>
      <c r="Q516" s="68"/>
      <c r="R516" s="68"/>
      <c r="S516" s="68"/>
      <c r="T516" s="68"/>
      <c r="U516" s="68"/>
      <c r="V516" s="68"/>
      <c r="W516" s="68"/>
      <c r="X516" s="68"/>
      <c r="Y516" s="68"/>
    </row>
    <row r="517" spans="1:25" ht="214.5">
      <c r="A517" s="73">
        <f t="shared" si="4"/>
        <v>515</v>
      </c>
      <c r="B517" s="206"/>
      <c r="C517" s="206"/>
      <c r="D517" s="206"/>
      <c r="E517" s="169" t="s">
        <v>1617</v>
      </c>
      <c r="F517" s="75" t="s">
        <v>1626</v>
      </c>
      <c r="G517" s="128" t="s">
        <v>1627</v>
      </c>
      <c r="H517" s="128"/>
      <c r="I517" s="92" t="s">
        <v>1628</v>
      </c>
      <c r="J517" s="128"/>
      <c r="K517" t="s">
        <v>13</v>
      </c>
      <c r="L517" s="128"/>
      <c r="M517" s="68"/>
      <c r="N517" s="68"/>
      <c r="O517" s="68"/>
      <c r="P517" s="68"/>
      <c r="Q517" s="68"/>
      <c r="R517" s="68"/>
      <c r="S517" s="68"/>
      <c r="T517" s="68"/>
      <c r="U517" s="68"/>
      <c r="V517" s="68"/>
      <c r="W517" s="68"/>
      <c r="X517" s="68"/>
      <c r="Y517" s="68"/>
    </row>
    <row r="518" spans="1:25" ht="128.25">
      <c r="A518" s="73">
        <f t="shared" si="4"/>
        <v>516</v>
      </c>
      <c r="B518" s="206"/>
      <c r="C518" s="206"/>
      <c r="D518" s="166" t="s">
        <v>1629</v>
      </c>
      <c r="E518" s="170" t="s">
        <v>1630</v>
      </c>
      <c r="F518" s="80" t="s">
        <v>1631</v>
      </c>
      <c r="G518" s="92" t="s">
        <v>1632</v>
      </c>
      <c r="H518" s="119"/>
      <c r="I518" s="92" t="s">
        <v>1633</v>
      </c>
      <c r="J518" s="128"/>
      <c r="K518" t="s">
        <v>13</v>
      </c>
      <c r="L518" s="128"/>
      <c r="M518" s="68"/>
      <c r="N518" s="68"/>
      <c r="O518" s="68"/>
      <c r="P518" s="68"/>
      <c r="Q518" s="68"/>
      <c r="R518" s="68"/>
      <c r="S518" s="68"/>
      <c r="T518" s="68"/>
      <c r="U518" s="68"/>
      <c r="V518" s="68"/>
      <c r="W518" s="68"/>
      <c r="X518" s="68"/>
      <c r="Y518" s="68"/>
    </row>
    <row r="519" spans="1:25" ht="57">
      <c r="A519" s="73">
        <f t="shared" si="4"/>
        <v>517</v>
      </c>
      <c r="B519" s="206"/>
      <c r="C519" s="206"/>
      <c r="D519" s="215" t="s">
        <v>1634</v>
      </c>
      <c r="E519" s="170" t="s">
        <v>1630</v>
      </c>
      <c r="F519" s="75" t="s">
        <v>1635</v>
      </c>
      <c r="G519" s="92" t="s">
        <v>1636</v>
      </c>
      <c r="H519" s="119"/>
      <c r="I519" s="130" t="s">
        <v>1637</v>
      </c>
      <c r="J519" s="128"/>
      <c r="K519" t="s">
        <v>13</v>
      </c>
      <c r="L519" s="128"/>
      <c r="M519" s="68"/>
      <c r="N519" s="68"/>
      <c r="O519" s="68"/>
      <c r="P519" s="68"/>
      <c r="Q519" s="68"/>
      <c r="R519" s="68"/>
      <c r="S519" s="68"/>
      <c r="T519" s="68"/>
      <c r="U519" s="68"/>
      <c r="V519" s="68"/>
      <c r="W519" s="68"/>
      <c r="X519" s="68"/>
      <c r="Y519" s="68"/>
    </row>
    <row r="520" spans="1:25" ht="71.25">
      <c r="A520" s="73">
        <f t="shared" si="4"/>
        <v>518</v>
      </c>
      <c r="B520" s="206"/>
      <c r="C520" s="206"/>
      <c r="D520" s="216"/>
      <c r="E520" s="170" t="s">
        <v>1630</v>
      </c>
      <c r="F520" s="80" t="s">
        <v>1638</v>
      </c>
      <c r="G520" s="92" t="s">
        <v>1636</v>
      </c>
      <c r="H520" s="119"/>
      <c r="I520" s="92" t="s">
        <v>1639</v>
      </c>
      <c r="J520" s="128"/>
      <c r="K520" t="s">
        <v>13</v>
      </c>
      <c r="L520" s="128"/>
      <c r="M520" s="68"/>
      <c r="N520" s="68"/>
      <c r="O520" s="68"/>
      <c r="P520" s="68"/>
      <c r="Q520" s="68"/>
      <c r="R520" s="68"/>
      <c r="S520" s="68"/>
      <c r="T520" s="68"/>
      <c r="U520" s="68"/>
      <c r="V520" s="68"/>
      <c r="W520" s="68"/>
      <c r="X520" s="68"/>
      <c r="Y520" s="68"/>
    </row>
    <row r="521" spans="1:25" ht="114">
      <c r="A521" s="73">
        <f t="shared" si="4"/>
        <v>519</v>
      </c>
      <c r="B521" s="206"/>
      <c r="C521" s="206"/>
      <c r="D521" s="216"/>
      <c r="E521" s="170" t="s">
        <v>1630</v>
      </c>
      <c r="F521" s="80" t="s">
        <v>1640</v>
      </c>
      <c r="G521" s="92" t="s">
        <v>1641</v>
      </c>
      <c r="H521" s="119"/>
      <c r="I521" s="92" t="s">
        <v>1642</v>
      </c>
      <c r="J521" s="128"/>
      <c r="K521" t="s">
        <v>13</v>
      </c>
      <c r="L521" s="128"/>
      <c r="M521" s="68"/>
      <c r="N521" s="68"/>
      <c r="O521" s="68"/>
      <c r="P521" s="68"/>
      <c r="Q521" s="68"/>
      <c r="R521" s="68"/>
      <c r="S521" s="68"/>
      <c r="T521" s="68"/>
      <c r="U521" s="68"/>
      <c r="V521" s="68"/>
      <c r="W521" s="68"/>
      <c r="X521" s="68"/>
      <c r="Y521" s="68"/>
    </row>
    <row r="522" spans="1:25" ht="114">
      <c r="A522" s="73">
        <f t="shared" si="4"/>
        <v>520</v>
      </c>
      <c r="B522" s="206"/>
      <c r="C522" s="206"/>
      <c r="D522" s="216"/>
      <c r="E522" s="170" t="s">
        <v>1630</v>
      </c>
      <c r="F522" s="80" t="s">
        <v>1643</v>
      </c>
      <c r="G522" s="92" t="s">
        <v>1644</v>
      </c>
      <c r="H522" s="119"/>
      <c r="I522" s="92" t="s">
        <v>1645</v>
      </c>
      <c r="J522" s="128"/>
      <c r="K522" t="s">
        <v>13</v>
      </c>
      <c r="L522" s="128"/>
      <c r="M522" s="68"/>
      <c r="N522" s="68"/>
      <c r="O522" s="68"/>
      <c r="P522" s="68"/>
      <c r="Q522" s="68"/>
      <c r="R522" s="68"/>
      <c r="S522" s="68"/>
      <c r="T522" s="68"/>
      <c r="U522" s="68"/>
      <c r="V522" s="68"/>
      <c r="W522" s="68"/>
      <c r="X522" s="68"/>
      <c r="Y522" s="68"/>
    </row>
    <row r="523" spans="1:25" ht="142.5">
      <c r="A523" s="73">
        <f t="shared" si="4"/>
        <v>521</v>
      </c>
      <c r="B523" s="206"/>
      <c r="C523" s="206"/>
      <c r="D523" s="216"/>
      <c r="E523" s="170" t="s">
        <v>1630</v>
      </c>
      <c r="F523" s="75" t="s">
        <v>1646</v>
      </c>
      <c r="G523" s="92" t="s">
        <v>1647</v>
      </c>
      <c r="H523" s="119"/>
      <c r="I523" s="92" t="s">
        <v>1648</v>
      </c>
      <c r="J523" s="128"/>
      <c r="K523" t="s">
        <v>13</v>
      </c>
      <c r="L523" s="128"/>
      <c r="M523" s="68"/>
      <c r="N523" s="68"/>
      <c r="O523" s="68"/>
      <c r="P523" s="68"/>
      <c r="Q523" s="68"/>
      <c r="R523" s="68"/>
      <c r="S523" s="68"/>
      <c r="T523" s="68"/>
      <c r="U523" s="68"/>
      <c r="V523" s="68"/>
      <c r="W523" s="68"/>
      <c r="X523" s="68"/>
      <c r="Y523" s="68"/>
    </row>
    <row r="524" spans="1:25" ht="85.5">
      <c r="A524" s="73">
        <f t="shared" si="4"/>
        <v>522</v>
      </c>
      <c r="B524" s="206"/>
      <c r="C524" s="206"/>
      <c r="D524" s="215" t="s">
        <v>1649</v>
      </c>
      <c r="E524" s="171" t="s">
        <v>1650</v>
      </c>
      <c r="F524" s="172" t="s">
        <v>1651</v>
      </c>
      <c r="G524" s="173" t="s">
        <v>1652</v>
      </c>
      <c r="H524" s="174"/>
      <c r="I524" s="175" t="s">
        <v>1653</v>
      </c>
      <c r="J524" s="176"/>
      <c r="K524" t="s">
        <v>13</v>
      </c>
      <c r="L524" s="176"/>
      <c r="M524" s="68"/>
      <c r="N524" s="68"/>
      <c r="O524" s="68"/>
      <c r="P524" s="68"/>
      <c r="Q524" s="68"/>
      <c r="R524" s="68"/>
      <c r="S524" s="68"/>
      <c r="T524" s="68"/>
      <c r="U524" s="68"/>
      <c r="V524" s="68"/>
      <c r="W524" s="68"/>
      <c r="X524" s="68"/>
      <c r="Y524" s="68"/>
    </row>
    <row r="525" spans="1:25" ht="114">
      <c r="A525" s="73">
        <f t="shared" si="4"/>
        <v>523</v>
      </c>
      <c r="B525" s="206"/>
      <c r="C525" s="206"/>
      <c r="D525" s="216"/>
      <c r="E525" s="171" t="s">
        <v>1650</v>
      </c>
      <c r="F525" s="172" t="s">
        <v>1654</v>
      </c>
      <c r="G525" s="173" t="s">
        <v>1655</v>
      </c>
      <c r="H525" s="174"/>
      <c r="I525" s="173" t="s">
        <v>1656</v>
      </c>
      <c r="J525" s="176"/>
      <c r="K525" t="s">
        <v>13</v>
      </c>
      <c r="L525" s="176"/>
      <c r="M525" s="68"/>
      <c r="N525" s="68"/>
      <c r="O525" s="68"/>
      <c r="P525" s="68"/>
      <c r="Q525" s="68"/>
      <c r="R525" s="68"/>
      <c r="S525" s="68"/>
      <c r="T525" s="68"/>
      <c r="U525" s="68"/>
      <c r="V525" s="68"/>
      <c r="W525" s="68"/>
      <c r="X525" s="68"/>
      <c r="Y525" s="68"/>
    </row>
    <row r="526" spans="1:25" ht="99.75">
      <c r="A526" s="73">
        <f t="shared" si="4"/>
        <v>524</v>
      </c>
      <c r="B526" s="206"/>
      <c r="C526" s="206"/>
      <c r="D526" s="216"/>
      <c r="E526" s="171" t="s">
        <v>1657</v>
      </c>
      <c r="F526" s="172" t="s">
        <v>1257</v>
      </c>
      <c r="G526" s="173" t="s">
        <v>1658</v>
      </c>
      <c r="H526" s="174"/>
      <c r="I526" s="173" t="s">
        <v>1259</v>
      </c>
      <c r="J526" s="176"/>
      <c r="K526" t="s">
        <v>13</v>
      </c>
      <c r="L526" s="176"/>
      <c r="M526" s="68"/>
      <c r="N526" s="68"/>
      <c r="O526" s="68"/>
      <c r="P526" s="68"/>
      <c r="Q526" s="68"/>
      <c r="R526" s="68"/>
      <c r="S526" s="68"/>
      <c r="T526" s="68"/>
      <c r="U526" s="68"/>
      <c r="V526" s="68"/>
      <c r="W526" s="68"/>
      <c r="X526" s="68"/>
      <c r="Y526" s="68"/>
    </row>
    <row r="527" spans="1:25" ht="99.75">
      <c r="A527" s="73">
        <f t="shared" si="4"/>
        <v>525</v>
      </c>
      <c r="B527" s="206"/>
      <c r="C527" s="206"/>
      <c r="D527" s="216"/>
      <c r="E527" s="171" t="s">
        <v>1657</v>
      </c>
      <c r="F527" s="172" t="s">
        <v>1260</v>
      </c>
      <c r="G527" s="173" t="s">
        <v>1659</v>
      </c>
      <c r="H527" s="174"/>
      <c r="I527" s="173" t="s">
        <v>1262</v>
      </c>
      <c r="J527" s="176"/>
      <c r="K527" t="s">
        <v>13</v>
      </c>
      <c r="L527" s="176"/>
      <c r="M527" s="68"/>
      <c r="N527" s="68"/>
      <c r="O527" s="68"/>
      <c r="P527" s="68"/>
      <c r="Q527" s="68"/>
      <c r="R527" s="68"/>
      <c r="S527" s="68"/>
      <c r="T527" s="68"/>
      <c r="U527" s="68"/>
      <c r="V527" s="68"/>
      <c r="W527" s="68"/>
      <c r="X527" s="68"/>
      <c r="Y527" s="68"/>
    </row>
    <row r="528" spans="1:25" ht="114">
      <c r="A528" s="73">
        <f t="shared" si="4"/>
        <v>526</v>
      </c>
      <c r="B528" s="206"/>
      <c r="C528" s="206"/>
      <c r="D528" s="216"/>
      <c r="E528" s="171" t="s">
        <v>1657</v>
      </c>
      <c r="F528" s="172" t="s">
        <v>1660</v>
      </c>
      <c r="G528" s="173" t="s">
        <v>1661</v>
      </c>
      <c r="H528" s="174"/>
      <c r="I528" s="173" t="s">
        <v>1662</v>
      </c>
      <c r="J528" s="176"/>
      <c r="K528" t="s">
        <v>13</v>
      </c>
      <c r="L528" s="176"/>
      <c r="M528" s="68"/>
      <c r="N528" s="68"/>
      <c r="O528" s="68"/>
      <c r="P528" s="68"/>
      <c r="Q528" s="68"/>
      <c r="R528" s="68"/>
      <c r="S528" s="68"/>
      <c r="T528" s="68"/>
      <c r="U528" s="68"/>
      <c r="V528" s="68"/>
      <c r="W528" s="68"/>
      <c r="X528" s="68"/>
      <c r="Y528" s="68"/>
    </row>
    <row r="529" spans="1:25" ht="114">
      <c r="A529" s="73">
        <f t="shared" si="4"/>
        <v>527</v>
      </c>
      <c r="B529" s="206"/>
      <c r="C529" s="206"/>
      <c r="D529" s="216"/>
      <c r="E529" s="171" t="s">
        <v>1663</v>
      </c>
      <c r="F529" s="172" t="s">
        <v>1664</v>
      </c>
      <c r="G529" s="173" t="s">
        <v>1661</v>
      </c>
      <c r="H529" s="174"/>
      <c r="I529" s="172" t="s">
        <v>1665</v>
      </c>
      <c r="J529" s="176"/>
      <c r="K529" t="s">
        <v>13</v>
      </c>
      <c r="L529" s="176"/>
      <c r="M529" s="68"/>
      <c r="N529" s="68"/>
      <c r="O529" s="68"/>
      <c r="P529" s="68"/>
      <c r="Q529" s="68"/>
      <c r="R529" s="68"/>
      <c r="S529" s="68"/>
      <c r="T529" s="68"/>
      <c r="U529" s="68"/>
      <c r="V529" s="68"/>
      <c r="W529" s="68"/>
      <c r="X529" s="68"/>
      <c r="Y529" s="68"/>
    </row>
    <row r="530" spans="1:25" ht="71.25">
      <c r="A530" s="73">
        <f t="shared" si="4"/>
        <v>528</v>
      </c>
      <c r="B530" s="206"/>
      <c r="C530" s="206"/>
      <c r="D530" s="217" t="s">
        <v>1666</v>
      </c>
      <c r="E530" s="171" t="s">
        <v>1630</v>
      </c>
      <c r="F530" s="172" t="s">
        <v>1667</v>
      </c>
      <c r="G530" s="173" t="s">
        <v>1668</v>
      </c>
      <c r="H530" s="174"/>
      <c r="I530" s="175" t="s">
        <v>1669</v>
      </c>
      <c r="J530" s="176"/>
      <c r="K530" t="s">
        <v>13</v>
      </c>
      <c r="L530" s="176"/>
      <c r="M530" s="68"/>
      <c r="N530" s="68"/>
      <c r="O530" s="68"/>
      <c r="P530" s="68"/>
      <c r="Q530" s="68"/>
      <c r="R530" s="68"/>
      <c r="S530" s="68"/>
      <c r="T530" s="68"/>
      <c r="U530" s="68"/>
      <c r="V530" s="68"/>
      <c r="W530" s="68"/>
      <c r="X530" s="68"/>
      <c r="Y530" s="68"/>
    </row>
    <row r="531" spans="1:25" ht="71.25">
      <c r="A531" s="73">
        <f t="shared" si="4"/>
        <v>529</v>
      </c>
      <c r="B531" s="206"/>
      <c r="C531" s="206"/>
      <c r="D531" s="218"/>
      <c r="E531" s="171" t="s">
        <v>1630</v>
      </c>
      <c r="F531" s="177" t="s">
        <v>1670</v>
      </c>
      <c r="G531" s="173" t="s">
        <v>1668</v>
      </c>
      <c r="H531" s="174"/>
      <c r="I531" s="173" t="s">
        <v>1639</v>
      </c>
      <c r="J531" s="176"/>
      <c r="K531" t="s">
        <v>13</v>
      </c>
      <c r="L531" s="176"/>
      <c r="M531" s="68"/>
      <c r="N531" s="68"/>
      <c r="O531" s="68"/>
      <c r="P531" s="68"/>
      <c r="Q531" s="68"/>
      <c r="R531" s="68"/>
      <c r="S531" s="68"/>
      <c r="T531" s="68"/>
      <c r="U531" s="68"/>
      <c r="V531" s="68"/>
      <c r="W531" s="68"/>
      <c r="X531" s="68"/>
      <c r="Y531" s="68"/>
    </row>
    <row r="532" spans="1:25" ht="128.25">
      <c r="A532" s="73">
        <f t="shared" si="4"/>
        <v>530</v>
      </c>
      <c r="B532" s="206"/>
      <c r="C532" s="206"/>
      <c r="D532" s="218"/>
      <c r="E532" s="171" t="s">
        <v>1630</v>
      </c>
      <c r="F532" s="177" t="s">
        <v>1640</v>
      </c>
      <c r="G532" s="173" t="s">
        <v>1671</v>
      </c>
      <c r="H532" s="174"/>
      <c r="I532" s="173" t="s">
        <v>1642</v>
      </c>
      <c r="J532" s="176"/>
      <c r="K532" t="s">
        <v>13</v>
      </c>
      <c r="L532" s="176"/>
      <c r="M532" s="68"/>
      <c r="N532" s="68"/>
      <c r="O532" s="68"/>
      <c r="P532" s="68"/>
      <c r="Q532" s="68"/>
      <c r="R532" s="68"/>
      <c r="S532" s="68"/>
      <c r="T532" s="68"/>
      <c r="U532" s="68"/>
      <c r="V532" s="68"/>
      <c r="W532" s="68"/>
      <c r="X532" s="68"/>
      <c r="Y532" s="68"/>
    </row>
    <row r="533" spans="1:25" ht="128.25">
      <c r="A533" s="73">
        <f t="shared" si="4"/>
        <v>531</v>
      </c>
      <c r="B533" s="206"/>
      <c r="C533" s="206"/>
      <c r="D533" s="218"/>
      <c r="E533" s="171" t="s">
        <v>1630</v>
      </c>
      <c r="F533" s="177" t="s">
        <v>1643</v>
      </c>
      <c r="G533" s="173" t="s">
        <v>1672</v>
      </c>
      <c r="H533" s="174"/>
      <c r="I533" s="173" t="s">
        <v>1645</v>
      </c>
      <c r="J533" s="176"/>
      <c r="K533" t="s">
        <v>13</v>
      </c>
      <c r="L533" s="176"/>
      <c r="M533" s="68"/>
      <c r="N533" s="68"/>
      <c r="O533" s="68"/>
      <c r="P533" s="68"/>
      <c r="Q533" s="68"/>
      <c r="R533" s="68"/>
      <c r="S533" s="68"/>
      <c r="T533" s="68"/>
      <c r="U533" s="68"/>
      <c r="V533" s="68"/>
      <c r="W533" s="68"/>
      <c r="X533" s="68"/>
      <c r="Y533" s="68"/>
    </row>
    <row r="534" spans="1:25" ht="156.75">
      <c r="A534" s="73">
        <f t="shared" si="4"/>
        <v>532</v>
      </c>
      <c r="B534" s="206"/>
      <c r="C534" s="206"/>
      <c r="D534" s="218"/>
      <c r="E534" s="171" t="s">
        <v>1630</v>
      </c>
      <c r="F534" s="172" t="s">
        <v>1673</v>
      </c>
      <c r="G534" s="173" t="s">
        <v>1674</v>
      </c>
      <c r="H534" s="174"/>
      <c r="I534" s="173" t="s">
        <v>1675</v>
      </c>
      <c r="J534" s="176"/>
      <c r="K534" t="s">
        <v>13</v>
      </c>
      <c r="L534" s="176"/>
      <c r="M534" s="68"/>
      <c r="N534" s="68"/>
      <c r="O534" s="68"/>
      <c r="P534" s="68"/>
      <c r="Q534" s="68"/>
      <c r="R534" s="68"/>
      <c r="S534" s="68"/>
      <c r="T534" s="68"/>
      <c r="U534" s="68"/>
      <c r="V534" s="68"/>
      <c r="W534" s="68"/>
      <c r="X534" s="68"/>
      <c r="Y534" s="68"/>
    </row>
    <row r="535" spans="1:25" ht="85.5">
      <c r="A535" s="73">
        <f t="shared" si="4"/>
        <v>533</v>
      </c>
      <c r="B535" s="206"/>
      <c r="C535" s="206"/>
      <c r="D535" s="215" t="s">
        <v>1676</v>
      </c>
      <c r="E535" s="171" t="s">
        <v>1677</v>
      </c>
      <c r="F535" s="172" t="s">
        <v>1651</v>
      </c>
      <c r="G535" s="173" t="s">
        <v>1678</v>
      </c>
      <c r="H535" s="174"/>
      <c r="I535" s="175" t="s">
        <v>1679</v>
      </c>
      <c r="J535" s="176"/>
      <c r="K535" t="s">
        <v>13</v>
      </c>
      <c r="L535" s="176"/>
      <c r="M535" s="68"/>
      <c r="N535" s="68"/>
      <c r="O535" s="68"/>
      <c r="P535" s="68"/>
      <c r="Q535" s="68"/>
      <c r="R535" s="68"/>
      <c r="S535" s="68"/>
      <c r="T535" s="68"/>
      <c r="U535" s="68"/>
      <c r="V535" s="68"/>
      <c r="W535" s="68"/>
      <c r="X535" s="68"/>
      <c r="Y535" s="68"/>
    </row>
    <row r="536" spans="1:25" ht="114">
      <c r="A536" s="73">
        <f t="shared" si="4"/>
        <v>534</v>
      </c>
      <c r="B536" s="206"/>
      <c r="C536" s="206"/>
      <c r="D536" s="216"/>
      <c r="E536" s="171" t="s">
        <v>1677</v>
      </c>
      <c r="F536" s="172" t="s">
        <v>1680</v>
      </c>
      <c r="G536" s="173" t="s">
        <v>1681</v>
      </c>
      <c r="H536" s="174"/>
      <c r="I536" s="173" t="s">
        <v>1682</v>
      </c>
      <c r="J536" s="176"/>
      <c r="K536" t="s">
        <v>13</v>
      </c>
      <c r="L536" s="176"/>
      <c r="M536" s="68"/>
      <c r="N536" s="68"/>
      <c r="O536" s="68"/>
      <c r="P536" s="68"/>
      <c r="Q536" s="68"/>
      <c r="R536" s="68"/>
      <c r="S536" s="68"/>
      <c r="T536" s="68"/>
      <c r="U536" s="68"/>
      <c r="V536" s="68"/>
      <c r="W536" s="68"/>
      <c r="X536" s="68"/>
      <c r="Y536" s="68"/>
    </row>
    <row r="537" spans="1:25" ht="99.75">
      <c r="A537" s="73">
        <f t="shared" si="4"/>
        <v>535</v>
      </c>
      <c r="B537" s="206"/>
      <c r="C537" s="206"/>
      <c r="D537" s="216"/>
      <c r="E537" s="171" t="s">
        <v>1683</v>
      </c>
      <c r="F537" s="172" t="s">
        <v>1257</v>
      </c>
      <c r="G537" s="173" t="s">
        <v>1684</v>
      </c>
      <c r="H537" s="174"/>
      <c r="I537" s="173" t="s">
        <v>1259</v>
      </c>
      <c r="J537" s="176"/>
      <c r="K537" t="s">
        <v>13</v>
      </c>
      <c r="L537" s="176"/>
      <c r="M537" s="68"/>
      <c r="N537" s="68"/>
      <c r="O537" s="68"/>
      <c r="P537" s="68"/>
      <c r="Q537" s="68"/>
      <c r="R537" s="68"/>
      <c r="S537" s="68"/>
      <c r="T537" s="68"/>
      <c r="U537" s="68"/>
      <c r="V537" s="68"/>
      <c r="W537" s="68"/>
      <c r="X537" s="68"/>
      <c r="Y537" s="68"/>
    </row>
    <row r="538" spans="1:25" ht="99.75">
      <c r="A538" s="73">
        <f t="shared" si="4"/>
        <v>536</v>
      </c>
      <c r="B538" s="206"/>
      <c r="C538" s="206"/>
      <c r="D538" s="216"/>
      <c r="E538" s="171" t="s">
        <v>1683</v>
      </c>
      <c r="F538" s="172" t="s">
        <v>1260</v>
      </c>
      <c r="G538" s="173" t="s">
        <v>1685</v>
      </c>
      <c r="H538" s="174"/>
      <c r="I538" s="173" t="s">
        <v>1262</v>
      </c>
      <c r="J538" s="176"/>
      <c r="K538" t="s">
        <v>13</v>
      </c>
      <c r="L538" s="176"/>
      <c r="M538" s="68"/>
      <c r="N538" s="68"/>
      <c r="O538" s="68"/>
      <c r="P538" s="68"/>
      <c r="Q538" s="68"/>
      <c r="R538" s="68"/>
      <c r="S538" s="68"/>
      <c r="T538" s="68"/>
      <c r="U538" s="68"/>
      <c r="V538" s="68"/>
      <c r="W538" s="68"/>
      <c r="X538" s="68"/>
      <c r="Y538" s="68"/>
    </row>
    <row r="539" spans="1:25" ht="114">
      <c r="A539" s="73">
        <f t="shared" si="4"/>
        <v>537</v>
      </c>
      <c r="B539" s="206"/>
      <c r="C539" s="206"/>
      <c r="D539" s="216"/>
      <c r="E539" s="171" t="s">
        <v>1683</v>
      </c>
      <c r="F539" s="172" t="s">
        <v>1660</v>
      </c>
      <c r="G539" s="173" t="s">
        <v>1686</v>
      </c>
      <c r="H539" s="174"/>
      <c r="I539" s="173" t="s">
        <v>1662</v>
      </c>
      <c r="J539" s="176"/>
      <c r="K539" t="s">
        <v>13</v>
      </c>
      <c r="L539" s="176"/>
      <c r="M539" s="68"/>
      <c r="N539" s="68"/>
      <c r="O539" s="68"/>
      <c r="P539" s="68"/>
      <c r="Q539" s="68"/>
      <c r="R539" s="68"/>
      <c r="S539" s="68"/>
      <c r="T539" s="68"/>
      <c r="U539" s="68"/>
      <c r="V539" s="68"/>
      <c r="W539" s="68"/>
      <c r="X539" s="68"/>
      <c r="Y539" s="68"/>
    </row>
    <row r="540" spans="1:25" ht="114">
      <c r="A540" s="73">
        <f t="shared" si="4"/>
        <v>538</v>
      </c>
      <c r="B540" s="206"/>
      <c r="C540" s="206"/>
      <c r="D540" s="216"/>
      <c r="E540" s="171" t="s">
        <v>1687</v>
      </c>
      <c r="F540" s="172" t="s">
        <v>1664</v>
      </c>
      <c r="G540" s="173" t="s">
        <v>1686</v>
      </c>
      <c r="H540" s="174"/>
      <c r="I540" s="172" t="s">
        <v>1665</v>
      </c>
      <c r="J540" s="176"/>
      <c r="K540" t="s">
        <v>13</v>
      </c>
      <c r="L540" s="176"/>
      <c r="M540" s="68"/>
      <c r="N540" s="68"/>
      <c r="O540" s="68"/>
      <c r="P540" s="68"/>
      <c r="Q540" s="68"/>
      <c r="R540" s="68"/>
      <c r="S540" s="68"/>
      <c r="T540" s="68"/>
      <c r="U540" s="68"/>
      <c r="V540" s="68"/>
      <c r="W540" s="68"/>
      <c r="X540" s="68"/>
      <c r="Y540" s="68"/>
    </row>
    <row r="541" spans="1:25" ht="57">
      <c r="A541" s="73">
        <f t="shared" si="4"/>
        <v>539</v>
      </c>
      <c r="B541" s="206"/>
      <c r="C541" s="206"/>
      <c r="D541" s="217" t="s">
        <v>1688</v>
      </c>
      <c r="E541" s="171" t="s">
        <v>1630</v>
      </c>
      <c r="F541" s="172" t="s">
        <v>1689</v>
      </c>
      <c r="G541" s="173" t="s">
        <v>1690</v>
      </c>
      <c r="H541" s="174"/>
      <c r="I541" s="175" t="s">
        <v>1691</v>
      </c>
      <c r="J541" s="176"/>
      <c r="K541" t="s">
        <v>13</v>
      </c>
      <c r="L541" s="176"/>
      <c r="M541" s="68"/>
      <c r="N541" s="68"/>
      <c r="O541" s="68"/>
      <c r="P541" s="68"/>
      <c r="Q541" s="68"/>
      <c r="R541" s="68"/>
      <c r="S541" s="68"/>
      <c r="T541" s="68"/>
      <c r="U541" s="68"/>
      <c r="V541" s="68"/>
      <c r="W541" s="68"/>
      <c r="X541" s="68"/>
      <c r="Y541" s="68"/>
    </row>
    <row r="542" spans="1:25" ht="71.25">
      <c r="A542" s="73">
        <f t="shared" si="4"/>
        <v>540</v>
      </c>
      <c r="B542" s="206"/>
      <c r="C542" s="206"/>
      <c r="D542" s="218"/>
      <c r="E542" s="171" t="s">
        <v>1630</v>
      </c>
      <c r="F542" s="177" t="s">
        <v>1692</v>
      </c>
      <c r="G542" s="173" t="s">
        <v>1690</v>
      </c>
      <c r="H542" s="174"/>
      <c r="I542" s="173" t="s">
        <v>1639</v>
      </c>
      <c r="J542" s="176"/>
      <c r="K542" t="s">
        <v>13</v>
      </c>
      <c r="L542" s="176"/>
      <c r="M542" s="68"/>
      <c r="N542" s="68"/>
      <c r="O542" s="68"/>
      <c r="P542" s="68"/>
      <c r="Q542" s="68"/>
      <c r="R542" s="68"/>
      <c r="S542" s="68"/>
      <c r="T542" s="68"/>
      <c r="U542" s="68"/>
      <c r="V542" s="68"/>
      <c r="W542" s="68"/>
      <c r="X542" s="68"/>
      <c r="Y542" s="68"/>
    </row>
    <row r="543" spans="1:25" ht="114">
      <c r="A543" s="73">
        <f t="shared" si="4"/>
        <v>541</v>
      </c>
      <c r="B543" s="206"/>
      <c r="C543" s="206"/>
      <c r="D543" s="218"/>
      <c r="E543" s="171" t="s">
        <v>1630</v>
      </c>
      <c r="F543" s="177" t="s">
        <v>1640</v>
      </c>
      <c r="G543" s="173" t="s">
        <v>1693</v>
      </c>
      <c r="H543" s="174"/>
      <c r="I543" s="173" t="s">
        <v>1642</v>
      </c>
      <c r="J543" s="176"/>
      <c r="K543" t="s">
        <v>13</v>
      </c>
      <c r="L543" s="176"/>
      <c r="M543" s="68"/>
      <c r="N543" s="68"/>
      <c r="O543" s="68"/>
      <c r="P543" s="68"/>
      <c r="Q543" s="68"/>
      <c r="R543" s="68"/>
      <c r="S543" s="68"/>
      <c r="T543" s="68"/>
      <c r="U543" s="68"/>
      <c r="V543" s="68"/>
      <c r="W543" s="68"/>
      <c r="X543" s="68"/>
      <c r="Y543" s="68"/>
    </row>
    <row r="544" spans="1:25" ht="114">
      <c r="A544" s="73">
        <f t="shared" si="4"/>
        <v>542</v>
      </c>
      <c r="B544" s="206"/>
      <c r="C544" s="206"/>
      <c r="D544" s="218"/>
      <c r="E544" s="171" t="s">
        <v>1630</v>
      </c>
      <c r="F544" s="177" t="s">
        <v>1643</v>
      </c>
      <c r="G544" s="173" t="s">
        <v>1694</v>
      </c>
      <c r="H544" s="174"/>
      <c r="I544" s="173" t="s">
        <v>1645</v>
      </c>
      <c r="J544" s="176"/>
      <c r="K544" t="s">
        <v>13</v>
      </c>
      <c r="L544" s="176"/>
      <c r="M544" s="68"/>
      <c r="N544" s="68"/>
      <c r="O544" s="68"/>
      <c r="P544" s="68"/>
      <c r="Q544" s="68"/>
      <c r="R544" s="68"/>
      <c r="S544" s="68"/>
      <c r="T544" s="68"/>
      <c r="U544" s="68"/>
      <c r="V544" s="68"/>
      <c r="W544" s="68"/>
      <c r="X544" s="68"/>
      <c r="Y544" s="68"/>
    </row>
    <row r="545" spans="1:25" ht="142.5">
      <c r="A545" s="73">
        <f t="shared" si="4"/>
        <v>543</v>
      </c>
      <c r="B545" s="206"/>
      <c r="C545" s="206"/>
      <c r="D545" s="218"/>
      <c r="E545" s="171" t="s">
        <v>1630</v>
      </c>
      <c r="F545" s="172" t="s">
        <v>1695</v>
      </c>
      <c r="G545" s="173" t="s">
        <v>1696</v>
      </c>
      <c r="H545" s="174"/>
      <c r="I545" s="173" t="s">
        <v>1697</v>
      </c>
      <c r="J545" s="176"/>
      <c r="K545" t="s">
        <v>13</v>
      </c>
      <c r="L545" s="176"/>
      <c r="M545" s="68"/>
      <c r="N545" s="68"/>
      <c r="O545" s="68"/>
      <c r="P545" s="68"/>
      <c r="Q545" s="68"/>
      <c r="R545" s="68"/>
      <c r="S545" s="68"/>
      <c r="T545" s="68"/>
      <c r="U545" s="68"/>
      <c r="V545" s="68"/>
      <c r="W545" s="68"/>
      <c r="X545" s="68"/>
      <c r="Y545" s="68"/>
    </row>
    <row r="546" spans="1:25" ht="85.5">
      <c r="A546" s="73">
        <f t="shared" si="4"/>
        <v>544</v>
      </c>
      <c r="B546" s="206"/>
      <c r="C546" s="206"/>
      <c r="D546" s="215" t="s">
        <v>1698</v>
      </c>
      <c r="E546" s="171" t="s">
        <v>1699</v>
      </c>
      <c r="F546" s="172" t="s">
        <v>1651</v>
      </c>
      <c r="G546" s="173" t="s">
        <v>1700</v>
      </c>
      <c r="H546" s="174"/>
      <c r="I546" s="175" t="s">
        <v>1701</v>
      </c>
      <c r="J546" s="176"/>
      <c r="K546" t="s">
        <v>13</v>
      </c>
      <c r="L546" s="176"/>
      <c r="M546" s="68"/>
      <c r="N546" s="68"/>
      <c r="O546" s="68"/>
      <c r="P546" s="68"/>
      <c r="Q546" s="68"/>
      <c r="R546" s="68"/>
      <c r="S546" s="68"/>
      <c r="T546" s="68"/>
      <c r="U546" s="68"/>
      <c r="V546" s="68"/>
      <c r="W546" s="68"/>
      <c r="X546" s="68"/>
      <c r="Y546" s="68"/>
    </row>
    <row r="547" spans="1:25" ht="114">
      <c r="A547" s="73">
        <f t="shared" si="4"/>
        <v>545</v>
      </c>
      <c r="B547" s="206"/>
      <c r="C547" s="206"/>
      <c r="D547" s="216"/>
      <c r="E547" s="171" t="s">
        <v>1699</v>
      </c>
      <c r="F547" s="172" t="s">
        <v>1702</v>
      </c>
      <c r="G547" s="173" t="s">
        <v>1703</v>
      </c>
      <c r="H547" s="174"/>
      <c r="I547" s="173" t="s">
        <v>1704</v>
      </c>
      <c r="J547" s="176"/>
      <c r="K547" t="s">
        <v>13</v>
      </c>
      <c r="L547" s="176"/>
      <c r="M547" s="68"/>
      <c r="N547" s="68"/>
      <c r="O547" s="68"/>
      <c r="P547" s="68"/>
      <c r="Q547" s="68"/>
      <c r="R547" s="68"/>
      <c r="S547" s="68"/>
      <c r="T547" s="68"/>
      <c r="U547" s="68"/>
      <c r="V547" s="68"/>
      <c r="W547" s="68"/>
      <c r="X547" s="68"/>
      <c r="Y547" s="68"/>
    </row>
    <row r="548" spans="1:25" ht="99.75">
      <c r="A548" s="73">
        <f t="shared" si="4"/>
        <v>546</v>
      </c>
      <c r="B548" s="206"/>
      <c r="C548" s="206"/>
      <c r="D548" s="216"/>
      <c r="E548" s="171" t="s">
        <v>1705</v>
      </c>
      <c r="F548" s="172" t="s">
        <v>1257</v>
      </c>
      <c r="G548" s="173" t="s">
        <v>1706</v>
      </c>
      <c r="H548" s="174"/>
      <c r="I548" s="173" t="s">
        <v>1259</v>
      </c>
      <c r="J548" s="176"/>
      <c r="K548" t="s">
        <v>13</v>
      </c>
      <c r="L548" s="176"/>
      <c r="M548" s="68"/>
      <c r="N548" s="68"/>
      <c r="O548" s="68"/>
      <c r="P548" s="68"/>
      <c r="Q548" s="68"/>
      <c r="R548" s="68"/>
      <c r="S548" s="68"/>
      <c r="T548" s="68"/>
      <c r="U548" s="68"/>
      <c r="V548" s="68"/>
      <c r="W548" s="68"/>
      <c r="X548" s="68"/>
      <c r="Y548" s="68"/>
    </row>
    <row r="549" spans="1:25" ht="99.75">
      <c r="A549" s="73">
        <f t="shared" si="4"/>
        <v>547</v>
      </c>
      <c r="B549" s="206"/>
      <c r="C549" s="206"/>
      <c r="D549" s="216"/>
      <c r="E549" s="171" t="s">
        <v>1705</v>
      </c>
      <c r="F549" s="172" t="s">
        <v>1260</v>
      </c>
      <c r="G549" s="173" t="s">
        <v>1707</v>
      </c>
      <c r="H549" s="174"/>
      <c r="I549" s="173" t="s">
        <v>1262</v>
      </c>
      <c r="J549" s="176"/>
      <c r="K549" t="s">
        <v>13</v>
      </c>
      <c r="L549" s="176"/>
      <c r="M549" s="68"/>
      <c r="N549" s="68"/>
      <c r="O549" s="68"/>
      <c r="P549" s="68"/>
      <c r="Q549" s="68"/>
      <c r="R549" s="68"/>
      <c r="S549" s="68"/>
      <c r="T549" s="68"/>
      <c r="U549" s="68"/>
      <c r="V549" s="68"/>
      <c r="W549" s="68"/>
      <c r="X549" s="68"/>
      <c r="Y549" s="68"/>
    </row>
    <row r="550" spans="1:25" ht="114">
      <c r="A550" s="73">
        <f t="shared" si="4"/>
        <v>548</v>
      </c>
      <c r="B550" s="206"/>
      <c r="C550" s="206"/>
      <c r="D550" s="216"/>
      <c r="E550" s="171" t="s">
        <v>1705</v>
      </c>
      <c r="F550" s="172" t="s">
        <v>1660</v>
      </c>
      <c r="G550" s="173" t="s">
        <v>1708</v>
      </c>
      <c r="H550" s="174"/>
      <c r="I550" s="173" t="s">
        <v>1662</v>
      </c>
      <c r="J550" s="176"/>
      <c r="K550" s="178" t="s">
        <v>13</v>
      </c>
      <c r="L550" s="176"/>
      <c r="M550" s="68"/>
      <c r="N550" s="68"/>
      <c r="O550" s="68"/>
      <c r="P550" s="68"/>
      <c r="Q550" s="68"/>
      <c r="R550" s="68"/>
      <c r="S550" s="68"/>
      <c r="T550" s="68"/>
      <c r="U550" s="68"/>
      <c r="V550" s="68"/>
      <c r="W550" s="68"/>
      <c r="X550" s="68"/>
      <c r="Y550" s="68"/>
    </row>
    <row r="551" spans="1:25" ht="114">
      <c r="A551" s="73">
        <f t="shared" si="4"/>
        <v>549</v>
      </c>
      <c r="B551" s="206"/>
      <c r="C551" s="206"/>
      <c r="D551" s="216"/>
      <c r="E551" s="171" t="s">
        <v>1709</v>
      </c>
      <c r="F551" s="172" t="s">
        <v>1664</v>
      </c>
      <c r="G551" s="173" t="s">
        <v>1708</v>
      </c>
      <c r="H551" s="174"/>
      <c r="I551" s="172" t="s">
        <v>1665</v>
      </c>
      <c r="J551" s="176"/>
      <c r="K551" s="178" t="s">
        <v>13</v>
      </c>
      <c r="L551" s="176"/>
      <c r="M551" s="68"/>
      <c r="N551" s="68"/>
      <c r="O551" s="68"/>
      <c r="P551" s="68"/>
      <c r="Q551" s="68"/>
      <c r="R551" s="68"/>
      <c r="S551" s="68"/>
      <c r="T551" s="68"/>
      <c r="U551" s="68"/>
      <c r="V551" s="68"/>
      <c r="W551" s="68"/>
      <c r="X551" s="68"/>
      <c r="Y551" s="68"/>
    </row>
    <row r="552" spans="1:25" ht="57">
      <c r="A552" s="73">
        <f t="shared" si="4"/>
        <v>550</v>
      </c>
      <c r="B552" s="206"/>
      <c r="C552" s="206"/>
      <c r="D552" s="217" t="s">
        <v>1710</v>
      </c>
      <c r="E552" s="171" t="s">
        <v>1630</v>
      </c>
      <c r="F552" s="172" t="s">
        <v>1711</v>
      </c>
      <c r="G552" s="173" t="s">
        <v>1712</v>
      </c>
      <c r="H552" s="174"/>
      <c r="I552" s="175" t="s">
        <v>1713</v>
      </c>
      <c r="J552" s="176"/>
      <c r="K552" s="182" t="s">
        <v>13</v>
      </c>
      <c r="L552" s="176"/>
      <c r="M552" s="68"/>
      <c r="N552" s="68"/>
      <c r="O552" s="68"/>
      <c r="P552" s="68"/>
      <c r="Q552" s="68"/>
      <c r="R552" s="68"/>
      <c r="S552" s="68"/>
      <c r="T552" s="68"/>
      <c r="U552" s="68"/>
      <c r="V552" s="68"/>
      <c r="W552" s="68"/>
      <c r="X552" s="68"/>
      <c r="Y552" s="68"/>
    </row>
    <row r="553" spans="1:25" ht="71.25">
      <c r="A553" s="73">
        <f t="shared" si="4"/>
        <v>551</v>
      </c>
      <c r="B553" s="206"/>
      <c r="C553" s="206"/>
      <c r="D553" s="218"/>
      <c r="E553" s="171" t="s">
        <v>1630</v>
      </c>
      <c r="F553" s="177" t="s">
        <v>1714</v>
      </c>
      <c r="G553" s="173" t="s">
        <v>1712</v>
      </c>
      <c r="H553" s="174"/>
      <c r="I553" s="173" t="s">
        <v>1639</v>
      </c>
      <c r="J553" s="176"/>
      <c r="K553" s="182" t="s">
        <v>13</v>
      </c>
      <c r="L553" s="176"/>
      <c r="M553" s="68"/>
      <c r="N553" s="68"/>
      <c r="O553" s="68"/>
      <c r="P553" s="68"/>
      <c r="Q553" s="68"/>
      <c r="R553" s="68"/>
      <c r="S553" s="68"/>
      <c r="T553" s="68"/>
      <c r="U553" s="68"/>
      <c r="V553" s="68"/>
      <c r="W553" s="68"/>
      <c r="X553" s="68"/>
      <c r="Y553" s="68"/>
    </row>
    <row r="554" spans="1:25" ht="114">
      <c r="A554" s="73">
        <f t="shared" si="4"/>
        <v>552</v>
      </c>
      <c r="B554" s="206"/>
      <c r="C554" s="206"/>
      <c r="D554" s="218"/>
      <c r="E554" s="171" t="s">
        <v>1630</v>
      </c>
      <c r="F554" s="177" t="s">
        <v>1640</v>
      </c>
      <c r="G554" s="173" t="s">
        <v>1715</v>
      </c>
      <c r="H554" s="174"/>
      <c r="I554" s="173" t="s">
        <v>1642</v>
      </c>
      <c r="J554" s="176"/>
      <c r="K554" s="182" t="s">
        <v>13</v>
      </c>
      <c r="L554" s="176"/>
      <c r="M554" s="68"/>
      <c r="N554" s="68"/>
      <c r="O554" s="68"/>
      <c r="P554" s="68"/>
      <c r="Q554" s="68"/>
      <c r="R554" s="68"/>
      <c r="S554" s="68"/>
      <c r="T554" s="68"/>
      <c r="U554" s="68"/>
      <c r="V554" s="68"/>
      <c r="W554" s="68"/>
      <c r="X554" s="68"/>
      <c r="Y554" s="68"/>
    </row>
    <row r="555" spans="1:25" ht="114">
      <c r="A555" s="73">
        <f t="shared" si="4"/>
        <v>553</v>
      </c>
      <c r="B555" s="206"/>
      <c r="C555" s="206"/>
      <c r="D555" s="218"/>
      <c r="E555" s="171" t="s">
        <v>1630</v>
      </c>
      <c r="F555" s="177" t="s">
        <v>1643</v>
      </c>
      <c r="G555" s="173" t="s">
        <v>1716</v>
      </c>
      <c r="H555" s="174"/>
      <c r="I555" s="173" t="s">
        <v>1645</v>
      </c>
      <c r="J555" s="176"/>
      <c r="K555" s="182" t="s">
        <v>13</v>
      </c>
      <c r="L555" s="176"/>
      <c r="M555" s="68"/>
      <c r="N555" s="68"/>
      <c r="O555" s="68"/>
      <c r="P555" s="68"/>
      <c r="Q555" s="68"/>
      <c r="R555" s="68"/>
      <c r="S555" s="68"/>
      <c r="T555" s="68"/>
      <c r="U555" s="68"/>
      <c r="V555" s="68"/>
      <c r="W555" s="68"/>
      <c r="X555" s="68"/>
      <c r="Y555" s="68"/>
    </row>
    <row r="556" spans="1:25" ht="142.5">
      <c r="A556" s="73">
        <f t="shared" si="4"/>
        <v>554</v>
      </c>
      <c r="B556" s="206"/>
      <c r="C556" s="206"/>
      <c r="D556" s="218"/>
      <c r="E556" s="171" t="s">
        <v>1630</v>
      </c>
      <c r="F556" s="172" t="s">
        <v>1717</v>
      </c>
      <c r="G556" s="173" t="s">
        <v>1718</v>
      </c>
      <c r="H556" s="174"/>
      <c r="I556" s="173" t="s">
        <v>1719</v>
      </c>
      <c r="J556" s="176"/>
      <c r="K556" s="182" t="s">
        <v>13</v>
      </c>
      <c r="L556" s="176"/>
      <c r="M556" s="68"/>
      <c r="N556" s="68"/>
      <c r="O556" s="68"/>
      <c r="P556" s="68"/>
      <c r="Q556" s="68"/>
      <c r="R556" s="68"/>
      <c r="S556" s="68"/>
      <c r="T556" s="68"/>
      <c r="U556" s="68"/>
      <c r="V556" s="68"/>
      <c r="W556" s="68"/>
      <c r="X556" s="68"/>
      <c r="Y556" s="68"/>
    </row>
    <row r="557" spans="1:25" ht="85.5">
      <c r="A557" s="73">
        <f t="shared" si="4"/>
        <v>555</v>
      </c>
      <c r="B557" s="206"/>
      <c r="C557" s="206"/>
      <c r="D557" s="215" t="s">
        <v>1720</v>
      </c>
      <c r="E557" s="171" t="s">
        <v>1721</v>
      </c>
      <c r="F557" s="172" t="s">
        <v>1651</v>
      </c>
      <c r="G557" s="173" t="s">
        <v>1722</v>
      </c>
      <c r="H557" s="174"/>
      <c r="I557" s="175" t="s">
        <v>1723</v>
      </c>
      <c r="J557" s="176"/>
      <c r="K557" s="182" t="s">
        <v>13</v>
      </c>
      <c r="L557" s="176"/>
      <c r="M557" s="68"/>
      <c r="N557" s="68"/>
      <c r="O557" s="68"/>
      <c r="P557" s="68"/>
      <c r="Q557" s="68"/>
      <c r="R557" s="68"/>
      <c r="S557" s="68"/>
      <c r="T557" s="68"/>
      <c r="U557" s="68"/>
      <c r="V557" s="68"/>
      <c r="W557" s="68"/>
      <c r="X557" s="68"/>
      <c r="Y557" s="68"/>
    </row>
    <row r="558" spans="1:25" ht="114">
      <c r="A558" s="73">
        <f t="shared" si="4"/>
        <v>556</v>
      </c>
      <c r="B558" s="206"/>
      <c r="C558" s="206"/>
      <c r="D558" s="216"/>
      <c r="E558" s="171" t="s">
        <v>1721</v>
      </c>
      <c r="F558" s="172" t="s">
        <v>1724</v>
      </c>
      <c r="G558" s="173" t="s">
        <v>1725</v>
      </c>
      <c r="H558" s="174"/>
      <c r="I558" s="173" t="s">
        <v>1726</v>
      </c>
      <c r="J558" s="176"/>
      <c r="K558" s="182" t="s">
        <v>13</v>
      </c>
      <c r="L558" s="176"/>
      <c r="M558" s="68"/>
      <c r="N558" s="68"/>
      <c r="O558" s="68"/>
      <c r="P558" s="68"/>
      <c r="Q558" s="68"/>
      <c r="R558" s="68"/>
      <c r="S558" s="68"/>
      <c r="T558" s="68"/>
      <c r="U558" s="68"/>
      <c r="V558" s="68"/>
      <c r="W558" s="68"/>
      <c r="X558" s="68"/>
      <c r="Y558" s="68"/>
    </row>
    <row r="559" spans="1:25" ht="99.75">
      <c r="A559" s="73">
        <f t="shared" si="4"/>
        <v>557</v>
      </c>
      <c r="B559" s="206"/>
      <c r="C559" s="206"/>
      <c r="D559" s="216"/>
      <c r="E559" s="171" t="s">
        <v>1727</v>
      </c>
      <c r="F559" s="172" t="s">
        <v>1257</v>
      </c>
      <c r="G559" s="173" t="s">
        <v>1728</v>
      </c>
      <c r="H559" s="174"/>
      <c r="I559" s="173" t="s">
        <v>1259</v>
      </c>
      <c r="J559" s="176"/>
      <c r="K559" s="182" t="s">
        <v>13</v>
      </c>
      <c r="L559" s="176"/>
      <c r="M559" s="68"/>
      <c r="N559" s="68"/>
      <c r="O559" s="68"/>
      <c r="P559" s="68"/>
      <c r="Q559" s="68"/>
      <c r="R559" s="68"/>
      <c r="S559" s="68"/>
      <c r="T559" s="68"/>
      <c r="U559" s="68"/>
      <c r="V559" s="68"/>
      <c r="W559" s="68"/>
      <c r="X559" s="68"/>
      <c r="Y559" s="68"/>
    </row>
    <row r="560" spans="1:25" ht="99.75">
      <c r="A560" s="73">
        <f t="shared" si="4"/>
        <v>558</v>
      </c>
      <c r="B560" s="206"/>
      <c r="C560" s="206"/>
      <c r="D560" s="216"/>
      <c r="E560" s="171" t="s">
        <v>1727</v>
      </c>
      <c r="F560" s="172" t="s">
        <v>1260</v>
      </c>
      <c r="G560" s="173" t="s">
        <v>1729</v>
      </c>
      <c r="H560" s="174"/>
      <c r="I560" s="173" t="s">
        <v>1262</v>
      </c>
      <c r="J560" s="176"/>
      <c r="K560" s="182" t="s">
        <v>13</v>
      </c>
      <c r="L560" s="176"/>
      <c r="M560" s="68"/>
      <c r="N560" s="68"/>
      <c r="O560" s="68"/>
      <c r="P560" s="68"/>
      <c r="Q560" s="68"/>
      <c r="R560" s="68"/>
      <c r="S560" s="68"/>
      <c r="T560" s="68"/>
      <c r="U560" s="68"/>
      <c r="V560" s="68"/>
      <c r="W560" s="68"/>
      <c r="X560" s="68"/>
      <c r="Y560" s="68"/>
    </row>
    <row r="561" spans="1:25" ht="114">
      <c r="A561" s="73">
        <f t="shared" si="4"/>
        <v>559</v>
      </c>
      <c r="B561" s="206"/>
      <c r="C561" s="206"/>
      <c r="D561" s="216"/>
      <c r="E561" s="171" t="s">
        <v>1727</v>
      </c>
      <c r="F561" s="172" t="s">
        <v>1660</v>
      </c>
      <c r="G561" s="173" t="s">
        <v>1730</v>
      </c>
      <c r="H561" s="174"/>
      <c r="I561" s="173" t="s">
        <v>1662</v>
      </c>
      <c r="J561" s="176"/>
      <c r="K561" s="182" t="s">
        <v>13</v>
      </c>
      <c r="L561" s="176"/>
      <c r="M561" s="68"/>
      <c r="N561" s="68"/>
      <c r="O561" s="68"/>
      <c r="P561" s="68"/>
      <c r="Q561" s="68"/>
      <c r="R561" s="68"/>
      <c r="S561" s="68"/>
      <c r="T561" s="68"/>
      <c r="U561" s="68"/>
      <c r="V561" s="68"/>
      <c r="W561" s="68"/>
      <c r="X561" s="68"/>
      <c r="Y561" s="68"/>
    </row>
    <row r="562" spans="1:25" ht="114">
      <c r="A562" s="73">
        <f t="shared" si="4"/>
        <v>560</v>
      </c>
      <c r="B562" s="206"/>
      <c r="C562" s="206"/>
      <c r="D562" s="216"/>
      <c r="E562" s="171" t="s">
        <v>1731</v>
      </c>
      <c r="F562" s="172" t="s">
        <v>1664</v>
      </c>
      <c r="G562" s="173" t="s">
        <v>1730</v>
      </c>
      <c r="H562" s="174"/>
      <c r="I562" s="172" t="s">
        <v>1665</v>
      </c>
      <c r="J562" s="176"/>
      <c r="K562" s="182" t="s">
        <v>13</v>
      </c>
      <c r="L562" s="176"/>
      <c r="M562" s="68"/>
      <c r="N562" s="68"/>
      <c r="O562" s="68"/>
      <c r="P562" s="68"/>
      <c r="Q562" s="68"/>
      <c r="R562" s="68"/>
      <c r="S562" s="68"/>
      <c r="T562" s="68"/>
      <c r="U562" s="68"/>
      <c r="V562" s="68"/>
      <c r="W562" s="68"/>
      <c r="X562" s="68"/>
      <c r="Y562" s="68"/>
    </row>
    <row r="563" spans="1:25" ht="57">
      <c r="A563" s="73">
        <f t="shared" si="4"/>
        <v>561</v>
      </c>
      <c r="B563" s="206"/>
      <c r="C563" s="206"/>
      <c r="D563" s="217" t="s">
        <v>1732</v>
      </c>
      <c r="E563" s="171" t="s">
        <v>1630</v>
      </c>
      <c r="F563" s="172" t="s">
        <v>1733</v>
      </c>
      <c r="G563" s="173" t="s">
        <v>1734</v>
      </c>
      <c r="H563" s="174"/>
      <c r="I563" s="175" t="s">
        <v>1735</v>
      </c>
      <c r="J563" s="176"/>
      <c r="K563" s="182" t="s">
        <v>13</v>
      </c>
      <c r="L563" s="176"/>
      <c r="M563" s="68"/>
      <c r="N563" s="68"/>
      <c r="O563" s="68"/>
      <c r="P563" s="68"/>
      <c r="Q563" s="68"/>
      <c r="R563" s="68"/>
      <c r="S563" s="68"/>
      <c r="T563" s="68"/>
      <c r="U563" s="68"/>
      <c r="V563" s="68"/>
      <c r="W563" s="68"/>
      <c r="X563" s="68"/>
      <c r="Y563" s="68"/>
    </row>
    <row r="564" spans="1:25" ht="71.25">
      <c r="A564" s="73">
        <f t="shared" si="4"/>
        <v>562</v>
      </c>
      <c r="B564" s="206"/>
      <c r="C564" s="206"/>
      <c r="D564" s="218"/>
      <c r="E564" s="171" t="s">
        <v>1630</v>
      </c>
      <c r="F564" s="177" t="s">
        <v>1736</v>
      </c>
      <c r="G564" s="173" t="s">
        <v>1734</v>
      </c>
      <c r="H564" s="174"/>
      <c r="I564" s="173" t="s">
        <v>1639</v>
      </c>
      <c r="J564" s="176"/>
      <c r="K564" s="182" t="s">
        <v>13</v>
      </c>
      <c r="L564" s="176"/>
      <c r="M564" s="68"/>
      <c r="N564" s="68"/>
      <c r="O564" s="68"/>
      <c r="P564" s="68"/>
      <c r="Q564" s="68"/>
      <c r="R564" s="68"/>
      <c r="S564" s="68"/>
      <c r="T564" s="68"/>
      <c r="U564" s="68"/>
      <c r="V564" s="68"/>
      <c r="W564" s="68"/>
      <c r="X564" s="68"/>
      <c r="Y564" s="68"/>
    </row>
    <row r="565" spans="1:25" ht="114">
      <c r="A565" s="73">
        <f t="shared" si="4"/>
        <v>563</v>
      </c>
      <c r="B565" s="206"/>
      <c r="C565" s="206"/>
      <c r="D565" s="218"/>
      <c r="E565" s="171" t="s">
        <v>1630</v>
      </c>
      <c r="F565" s="177" t="s">
        <v>1640</v>
      </c>
      <c r="G565" s="173" t="s">
        <v>1737</v>
      </c>
      <c r="H565" s="174"/>
      <c r="I565" s="173" t="s">
        <v>1642</v>
      </c>
      <c r="J565" s="176"/>
      <c r="K565" s="182" t="s">
        <v>13</v>
      </c>
      <c r="L565" s="176"/>
      <c r="M565" s="68"/>
      <c r="N565" s="68"/>
      <c r="O565" s="68"/>
      <c r="P565" s="68"/>
      <c r="Q565" s="68"/>
      <c r="R565" s="68"/>
      <c r="S565" s="68"/>
      <c r="T565" s="68"/>
      <c r="U565" s="68"/>
      <c r="V565" s="68"/>
      <c r="W565" s="68"/>
      <c r="X565" s="68"/>
      <c r="Y565" s="68"/>
    </row>
    <row r="566" spans="1:25" ht="114">
      <c r="A566" s="73">
        <f t="shared" si="4"/>
        <v>564</v>
      </c>
      <c r="B566" s="206"/>
      <c r="C566" s="206"/>
      <c r="D566" s="218"/>
      <c r="E566" s="171" t="s">
        <v>1630</v>
      </c>
      <c r="F566" s="177" t="s">
        <v>1643</v>
      </c>
      <c r="G566" s="173" t="s">
        <v>1738</v>
      </c>
      <c r="H566" s="174"/>
      <c r="I566" s="173" t="s">
        <v>1645</v>
      </c>
      <c r="J566" s="176"/>
      <c r="K566" s="182" t="s">
        <v>13</v>
      </c>
      <c r="L566" s="176"/>
      <c r="M566" s="68"/>
      <c r="N566" s="68"/>
      <c r="O566" s="68"/>
      <c r="P566" s="68"/>
      <c r="Q566" s="68"/>
      <c r="R566" s="68"/>
      <c r="S566" s="68"/>
      <c r="T566" s="68"/>
      <c r="U566" s="68"/>
      <c r="V566" s="68"/>
      <c r="W566" s="68"/>
      <c r="X566" s="68"/>
      <c r="Y566" s="68"/>
    </row>
    <row r="567" spans="1:25" ht="142.5">
      <c r="A567" s="73">
        <f t="shared" si="4"/>
        <v>565</v>
      </c>
      <c r="B567" s="206"/>
      <c r="C567" s="206"/>
      <c r="D567" s="218"/>
      <c r="E567" s="171" t="s">
        <v>1630</v>
      </c>
      <c r="F567" s="172" t="s">
        <v>1739</v>
      </c>
      <c r="G567" s="173" t="s">
        <v>1740</v>
      </c>
      <c r="H567" s="174"/>
      <c r="I567" s="173" t="s">
        <v>1741</v>
      </c>
      <c r="J567" s="176"/>
      <c r="K567" s="182" t="s">
        <v>13</v>
      </c>
      <c r="L567" s="176"/>
      <c r="M567" s="68"/>
      <c r="N567" s="68"/>
      <c r="O567" s="68"/>
      <c r="P567" s="68"/>
      <c r="Q567" s="68"/>
      <c r="R567" s="68"/>
      <c r="S567" s="68"/>
      <c r="T567" s="68"/>
      <c r="U567" s="68"/>
      <c r="V567" s="68"/>
      <c r="W567" s="68"/>
      <c r="X567" s="68"/>
      <c r="Y567" s="68"/>
    </row>
    <row r="568" spans="1:25" ht="85.5">
      <c r="A568" s="73">
        <f t="shared" si="4"/>
        <v>566</v>
      </c>
      <c r="B568" s="206"/>
      <c r="C568" s="206"/>
      <c r="D568" s="215" t="s">
        <v>1742</v>
      </c>
      <c r="E568" s="171" t="s">
        <v>1743</v>
      </c>
      <c r="F568" s="172" t="s">
        <v>1651</v>
      </c>
      <c r="G568" s="173" t="s">
        <v>1744</v>
      </c>
      <c r="H568" s="174"/>
      <c r="I568" s="175" t="s">
        <v>1745</v>
      </c>
      <c r="J568" s="176"/>
      <c r="K568" s="182" t="s">
        <v>13</v>
      </c>
      <c r="L568" s="176"/>
      <c r="M568" s="68"/>
      <c r="N568" s="68"/>
      <c r="O568" s="68"/>
      <c r="P568" s="68"/>
      <c r="Q568" s="68"/>
      <c r="R568" s="68"/>
      <c r="S568" s="68"/>
      <c r="T568" s="68"/>
      <c r="U568" s="68"/>
      <c r="V568" s="68"/>
      <c r="W568" s="68"/>
      <c r="X568" s="68"/>
      <c r="Y568" s="68"/>
    </row>
    <row r="569" spans="1:25" ht="114">
      <c r="A569" s="73">
        <f t="shared" si="4"/>
        <v>567</v>
      </c>
      <c r="B569" s="206"/>
      <c r="C569" s="206"/>
      <c r="D569" s="216"/>
      <c r="E569" s="171" t="s">
        <v>1743</v>
      </c>
      <c r="F569" s="172" t="s">
        <v>1746</v>
      </c>
      <c r="G569" s="173" t="s">
        <v>1747</v>
      </c>
      <c r="H569" s="174"/>
      <c r="I569" s="173" t="s">
        <v>1748</v>
      </c>
      <c r="J569" s="176"/>
      <c r="K569" s="182" t="s">
        <v>13</v>
      </c>
      <c r="L569" s="176"/>
      <c r="M569" s="68"/>
      <c r="N569" s="68"/>
      <c r="O569" s="68"/>
      <c r="P569" s="68"/>
      <c r="Q569" s="68"/>
      <c r="R569" s="68"/>
      <c r="S569" s="68"/>
      <c r="T569" s="68"/>
      <c r="U569" s="68"/>
      <c r="V569" s="68"/>
      <c r="W569" s="68"/>
      <c r="X569" s="68"/>
      <c r="Y569" s="68"/>
    </row>
    <row r="570" spans="1:25" ht="99.75">
      <c r="A570" s="73">
        <f t="shared" si="4"/>
        <v>568</v>
      </c>
      <c r="B570" s="206"/>
      <c r="C570" s="206"/>
      <c r="D570" s="216"/>
      <c r="E570" s="171" t="s">
        <v>1749</v>
      </c>
      <c r="F570" s="172" t="s">
        <v>1257</v>
      </c>
      <c r="G570" s="173" t="s">
        <v>1750</v>
      </c>
      <c r="H570" s="174"/>
      <c r="I570" s="173" t="s">
        <v>1259</v>
      </c>
      <c r="J570" s="176"/>
      <c r="K570" s="182" t="s">
        <v>13</v>
      </c>
      <c r="L570" s="176"/>
      <c r="M570" s="68"/>
      <c r="N570" s="68"/>
      <c r="O570" s="68"/>
      <c r="P570" s="68"/>
      <c r="Q570" s="68"/>
      <c r="R570" s="68"/>
      <c r="S570" s="68"/>
      <c r="T570" s="68"/>
      <c r="U570" s="68"/>
      <c r="V570" s="68"/>
      <c r="W570" s="68"/>
      <c r="X570" s="68"/>
      <c r="Y570" s="68"/>
    </row>
    <row r="571" spans="1:25" ht="99.75">
      <c r="A571" s="73">
        <f t="shared" si="4"/>
        <v>569</v>
      </c>
      <c r="B571" s="206"/>
      <c r="C571" s="206"/>
      <c r="D571" s="216"/>
      <c r="E571" s="171" t="s">
        <v>1749</v>
      </c>
      <c r="F571" s="172" t="s">
        <v>1260</v>
      </c>
      <c r="G571" s="173" t="s">
        <v>1751</v>
      </c>
      <c r="H571" s="174"/>
      <c r="I571" s="173" t="s">
        <v>1262</v>
      </c>
      <c r="J571" s="176"/>
      <c r="K571" s="182" t="s">
        <v>13</v>
      </c>
      <c r="L571" s="176"/>
      <c r="M571" s="68"/>
      <c r="N571" s="68"/>
      <c r="O571" s="68"/>
      <c r="P571" s="68"/>
      <c r="Q571" s="68"/>
      <c r="R571" s="68"/>
      <c r="S571" s="68"/>
      <c r="T571" s="68"/>
      <c r="U571" s="68"/>
      <c r="V571" s="68"/>
      <c r="W571" s="68"/>
      <c r="X571" s="68"/>
      <c r="Y571" s="68"/>
    </row>
    <row r="572" spans="1:25" ht="114">
      <c r="A572" s="73">
        <f t="shared" si="4"/>
        <v>570</v>
      </c>
      <c r="B572" s="206"/>
      <c r="C572" s="206"/>
      <c r="D572" s="216"/>
      <c r="E572" s="171" t="s">
        <v>1749</v>
      </c>
      <c r="F572" s="172" t="s">
        <v>1660</v>
      </c>
      <c r="G572" s="173" t="s">
        <v>1752</v>
      </c>
      <c r="H572" s="174"/>
      <c r="I572" s="173" t="s">
        <v>1662</v>
      </c>
      <c r="J572" s="176"/>
      <c r="K572" s="182" t="s">
        <v>13</v>
      </c>
      <c r="L572" s="176"/>
      <c r="M572" s="68"/>
      <c r="N572" s="68"/>
      <c r="O572" s="68"/>
      <c r="P572" s="68"/>
      <c r="Q572" s="68"/>
      <c r="R572" s="68"/>
      <c r="S572" s="68"/>
      <c r="T572" s="68"/>
      <c r="U572" s="68"/>
      <c r="V572" s="68"/>
      <c r="W572" s="68"/>
      <c r="X572" s="68"/>
      <c r="Y572" s="68"/>
    </row>
    <row r="573" spans="1:25" ht="114">
      <c r="A573" s="73">
        <f t="shared" si="4"/>
        <v>571</v>
      </c>
      <c r="B573" s="206"/>
      <c r="C573" s="206"/>
      <c r="D573" s="216"/>
      <c r="E573" s="171" t="s">
        <v>1753</v>
      </c>
      <c r="F573" s="172" t="s">
        <v>1664</v>
      </c>
      <c r="G573" s="173" t="s">
        <v>1752</v>
      </c>
      <c r="H573" s="174"/>
      <c r="I573" s="172" t="s">
        <v>1665</v>
      </c>
      <c r="J573" s="176"/>
      <c r="K573" s="182" t="s">
        <v>13</v>
      </c>
      <c r="L573" s="176"/>
      <c r="M573" s="68"/>
      <c r="N573" s="68"/>
      <c r="O573" s="68"/>
      <c r="P573" s="68"/>
      <c r="Q573" s="68"/>
      <c r="R573" s="68"/>
      <c r="S573" s="68"/>
      <c r="T573" s="68"/>
      <c r="U573" s="68"/>
      <c r="V573" s="68"/>
      <c r="W573" s="68"/>
      <c r="X573" s="68"/>
      <c r="Y573" s="68"/>
    </row>
    <row r="574" spans="1:25" ht="71.25">
      <c r="A574" s="73">
        <f t="shared" si="4"/>
        <v>572</v>
      </c>
      <c r="B574" s="206"/>
      <c r="C574" s="206"/>
      <c r="D574" s="219" t="s">
        <v>1754</v>
      </c>
      <c r="E574" s="179" t="s">
        <v>1630</v>
      </c>
      <c r="F574" s="75" t="s">
        <v>1755</v>
      </c>
      <c r="G574" s="92" t="s">
        <v>1756</v>
      </c>
      <c r="H574" s="119"/>
      <c r="I574" s="130" t="s">
        <v>1757</v>
      </c>
      <c r="J574" s="78"/>
      <c r="L574" s="78"/>
      <c r="M574" s="68"/>
      <c r="N574" s="68"/>
      <c r="O574" s="68"/>
      <c r="P574" s="68"/>
      <c r="Q574" s="68"/>
      <c r="R574" s="68"/>
      <c r="S574" s="68"/>
      <c r="T574" s="68"/>
      <c r="U574" s="68"/>
      <c r="V574" s="68"/>
      <c r="W574" s="68"/>
      <c r="X574" s="68"/>
      <c r="Y574" s="68"/>
    </row>
    <row r="575" spans="1:25" ht="99.75">
      <c r="A575" s="73">
        <f t="shared" si="4"/>
        <v>573</v>
      </c>
      <c r="B575" s="206"/>
      <c r="C575" s="206"/>
      <c r="D575" s="206"/>
      <c r="E575" s="179" t="s">
        <v>1630</v>
      </c>
      <c r="F575" s="80" t="s">
        <v>1758</v>
      </c>
      <c r="G575" s="92" t="s">
        <v>1756</v>
      </c>
      <c r="H575" s="119"/>
      <c r="I575" s="92" t="s">
        <v>1759</v>
      </c>
      <c r="J575" s="78"/>
      <c r="L575" s="78"/>
      <c r="M575" s="68"/>
      <c r="N575" s="68"/>
      <c r="O575" s="68"/>
      <c r="P575" s="68"/>
      <c r="Q575" s="68"/>
      <c r="R575" s="68"/>
      <c r="S575" s="68"/>
      <c r="T575" s="68"/>
      <c r="U575" s="68"/>
      <c r="V575" s="68"/>
      <c r="W575" s="68"/>
      <c r="X575" s="68"/>
      <c r="Y575" s="68"/>
    </row>
    <row r="576" spans="1:25" ht="85.5">
      <c r="A576" s="73">
        <f t="shared" si="4"/>
        <v>574</v>
      </c>
      <c r="B576" s="206"/>
      <c r="C576" s="206"/>
      <c r="D576" s="206"/>
      <c r="E576" s="179" t="s">
        <v>1760</v>
      </c>
      <c r="F576" s="80" t="s">
        <v>1761</v>
      </c>
      <c r="G576" s="92" t="s">
        <v>1762</v>
      </c>
      <c r="H576" s="119"/>
      <c r="I576" s="130" t="s">
        <v>1763</v>
      </c>
      <c r="J576" s="78"/>
      <c r="L576" s="78"/>
      <c r="M576" s="68"/>
      <c r="N576" s="68"/>
      <c r="O576" s="68"/>
      <c r="P576" s="68"/>
      <c r="Q576" s="68"/>
      <c r="R576" s="68"/>
      <c r="S576" s="68"/>
      <c r="T576" s="68"/>
      <c r="U576" s="68"/>
      <c r="V576" s="68"/>
      <c r="W576" s="68"/>
      <c r="X576" s="68"/>
      <c r="Y576" s="68"/>
    </row>
    <row r="577" spans="1:25" ht="99.75">
      <c r="A577" s="73">
        <f t="shared" si="4"/>
        <v>575</v>
      </c>
      <c r="B577" s="206"/>
      <c r="C577" s="206"/>
      <c r="D577" s="206"/>
      <c r="E577" s="179" t="s">
        <v>1760</v>
      </c>
      <c r="F577" s="80" t="s">
        <v>1764</v>
      </c>
      <c r="G577" s="92" t="s">
        <v>1765</v>
      </c>
      <c r="H577" s="119"/>
      <c r="I577" s="131" t="s">
        <v>1766</v>
      </c>
      <c r="J577" s="78"/>
      <c r="L577" s="78"/>
      <c r="M577" s="68"/>
      <c r="N577" s="68"/>
      <c r="O577" s="68"/>
      <c r="P577" s="68"/>
      <c r="Q577" s="68"/>
      <c r="R577" s="68"/>
      <c r="S577" s="68"/>
      <c r="T577" s="68"/>
      <c r="U577" s="68"/>
      <c r="V577" s="68"/>
      <c r="W577" s="68"/>
      <c r="X577" s="68"/>
      <c r="Y577" s="68"/>
    </row>
    <row r="578" spans="1:25" s="181" customFormat="1" ht="199.5">
      <c r="A578" s="73">
        <f t="shared" si="4"/>
        <v>576</v>
      </c>
      <c r="B578" s="206"/>
      <c r="C578" s="206"/>
      <c r="D578" s="206"/>
      <c r="E578" s="180" t="s">
        <v>1775</v>
      </c>
      <c r="F578" s="80" t="s">
        <v>1776</v>
      </c>
      <c r="G578" s="92" t="s">
        <v>1774</v>
      </c>
      <c r="H578" s="119"/>
      <c r="I578" s="92" t="s">
        <v>1770</v>
      </c>
      <c r="J578" s="128"/>
      <c r="K578"/>
      <c r="L578" s="128"/>
      <c r="M578" s="68"/>
      <c r="N578" s="68"/>
      <c r="O578" s="68"/>
      <c r="P578" s="68"/>
      <c r="Q578" s="68"/>
      <c r="R578" s="68"/>
      <c r="S578" s="68"/>
      <c r="T578" s="68"/>
      <c r="U578" s="68"/>
      <c r="V578" s="68"/>
      <c r="W578" s="68"/>
      <c r="X578" s="68"/>
      <c r="Y578" s="68"/>
    </row>
    <row r="579" spans="1:25" ht="185.25">
      <c r="A579" s="73">
        <f t="shared" si="4"/>
        <v>577</v>
      </c>
      <c r="B579" s="206"/>
      <c r="C579" s="206"/>
      <c r="D579" s="206"/>
      <c r="E579" s="180" t="s">
        <v>2780</v>
      </c>
      <c r="F579" s="80" t="s">
        <v>1768</v>
      </c>
      <c r="G579" s="92" t="s">
        <v>1767</v>
      </c>
      <c r="H579" s="119"/>
      <c r="I579" s="92" t="s">
        <v>1769</v>
      </c>
      <c r="J579" s="78"/>
      <c r="L579" s="78"/>
      <c r="M579" s="68"/>
      <c r="N579" s="68"/>
      <c r="O579" s="68"/>
      <c r="P579" s="68"/>
      <c r="Q579" s="68"/>
      <c r="R579" s="68"/>
      <c r="S579" s="68"/>
      <c r="T579" s="68"/>
      <c r="U579" s="68"/>
      <c r="V579" s="68"/>
      <c r="W579" s="68"/>
      <c r="X579" s="68"/>
      <c r="Y579" s="68"/>
    </row>
    <row r="580" spans="1:25" ht="171">
      <c r="A580" s="73">
        <f t="shared" si="4"/>
        <v>578</v>
      </c>
      <c r="B580" s="206"/>
      <c r="C580" s="206"/>
      <c r="D580" s="206"/>
      <c r="E580" s="180" t="s">
        <v>2781</v>
      </c>
      <c r="F580" s="80" t="s">
        <v>1771</v>
      </c>
      <c r="G580" s="92" t="s">
        <v>1772</v>
      </c>
      <c r="H580" s="119"/>
      <c r="I580" s="92" t="s">
        <v>1773</v>
      </c>
      <c r="J580" s="78"/>
      <c r="L580" s="78"/>
      <c r="M580" s="68"/>
      <c r="N580" s="68"/>
      <c r="O580" s="68"/>
      <c r="P580" s="68"/>
      <c r="Q580" s="68"/>
      <c r="R580" s="68"/>
      <c r="S580" s="68"/>
      <c r="T580" s="68"/>
      <c r="U580" s="68"/>
      <c r="V580" s="68"/>
      <c r="W580" s="68"/>
      <c r="X580" s="68"/>
      <c r="Y580" s="68"/>
    </row>
    <row r="581" spans="1:25" ht="199.5">
      <c r="A581" s="73">
        <f t="shared" si="4"/>
        <v>579</v>
      </c>
      <c r="B581" s="206"/>
      <c r="C581" s="206"/>
      <c r="D581" s="206"/>
      <c r="E581" s="180" t="s">
        <v>2782</v>
      </c>
      <c r="F581" s="80" t="s">
        <v>2783</v>
      </c>
      <c r="G581" s="92" t="s">
        <v>1774</v>
      </c>
      <c r="H581" s="119"/>
      <c r="I581" s="92" t="s">
        <v>2784</v>
      </c>
      <c r="J581" s="78"/>
      <c r="L581" s="78"/>
      <c r="M581" s="68"/>
      <c r="N581" s="68"/>
      <c r="O581" s="68"/>
      <c r="P581" s="68"/>
      <c r="Q581" s="68"/>
      <c r="R581" s="68"/>
      <c r="S581" s="68"/>
      <c r="T581" s="68"/>
      <c r="U581" s="68"/>
      <c r="V581" s="68"/>
      <c r="W581" s="68"/>
      <c r="X581" s="68"/>
      <c r="Y581" s="68"/>
    </row>
    <row r="582" spans="1:25" ht="114">
      <c r="A582" s="73">
        <f t="shared" si="4"/>
        <v>580</v>
      </c>
      <c r="B582" s="206"/>
      <c r="C582" s="206"/>
      <c r="D582" s="206"/>
      <c r="E582" s="180" t="s">
        <v>1777</v>
      </c>
      <c r="F582" s="80" t="s">
        <v>1778</v>
      </c>
      <c r="G582" s="92" t="s">
        <v>1779</v>
      </c>
      <c r="H582" s="119"/>
      <c r="I582" s="92" t="s">
        <v>1216</v>
      </c>
      <c r="J582" s="78"/>
      <c r="L582" s="78"/>
      <c r="M582" s="68"/>
      <c r="N582" s="68"/>
      <c r="O582" s="68"/>
      <c r="P582" s="68"/>
      <c r="Q582" s="68"/>
      <c r="R582" s="68"/>
      <c r="S582" s="68"/>
      <c r="T582" s="68"/>
      <c r="U582" s="68"/>
      <c r="V582" s="68"/>
      <c r="W582" s="68"/>
      <c r="X582" s="68"/>
      <c r="Y582" s="68"/>
    </row>
    <row r="583" spans="1:25" ht="142.5">
      <c r="A583" s="73">
        <f t="shared" si="4"/>
        <v>581</v>
      </c>
      <c r="B583" s="206"/>
      <c r="C583" s="206"/>
      <c r="D583" s="206"/>
      <c r="E583" s="180" t="s">
        <v>1780</v>
      </c>
      <c r="F583" s="75" t="s">
        <v>1781</v>
      </c>
      <c r="G583" s="92" t="s">
        <v>1782</v>
      </c>
      <c r="H583" s="119"/>
      <c r="I583" s="92" t="s">
        <v>1783</v>
      </c>
      <c r="J583" s="78"/>
      <c r="L583" s="78"/>
      <c r="M583" s="68"/>
      <c r="N583" s="68"/>
      <c r="O583" s="68"/>
      <c r="P583" s="68"/>
      <c r="Q583" s="68"/>
      <c r="R583" s="68"/>
      <c r="S583" s="68"/>
      <c r="T583" s="68"/>
      <c r="U583" s="68"/>
      <c r="V583" s="68"/>
      <c r="W583" s="68"/>
      <c r="X583" s="68"/>
      <c r="Y583" s="68"/>
    </row>
    <row r="584" spans="1:25" ht="142.5">
      <c r="A584" s="73">
        <f t="shared" si="4"/>
        <v>582</v>
      </c>
      <c r="B584" s="206"/>
      <c r="C584" s="206"/>
      <c r="D584" s="206"/>
      <c r="E584" s="180" t="s">
        <v>1780</v>
      </c>
      <c r="F584" s="75" t="s">
        <v>1784</v>
      </c>
      <c r="G584" s="92" t="s">
        <v>1782</v>
      </c>
      <c r="H584" s="119"/>
      <c r="I584" s="92" t="s">
        <v>1785</v>
      </c>
      <c r="J584" s="78"/>
      <c r="L584" s="78"/>
      <c r="M584" s="68"/>
      <c r="N584" s="68"/>
      <c r="O584" s="68"/>
      <c r="P584" s="68"/>
      <c r="Q584" s="68"/>
      <c r="R584" s="68"/>
      <c r="S584" s="68"/>
      <c r="T584" s="68"/>
      <c r="U584" s="68"/>
      <c r="V584" s="68"/>
      <c r="W584" s="68"/>
      <c r="X584" s="68"/>
      <c r="Y584" s="68"/>
    </row>
    <row r="585" spans="1:25" ht="85.5">
      <c r="A585" s="73">
        <f t="shared" si="4"/>
        <v>583</v>
      </c>
      <c r="B585" s="206"/>
      <c r="C585" s="206"/>
      <c r="D585" s="219" t="s">
        <v>1786</v>
      </c>
      <c r="E585" s="179" t="s">
        <v>1787</v>
      </c>
      <c r="F585" s="75" t="s">
        <v>1788</v>
      </c>
      <c r="G585" s="92" t="s">
        <v>1789</v>
      </c>
      <c r="H585" s="119"/>
      <c r="I585" s="92" t="s">
        <v>1790</v>
      </c>
      <c r="J585" s="78"/>
      <c r="L585" s="78"/>
      <c r="M585" s="68"/>
      <c r="N585" s="68"/>
      <c r="O585" s="68"/>
      <c r="P585" s="68"/>
      <c r="Q585" s="68"/>
      <c r="R585" s="68"/>
      <c r="S585" s="68"/>
      <c r="T585" s="68"/>
      <c r="U585" s="68"/>
      <c r="V585" s="68"/>
      <c r="W585" s="68"/>
      <c r="X585" s="68"/>
      <c r="Y585" s="68"/>
    </row>
    <row r="586" spans="1:25" ht="142.5">
      <c r="A586" s="73">
        <f t="shared" si="4"/>
        <v>584</v>
      </c>
      <c r="B586" s="206"/>
      <c r="C586" s="206"/>
      <c r="D586" s="206"/>
      <c r="E586" s="180" t="s">
        <v>1787</v>
      </c>
      <c r="F586" s="75" t="s">
        <v>2785</v>
      </c>
      <c r="G586" s="92" t="s">
        <v>2786</v>
      </c>
      <c r="H586" s="119"/>
      <c r="I586" s="92" t="s">
        <v>2787</v>
      </c>
      <c r="J586" s="78"/>
      <c r="L586" s="78"/>
      <c r="M586" s="68"/>
      <c r="N586" s="68"/>
      <c r="O586" s="68"/>
      <c r="P586" s="68"/>
      <c r="Q586" s="68"/>
      <c r="R586" s="68"/>
      <c r="S586" s="68"/>
      <c r="T586" s="68"/>
      <c r="U586" s="68"/>
      <c r="V586" s="68"/>
      <c r="W586" s="68"/>
      <c r="X586" s="68"/>
      <c r="Y586" s="68"/>
    </row>
    <row r="587" spans="1:25" ht="85.5">
      <c r="A587" s="73">
        <f t="shared" si="4"/>
        <v>585</v>
      </c>
      <c r="B587" s="206"/>
      <c r="C587" s="206"/>
      <c r="D587" s="206"/>
      <c r="E587" s="180" t="s">
        <v>1787</v>
      </c>
      <c r="F587" s="75" t="s">
        <v>2788</v>
      </c>
      <c r="G587" s="92" t="s">
        <v>2789</v>
      </c>
      <c r="H587" s="119"/>
      <c r="I587" s="92" t="s">
        <v>2790</v>
      </c>
      <c r="J587" s="78"/>
      <c r="L587" s="78"/>
      <c r="M587" s="68"/>
      <c r="N587" s="68"/>
      <c r="O587" s="68"/>
      <c r="P587" s="68"/>
      <c r="Q587" s="68"/>
      <c r="R587" s="68"/>
      <c r="S587" s="68"/>
      <c r="T587" s="68"/>
      <c r="U587" s="68"/>
      <c r="V587" s="68"/>
      <c r="W587" s="68"/>
      <c r="X587" s="68"/>
      <c r="Y587" s="68"/>
    </row>
    <row r="588" spans="1:25" ht="99.75">
      <c r="A588" s="73">
        <f t="shared" si="4"/>
        <v>586</v>
      </c>
      <c r="B588" s="206"/>
      <c r="C588" s="206"/>
      <c r="D588" s="206"/>
      <c r="E588" s="179" t="s">
        <v>1791</v>
      </c>
      <c r="F588" s="75" t="s">
        <v>1257</v>
      </c>
      <c r="G588" s="92" t="s">
        <v>1792</v>
      </c>
      <c r="H588" s="119"/>
      <c r="I588" s="92" t="s">
        <v>1259</v>
      </c>
      <c r="J588" s="78"/>
      <c r="L588" s="78"/>
      <c r="M588" s="68"/>
      <c r="N588" s="68"/>
      <c r="O588" s="68"/>
      <c r="P588" s="68"/>
      <c r="Q588" s="68"/>
      <c r="R588" s="68"/>
      <c r="S588" s="68"/>
      <c r="T588" s="68"/>
      <c r="U588" s="68"/>
      <c r="V588" s="68"/>
      <c r="W588" s="68"/>
      <c r="X588" s="68"/>
      <c r="Y588" s="68"/>
    </row>
    <row r="589" spans="1:25" ht="99.75">
      <c r="A589" s="73">
        <f t="shared" si="4"/>
        <v>587</v>
      </c>
      <c r="B589" s="206"/>
      <c r="C589" s="206"/>
      <c r="D589" s="206"/>
      <c r="E589" s="179" t="s">
        <v>1791</v>
      </c>
      <c r="F589" s="75" t="s">
        <v>1260</v>
      </c>
      <c r="G589" s="92" t="s">
        <v>1793</v>
      </c>
      <c r="H589" s="119"/>
      <c r="I589" s="92" t="s">
        <v>1262</v>
      </c>
      <c r="J589" s="78"/>
      <c r="L589" s="78"/>
      <c r="M589" s="68"/>
      <c r="N589" s="68"/>
      <c r="O589" s="68"/>
      <c r="P589" s="68"/>
      <c r="Q589" s="68"/>
      <c r="R589" s="68"/>
      <c r="S589" s="68"/>
      <c r="T589" s="68"/>
      <c r="U589" s="68"/>
      <c r="V589" s="68"/>
      <c r="W589" s="68"/>
      <c r="X589" s="68"/>
      <c r="Y589" s="68"/>
    </row>
    <row r="590" spans="1:25" ht="114">
      <c r="A590" s="73">
        <f t="shared" si="4"/>
        <v>588</v>
      </c>
      <c r="B590" s="206"/>
      <c r="C590" s="206"/>
      <c r="D590" s="206"/>
      <c r="E590" s="179" t="s">
        <v>1791</v>
      </c>
      <c r="F590" s="75" t="s">
        <v>425</v>
      </c>
      <c r="G590" s="92" t="s">
        <v>1794</v>
      </c>
      <c r="H590" s="119"/>
      <c r="I590" s="92" t="s">
        <v>427</v>
      </c>
      <c r="J590" s="78"/>
      <c r="L590" s="78"/>
      <c r="M590" s="68"/>
      <c r="N590" s="68"/>
      <c r="O590" s="68"/>
      <c r="P590" s="68"/>
      <c r="Q590" s="68"/>
      <c r="R590" s="68"/>
      <c r="S590" s="68"/>
      <c r="T590" s="68"/>
      <c r="U590" s="68"/>
      <c r="V590" s="68"/>
      <c r="W590" s="68"/>
      <c r="X590" s="68"/>
      <c r="Y590" s="68"/>
    </row>
    <row r="591" spans="1:25" ht="114">
      <c r="A591" s="73">
        <f t="shared" si="4"/>
        <v>589</v>
      </c>
      <c r="B591" s="206"/>
      <c r="C591" s="206"/>
      <c r="D591" s="206"/>
      <c r="E591" s="179" t="s">
        <v>1791</v>
      </c>
      <c r="F591" s="75" t="s">
        <v>1795</v>
      </c>
      <c r="G591" s="92" t="s">
        <v>1796</v>
      </c>
      <c r="H591" s="119"/>
      <c r="I591" s="92" t="s">
        <v>1797</v>
      </c>
      <c r="J591" s="78"/>
      <c r="L591" s="78"/>
      <c r="M591" s="68"/>
      <c r="N591" s="68"/>
      <c r="O591" s="68"/>
      <c r="P591" s="68"/>
      <c r="Q591" s="68"/>
      <c r="R591" s="68"/>
      <c r="S591" s="68"/>
      <c r="T591" s="68"/>
      <c r="U591" s="68"/>
      <c r="V591" s="68"/>
      <c r="W591" s="68"/>
      <c r="X591" s="68"/>
      <c r="Y591" s="68"/>
    </row>
    <row r="592" spans="1:25" ht="114">
      <c r="A592" s="73">
        <f t="shared" si="4"/>
        <v>590</v>
      </c>
      <c r="B592" s="206"/>
      <c r="C592" s="206"/>
      <c r="D592" s="206"/>
      <c r="E592" s="179" t="s">
        <v>1791</v>
      </c>
      <c r="F592" s="75" t="s">
        <v>1798</v>
      </c>
      <c r="G592" s="92" t="s">
        <v>1796</v>
      </c>
      <c r="H592" s="119"/>
      <c r="I592" s="75" t="s">
        <v>1268</v>
      </c>
      <c r="J592" s="78"/>
      <c r="L592" s="78"/>
      <c r="M592" s="68"/>
      <c r="N592" s="68"/>
      <c r="O592" s="68"/>
      <c r="P592" s="68"/>
      <c r="Q592" s="68"/>
      <c r="R592" s="68"/>
      <c r="S592" s="68"/>
      <c r="T592" s="68"/>
      <c r="U592" s="68"/>
      <c r="V592" s="68"/>
      <c r="W592" s="68"/>
      <c r="X592" s="68"/>
      <c r="Y592" s="68"/>
    </row>
    <row r="593" spans="1:25">
      <c r="A593" s="73">
        <f t="shared" si="4"/>
        <v>591</v>
      </c>
      <c r="B593" s="206"/>
      <c r="C593" s="206"/>
      <c r="D593" s="74"/>
      <c r="E593" s="78"/>
      <c r="F593" s="74"/>
      <c r="G593" s="78"/>
      <c r="H593" s="78"/>
      <c r="I593" s="74"/>
      <c r="J593" s="78"/>
      <c r="K593" s="78"/>
      <c r="L593" s="78"/>
      <c r="M593" s="68"/>
      <c r="N593" s="68"/>
      <c r="O593" s="68"/>
      <c r="P593" s="68"/>
      <c r="Q593" s="68"/>
      <c r="R593" s="68"/>
      <c r="S593" s="68"/>
      <c r="T593" s="68"/>
      <c r="U593" s="68"/>
      <c r="V593" s="68"/>
      <c r="W593" s="68"/>
      <c r="X593" s="68"/>
      <c r="Y593" s="68"/>
    </row>
    <row r="594" spans="1:25" ht="43.5">
      <c r="A594" s="73">
        <f t="shared" si="4"/>
        <v>592</v>
      </c>
      <c r="B594" s="206"/>
      <c r="C594" s="206"/>
      <c r="D594" s="211" t="s">
        <v>1799</v>
      </c>
      <c r="E594" s="78" t="s">
        <v>1800</v>
      </c>
      <c r="F594" s="74" t="s">
        <v>1801</v>
      </c>
      <c r="G594" s="78" t="s">
        <v>1802</v>
      </c>
      <c r="H594" s="78"/>
      <c r="I594" s="74" t="s">
        <v>1803</v>
      </c>
      <c r="J594" s="78"/>
      <c r="K594" s="78"/>
      <c r="L594" s="78"/>
      <c r="M594" s="68"/>
      <c r="N594" s="68"/>
      <c r="O594" s="68"/>
      <c r="P594" s="68"/>
      <c r="Q594" s="68"/>
      <c r="R594" s="68"/>
      <c r="S594" s="68"/>
      <c r="T594" s="68"/>
      <c r="U594" s="68"/>
      <c r="V594" s="68"/>
      <c r="W594" s="68"/>
      <c r="X594" s="68"/>
      <c r="Y594" s="68"/>
    </row>
    <row r="595" spans="1:25" ht="43.5">
      <c r="A595" s="73">
        <f t="shared" si="4"/>
        <v>593</v>
      </c>
      <c r="B595" s="206"/>
      <c r="C595" s="206"/>
      <c r="D595" s="206"/>
      <c r="E595" s="78" t="s">
        <v>1800</v>
      </c>
      <c r="F595" s="74" t="s">
        <v>1804</v>
      </c>
      <c r="G595" s="78" t="s">
        <v>1805</v>
      </c>
      <c r="H595" s="78"/>
      <c r="I595" s="74" t="s">
        <v>1806</v>
      </c>
      <c r="J595" s="78"/>
      <c r="K595" s="78"/>
      <c r="L595" s="78"/>
      <c r="M595" s="68"/>
      <c r="N595" s="68"/>
      <c r="O595" s="68"/>
      <c r="P595" s="68"/>
      <c r="Q595" s="68"/>
      <c r="R595" s="68"/>
      <c r="S595" s="68"/>
      <c r="T595" s="68"/>
      <c r="U595" s="68"/>
      <c r="V595" s="68"/>
      <c r="W595" s="68"/>
      <c r="X595" s="68"/>
      <c r="Y595" s="68"/>
    </row>
    <row r="596" spans="1:25" ht="99.75">
      <c r="A596" s="73">
        <f t="shared" si="4"/>
        <v>594</v>
      </c>
      <c r="B596" s="206"/>
      <c r="C596" s="206"/>
      <c r="D596" s="206"/>
      <c r="E596" s="78" t="s">
        <v>1800</v>
      </c>
      <c r="F596" s="74" t="s">
        <v>1807</v>
      </c>
      <c r="G596" s="74" t="s">
        <v>1808</v>
      </c>
      <c r="H596" s="78"/>
      <c r="I596" s="74" t="s">
        <v>1809</v>
      </c>
      <c r="J596" s="78"/>
      <c r="K596" s="78"/>
      <c r="L596" s="78"/>
      <c r="M596" s="68"/>
      <c r="N596" s="68"/>
      <c r="O596" s="68"/>
      <c r="P596" s="68"/>
      <c r="Q596" s="68"/>
      <c r="R596" s="68"/>
      <c r="S596" s="68"/>
      <c r="T596" s="68"/>
      <c r="U596" s="68"/>
      <c r="V596" s="68"/>
      <c r="W596" s="68"/>
      <c r="X596" s="68"/>
      <c r="Y596" s="68"/>
    </row>
    <row r="597" spans="1:25" ht="142.5">
      <c r="A597" s="73">
        <f t="shared" si="4"/>
        <v>595</v>
      </c>
      <c r="B597" s="206"/>
      <c r="C597" s="206"/>
      <c r="D597" s="207"/>
      <c r="E597" s="78" t="s">
        <v>1810</v>
      </c>
      <c r="F597" s="74" t="s">
        <v>1811</v>
      </c>
      <c r="G597" s="74" t="s">
        <v>1808</v>
      </c>
      <c r="H597" s="78"/>
      <c r="I597" s="74" t="s">
        <v>1812</v>
      </c>
      <c r="J597" s="78"/>
      <c r="K597" s="78"/>
      <c r="L597" s="78"/>
      <c r="M597" s="68"/>
      <c r="N597" s="68"/>
      <c r="O597" s="68"/>
      <c r="P597" s="68"/>
      <c r="Q597" s="68"/>
      <c r="R597" s="68"/>
      <c r="S597" s="68"/>
      <c r="T597" s="68"/>
      <c r="U597" s="68"/>
      <c r="V597" s="68"/>
      <c r="W597" s="68"/>
      <c r="X597" s="68"/>
      <c r="Y597" s="68"/>
    </row>
    <row r="598" spans="1:25" ht="57.75">
      <c r="A598" s="73">
        <f t="shared" si="4"/>
        <v>596</v>
      </c>
      <c r="B598" s="206"/>
      <c r="C598" s="206"/>
      <c r="D598" s="211" t="s">
        <v>1813</v>
      </c>
      <c r="E598" s="78" t="s">
        <v>1810</v>
      </c>
      <c r="F598" s="74" t="s">
        <v>1814</v>
      </c>
      <c r="G598" s="74" t="s">
        <v>1815</v>
      </c>
      <c r="H598" s="78"/>
      <c r="I598" s="74" t="s">
        <v>1816</v>
      </c>
      <c r="J598" s="78"/>
      <c r="K598" s="78"/>
      <c r="L598" s="78"/>
      <c r="M598" s="68"/>
      <c r="N598" s="68"/>
      <c r="O598" s="68"/>
      <c r="P598" s="68"/>
      <c r="Q598" s="68"/>
      <c r="R598" s="68"/>
      <c r="S598" s="68"/>
      <c r="T598" s="68"/>
      <c r="U598" s="68"/>
      <c r="V598" s="68"/>
      <c r="W598" s="68"/>
      <c r="X598" s="68"/>
      <c r="Y598" s="68"/>
    </row>
    <row r="599" spans="1:25" ht="85.5">
      <c r="A599" s="73">
        <f t="shared" si="4"/>
        <v>597</v>
      </c>
      <c r="B599" s="206"/>
      <c r="C599" s="206"/>
      <c r="D599" s="206"/>
      <c r="E599" s="78" t="s">
        <v>1817</v>
      </c>
      <c r="F599" s="74" t="s">
        <v>1818</v>
      </c>
      <c r="G599" s="74" t="s">
        <v>1819</v>
      </c>
      <c r="H599" s="78"/>
      <c r="I599" s="74" t="s">
        <v>1820</v>
      </c>
      <c r="J599" s="78"/>
      <c r="K599" s="78"/>
      <c r="L599" s="78"/>
      <c r="M599" s="68"/>
      <c r="N599" s="68"/>
      <c r="O599" s="68"/>
      <c r="P599" s="68"/>
      <c r="Q599" s="68"/>
      <c r="R599" s="68"/>
      <c r="S599" s="68"/>
      <c r="T599" s="68"/>
      <c r="U599" s="68"/>
      <c r="V599" s="68"/>
      <c r="W599" s="68"/>
      <c r="X599" s="68"/>
      <c r="Y599" s="68"/>
    </row>
    <row r="600" spans="1:25" ht="99.75">
      <c r="A600" s="73">
        <f t="shared" si="4"/>
        <v>598</v>
      </c>
      <c r="B600" s="206"/>
      <c r="C600" s="206"/>
      <c r="D600" s="206"/>
      <c r="E600" s="78" t="s">
        <v>1821</v>
      </c>
      <c r="F600" s="74" t="s">
        <v>1822</v>
      </c>
      <c r="G600" s="74" t="s">
        <v>1819</v>
      </c>
      <c r="H600" s="78"/>
      <c r="I600" s="74" t="s">
        <v>1823</v>
      </c>
      <c r="J600" s="78"/>
      <c r="K600" s="78"/>
      <c r="L600" s="78"/>
      <c r="M600" s="68"/>
      <c r="N600" s="68"/>
      <c r="O600" s="68"/>
      <c r="P600" s="68"/>
      <c r="Q600" s="68"/>
      <c r="R600" s="68"/>
      <c r="S600" s="68"/>
      <c r="T600" s="68"/>
      <c r="U600" s="68"/>
      <c r="V600" s="68"/>
      <c r="W600" s="68"/>
      <c r="X600" s="68"/>
      <c r="Y600" s="68"/>
    </row>
    <row r="601" spans="1:25" ht="142.5">
      <c r="A601" s="73">
        <f t="shared" si="4"/>
        <v>599</v>
      </c>
      <c r="B601" s="206"/>
      <c r="C601" s="206"/>
      <c r="D601" s="206"/>
      <c r="E601" s="74" t="s">
        <v>1821</v>
      </c>
      <c r="F601" s="74" t="s">
        <v>1824</v>
      </c>
      <c r="G601" s="74" t="s">
        <v>1825</v>
      </c>
      <c r="H601" s="78"/>
      <c r="I601" s="74" t="s">
        <v>1826</v>
      </c>
      <c r="J601" s="78"/>
      <c r="K601" s="78"/>
      <c r="L601" s="78"/>
      <c r="M601" s="68"/>
      <c r="N601" s="68"/>
      <c r="O601" s="68"/>
      <c r="P601" s="68"/>
      <c r="Q601" s="68"/>
      <c r="R601" s="68"/>
      <c r="S601" s="68"/>
      <c r="T601" s="68"/>
      <c r="U601" s="68"/>
      <c r="V601" s="68"/>
      <c r="W601" s="68"/>
      <c r="X601" s="68"/>
      <c r="Y601" s="68"/>
    </row>
    <row r="602" spans="1:25" ht="85.5">
      <c r="A602" s="73">
        <f t="shared" si="4"/>
        <v>600</v>
      </c>
      <c r="B602" s="206"/>
      <c r="C602" s="206"/>
      <c r="D602" s="206"/>
      <c r="E602" s="74" t="s">
        <v>1821</v>
      </c>
      <c r="F602" s="74" t="s">
        <v>371</v>
      </c>
      <c r="G602" s="74" t="s">
        <v>1827</v>
      </c>
      <c r="H602" s="78"/>
      <c r="I602" s="74" t="s">
        <v>373</v>
      </c>
      <c r="J602" s="78"/>
      <c r="K602" s="78"/>
      <c r="L602" s="78"/>
      <c r="M602" s="68"/>
      <c r="N602" s="68"/>
      <c r="O602" s="68"/>
      <c r="P602" s="68"/>
      <c r="Q602" s="68"/>
      <c r="R602" s="68"/>
      <c r="S602" s="68"/>
      <c r="T602" s="68"/>
      <c r="U602" s="68"/>
      <c r="V602" s="68"/>
      <c r="W602" s="68"/>
      <c r="X602" s="68"/>
      <c r="Y602" s="68"/>
    </row>
    <row r="603" spans="1:25" ht="99.75">
      <c r="A603" s="73">
        <f t="shared" si="4"/>
        <v>601</v>
      </c>
      <c r="B603" s="206"/>
      <c r="C603" s="206"/>
      <c r="D603" s="206"/>
      <c r="E603" s="74" t="s">
        <v>1828</v>
      </c>
      <c r="F603" s="74" t="s">
        <v>1829</v>
      </c>
      <c r="G603" s="74" t="s">
        <v>1830</v>
      </c>
      <c r="H603" s="78"/>
      <c r="I603" s="74" t="s">
        <v>1831</v>
      </c>
      <c r="J603" s="78"/>
      <c r="K603" s="78"/>
      <c r="L603" s="78"/>
      <c r="M603" s="68"/>
      <c r="N603" s="68"/>
      <c r="O603" s="68"/>
      <c r="P603" s="68"/>
      <c r="Q603" s="68"/>
      <c r="R603" s="68"/>
      <c r="S603" s="68"/>
      <c r="T603" s="68"/>
      <c r="U603" s="68"/>
      <c r="V603" s="68"/>
      <c r="W603" s="68"/>
      <c r="X603" s="68"/>
      <c r="Y603" s="68"/>
    </row>
    <row r="604" spans="1:25" ht="99.75">
      <c r="A604" s="73">
        <f t="shared" si="4"/>
        <v>602</v>
      </c>
      <c r="B604" s="206"/>
      <c r="C604" s="206"/>
      <c r="D604" s="206"/>
      <c r="E604" s="74" t="s">
        <v>1828</v>
      </c>
      <c r="F604" s="74" t="s">
        <v>1832</v>
      </c>
      <c r="G604" s="74" t="s">
        <v>1833</v>
      </c>
      <c r="H604" s="78"/>
      <c r="I604" s="74" t="s">
        <v>1834</v>
      </c>
      <c r="J604" s="78"/>
      <c r="K604" s="78"/>
      <c r="L604" s="78"/>
      <c r="M604" s="68"/>
      <c r="N604" s="68"/>
      <c r="O604" s="68"/>
      <c r="P604" s="68"/>
      <c r="Q604" s="68"/>
      <c r="R604" s="68"/>
      <c r="S604" s="68"/>
      <c r="T604" s="68"/>
      <c r="U604" s="68"/>
      <c r="V604" s="68"/>
      <c r="W604" s="68"/>
      <c r="X604" s="68"/>
      <c r="Y604" s="68"/>
    </row>
    <row r="605" spans="1:25" ht="99.75">
      <c r="A605" s="73">
        <f t="shared" si="4"/>
        <v>603</v>
      </c>
      <c r="B605" s="206"/>
      <c r="C605" s="206"/>
      <c r="D605" s="206"/>
      <c r="E605" s="74" t="s">
        <v>1828</v>
      </c>
      <c r="F605" s="74" t="s">
        <v>1835</v>
      </c>
      <c r="G605" s="74" t="s">
        <v>1836</v>
      </c>
      <c r="H605" s="78"/>
      <c r="I605" s="74" t="s">
        <v>1837</v>
      </c>
      <c r="J605" s="78"/>
      <c r="K605" s="78"/>
      <c r="L605" s="78"/>
      <c r="M605" s="68"/>
      <c r="N605" s="68"/>
      <c r="O605" s="68"/>
      <c r="P605" s="68"/>
      <c r="Q605" s="68"/>
      <c r="R605" s="68"/>
      <c r="S605" s="68"/>
      <c r="T605" s="68"/>
      <c r="U605" s="68"/>
      <c r="V605" s="68"/>
      <c r="W605" s="68"/>
      <c r="X605" s="68"/>
      <c r="Y605" s="68"/>
    </row>
    <row r="606" spans="1:25" ht="99.75">
      <c r="A606" s="73">
        <f t="shared" si="4"/>
        <v>604</v>
      </c>
      <c r="B606" s="206"/>
      <c r="C606" s="206"/>
      <c r="D606" s="206"/>
      <c r="E606" s="74" t="s">
        <v>1838</v>
      </c>
      <c r="F606" s="74" t="s">
        <v>1839</v>
      </c>
      <c r="G606" s="74" t="s">
        <v>1840</v>
      </c>
      <c r="H606" s="78"/>
      <c r="I606" s="74" t="s">
        <v>1841</v>
      </c>
      <c r="J606" s="78"/>
      <c r="K606" s="78"/>
      <c r="L606" s="78"/>
      <c r="M606" s="68"/>
      <c r="N606" s="68"/>
      <c r="O606" s="68"/>
      <c r="P606" s="68"/>
      <c r="Q606" s="68"/>
      <c r="R606" s="68"/>
      <c r="S606" s="68"/>
      <c r="T606" s="68"/>
      <c r="U606" s="68"/>
      <c r="V606" s="68"/>
      <c r="W606" s="68"/>
      <c r="X606" s="68"/>
      <c r="Y606" s="68"/>
    </row>
    <row r="607" spans="1:25" ht="156.75">
      <c r="A607" s="73">
        <f t="shared" si="4"/>
        <v>605</v>
      </c>
      <c r="B607" s="206"/>
      <c r="C607" s="206"/>
      <c r="D607" s="206"/>
      <c r="E607" s="74" t="s">
        <v>1842</v>
      </c>
      <c r="F607" s="74" t="s">
        <v>1843</v>
      </c>
      <c r="G607" s="74" t="s">
        <v>1844</v>
      </c>
      <c r="H607" s="78"/>
      <c r="I607" s="74" t="s">
        <v>1845</v>
      </c>
      <c r="J607" s="78"/>
      <c r="K607" s="78"/>
      <c r="L607" s="78"/>
      <c r="M607" s="68"/>
      <c r="N607" s="68"/>
      <c r="O607" s="68"/>
      <c r="P607" s="68"/>
      <c r="Q607" s="68"/>
      <c r="R607" s="68"/>
      <c r="S607" s="68"/>
      <c r="T607" s="68"/>
      <c r="U607" s="68"/>
      <c r="V607" s="68"/>
      <c r="W607" s="68"/>
      <c r="X607" s="68"/>
      <c r="Y607" s="68"/>
    </row>
    <row r="608" spans="1:25" ht="114">
      <c r="A608" s="73">
        <f t="shared" si="4"/>
        <v>606</v>
      </c>
      <c r="B608" s="206"/>
      <c r="C608" s="206"/>
      <c r="D608" s="206"/>
      <c r="E608" s="74" t="s">
        <v>1846</v>
      </c>
      <c r="F608" s="74" t="s">
        <v>1847</v>
      </c>
      <c r="G608" s="74" t="s">
        <v>1848</v>
      </c>
      <c r="H608" s="78"/>
      <c r="I608" s="74" t="s">
        <v>1849</v>
      </c>
      <c r="J608" s="78"/>
      <c r="K608" s="78"/>
      <c r="L608" s="78"/>
      <c r="M608" s="68"/>
      <c r="N608" s="68"/>
      <c r="O608" s="68"/>
      <c r="P608" s="68"/>
      <c r="Q608" s="68"/>
      <c r="R608" s="68"/>
      <c r="S608" s="68"/>
      <c r="T608" s="68"/>
      <c r="U608" s="68"/>
      <c r="V608" s="68"/>
      <c r="W608" s="68"/>
      <c r="X608" s="68"/>
      <c r="Y608" s="68"/>
    </row>
    <row r="609" spans="1:25" ht="128.25">
      <c r="A609" s="73">
        <f t="shared" si="4"/>
        <v>607</v>
      </c>
      <c r="B609" s="206"/>
      <c r="C609" s="206"/>
      <c r="D609" s="206"/>
      <c r="E609" s="74" t="s">
        <v>1850</v>
      </c>
      <c r="F609" s="74" t="s">
        <v>1851</v>
      </c>
      <c r="G609" s="74" t="s">
        <v>1848</v>
      </c>
      <c r="H609" s="78"/>
      <c r="I609" s="74" t="s">
        <v>1852</v>
      </c>
      <c r="J609" s="78"/>
      <c r="K609" s="78"/>
      <c r="L609" s="78"/>
      <c r="M609" s="68"/>
      <c r="N609" s="68"/>
      <c r="O609" s="68"/>
      <c r="P609" s="68"/>
      <c r="Q609" s="68"/>
      <c r="R609" s="68"/>
      <c r="S609" s="68"/>
      <c r="T609" s="68"/>
      <c r="U609" s="68"/>
      <c r="V609" s="68"/>
      <c r="W609" s="68"/>
      <c r="X609" s="68"/>
      <c r="Y609" s="68"/>
    </row>
    <row r="610" spans="1:25" ht="128.25">
      <c r="A610" s="73">
        <f t="shared" si="4"/>
        <v>608</v>
      </c>
      <c r="B610" s="206"/>
      <c r="C610" s="206"/>
      <c r="D610" s="206"/>
      <c r="E610" s="74" t="s">
        <v>1853</v>
      </c>
      <c r="F610" s="74" t="s">
        <v>1854</v>
      </c>
      <c r="G610" s="74" t="s">
        <v>1855</v>
      </c>
      <c r="H610" s="78"/>
      <c r="I610" s="74" t="s">
        <v>1852</v>
      </c>
      <c r="J610" s="78"/>
      <c r="K610" s="78"/>
      <c r="L610" s="78"/>
      <c r="M610" s="68"/>
      <c r="N610" s="68"/>
      <c r="O610" s="68"/>
      <c r="P610" s="68"/>
      <c r="Q610" s="68"/>
      <c r="R610" s="68"/>
      <c r="S610" s="68"/>
      <c r="T610" s="68"/>
      <c r="U610" s="68"/>
      <c r="V610" s="68"/>
      <c r="W610" s="68"/>
      <c r="X610" s="68"/>
      <c r="Y610" s="68"/>
    </row>
    <row r="611" spans="1:25" ht="142.5">
      <c r="A611" s="73">
        <f t="shared" si="4"/>
        <v>609</v>
      </c>
      <c r="B611" s="206"/>
      <c r="C611" s="206"/>
      <c r="D611" s="206"/>
      <c r="E611" s="74" t="s">
        <v>1856</v>
      </c>
      <c r="F611" s="74" t="s">
        <v>1857</v>
      </c>
      <c r="G611" s="74" t="s">
        <v>1858</v>
      </c>
      <c r="H611" s="78"/>
      <c r="I611" s="74" t="s">
        <v>1859</v>
      </c>
      <c r="J611" s="78"/>
      <c r="K611" s="78"/>
      <c r="L611" s="78"/>
      <c r="M611" s="68"/>
      <c r="N611" s="68"/>
      <c r="O611" s="68"/>
      <c r="P611" s="68"/>
      <c r="Q611" s="68"/>
      <c r="R611" s="68"/>
      <c r="S611" s="68"/>
      <c r="T611" s="68"/>
      <c r="U611" s="68"/>
      <c r="V611" s="68"/>
      <c r="W611" s="68"/>
      <c r="X611" s="68"/>
      <c r="Y611" s="68"/>
    </row>
    <row r="612" spans="1:25" ht="114">
      <c r="A612" s="73">
        <f t="shared" si="4"/>
        <v>610</v>
      </c>
      <c r="B612" s="206"/>
      <c r="C612" s="206"/>
      <c r="D612" s="206"/>
      <c r="E612" s="74" t="s">
        <v>1860</v>
      </c>
      <c r="F612" s="74" t="s">
        <v>1861</v>
      </c>
      <c r="G612" s="74" t="s">
        <v>1862</v>
      </c>
      <c r="H612" s="78"/>
      <c r="I612" s="74" t="s">
        <v>1863</v>
      </c>
      <c r="J612" s="78"/>
      <c r="K612" s="78"/>
      <c r="L612" s="78"/>
      <c r="M612" s="68"/>
      <c r="N612" s="68"/>
      <c r="O612" s="68"/>
      <c r="P612" s="68"/>
      <c r="Q612" s="68"/>
      <c r="R612" s="68"/>
      <c r="S612" s="68"/>
      <c r="T612" s="68"/>
      <c r="U612" s="68"/>
      <c r="V612" s="68"/>
      <c r="W612" s="68"/>
      <c r="X612" s="68"/>
      <c r="Y612" s="68"/>
    </row>
    <row r="613" spans="1:25" ht="128.25">
      <c r="A613" s="73">
        <f t="shared" si="4"/>
        <v>611</v>
      </c>
      <c r="B613" s="206"/>
      <c r="C613" s="206"/>
      <c r="D613" s="206"/>
      <c r="E613" s="74" t="s">
        <v>1864</v>
      </c>
      <c r="F613" s="74" t="s">
        <v>1865</v>
      </c>
      <c r="G613" s="74" t="s">
        <v>1866</v>
      </c>
      <c r="H613" s="78"/>
      <c r="I613" s="74" t="s">
        <v>1867</v>
      </c>
      <c r="J613" s="78"/>
      <c r="K613" s="78"/>
      <c r="L613" s="78"/>
      <c r="M613" s="68"/>
      <c r="N613" s="68"/>
      <c r="O613" s="68"/>
      <c r="P613" s="68"/>
      <c r="Q613" s="68"/>
      <c r="R613" s="68"/>
      <c r="S613" s="68"/>
      <c r="T613" s="68"/>
      <c r="U613" s="68"/>
      <c r="V613" s="68"/>
      <c r="W613" s="68"/>
      <c r="X613" s="68"/>
      <c r="Y613" s="68"/>
    </row>
    <row r="614" spans="1:25" ht="114">
      <c r="A614" s="73">
        <f t="shared" si="4"/>
        <v>612</v>
      </c>
      <c r="B614" s="206"/>
      <c r="C614" s="206"/>
      <c r="D614" s="207"/>
      <c r="E614" s="74" t="s">
        <v>1864</v>
      </c>
      <c r="F614" s="74" t="s">
        <v>1868</v>
      </c>
      <c r="G614" s="74" t="s">
        <v>1866</v>
      </c>
      <c r="H614" s="78"/>
      <c r="I614" s="74" t="s">
        <v>416</v>
      </c>
      <c r="J614" s="78"/>
      <c r="K614" s="78"/>
      <c r="L614" s="78"/>
      <c r="M614" s="68"/>
      <c r="N614" s="68"/>
      <c r="O614" s="68"/>
      <c r="P614" s="68"/>
      <c r="Q614" s="68"/>
      <c r="R614" s="68"/>
      <c r="S614" s="68"/>
      <c r="T614" s="68"/>
      <c r="U614" s="68"/>
      <c r="V614" s="68"/>
      <c r="W614" s="68"/>
      <c r="X614" s="68"/>
      <c r="Y614" s="68"/>
    </row>
    <row r="615" spans="1:25" ht="99.75">
      <c r="A615" s="73">
        <f t="shared" si="4"/>
        <v>613</v>
      </c>
      <c r="B615" s="206"/>
      <c r="C615" s="206"/>
      <c r="D615" s="211" t="s">
        <v>1869</v>
      </c>
      <c r="E615" s="74" t="s">
        <v>1870</v>
      </c>
      <c r="F615" s="74" t="s">
        <v>1871</v>
      </c>
      <c r="G615" s="74" t="s">
        <v>1872</v>
      </c>
      <c r="H615" s="78"/>
      <c r="I615" s="74" t="s">
        <v>1873</v>
      </c>
      <c r="J615" s="78"/>
      <c r="K615" s="78"/>
      <c r="L615" s="78"/>
      <c r="M615" s="68"/>
      <c r="N615" s="68"/>
      <c r="O615" s="68"/>
      <c r="P615" s="68"/>
      <c r="Q615" s="68"/>
      <c r="R615" s="68"/>
      <c r="S615" s="68"/>
      <c r="T615" s="68"/>
      <c r="U615" s="68"/>
      <c r="V615" s="68"/>
      <c r="W615" s="68"/>
      <c r="X615" s="68"/>
      <c r="Y615" s="68"/>
    </row>
    <row r="616" spans="1:25" ht="99.75">
      <c r="A616" s="73">
        <f t="shared" si="4"/>
        <v>614</v>
      </c>
      <c r="B616" s="206"/>
      <c r="C616" s="206"/>
      <c r="D616" s="206"/>
      <c r="E616" s="74" t="s">
        <v>1870</v>
      </c>
      <c r="F616" s="74" t="s">
        <v>1874</v>
      </c>
      <c r="G616" s="74" t="s">
        <v>1875</v>
      </c>
      <c r="H616" s="78"/>
      <c r="I616" s="74" t="s">
        <v>1876</v>
      </c>
      <c r="J616" s="78"/>
      <c r="K616" s="78"/>
      <c r="L616" s="78"/>
      <c r="M616" s="68"/>
      <c r="N616" s="68"/>
      <c r="O616" s="68"/>
      <c r="P616" s="68"/>
      <c r="Q616" s="68"/>
      <c r="R616" s="68"/>
      <c r="S616" s="68"/>
      <c r="T616" s="68"/>
      <c r="U616" s="68"/>
      <c r="V616" s="68"/>
      <c r="W616" s="68"/>
      <c r="X616" s="68"/>
      <c r="Y616" s="68"/>
    </row>
    <row r="617" spans="1:25" ht="99.75">
      <c r="A617" s="73">
        <f t="shared" si="4"/>
        <v>615</v>
      </c>
      <c r="B617" s="206"/>
      <c r="C617" s="206"/>
      <c r="D617" s="206"/>
      <c r="E617" s="74" t="s">
        <v>1877</v>
      </c>
      <c r="F617" s="74" t="s">
        <v>1878</v>
      </c>
      <c r="G617" s="74" t="s">
        <v>1879</v>
      </c>
      <c r="H617" s="78"/>
      <c r="I617" s="74" t="s">
        <v>1880</v>
      </c>
      <c r="J617" s="78"/>
      <c r="K617" s="78"/>
      <c r="L617" s="78"/>
      <c r="M617" s="68"/>
      <c r="N617" s="68"/>
      <c r="O617" s="68"/>
      <c r="P617" s="68"/>
      <c r="Q617" s="68"/>
      <c r="R617" s="68"/>
      <c r="S617" s="68"/>
      <c r="T617" s="68"/>
      <c r="U617" s="68"/>
      <c r="V617" s="68"/>
      <c r="W617" s="68"/>
      <c r="X617" s="68"/>
      <c r="Y617" s="68"/>
    </row>
    <row r="618" spans="1:25" ht="114">
      <c r="A618" s="73">
        <f t="shared" si="4"/>
        <v>616</v>
      </c>
      <c r="B618" s="206"/>
      <c r="C618" s="206"/>
      <c r="D618" s="206"/>
      <c r="E618" s="74" t="s">
        <v>1877</v>
      </c>
      <c r="F618" s="74" t="s">
        <v>1881</v>
      </c>
      <c r="G618" s="74" t="s">
        <v>1882</v>
      </c>
      <c r="H618" s="78"/>
      <c r="I618" s="74" t="s">
        <v>1883</v>
      </c>
      <c r="J618" s="78"/>
      <c r="K618" s="78"/>
      <c r="L618" s="78"/>
      <c r="M618" s="68"/>
      <c r="N618" s="68"/>
      <c r="O618" s="68"/>
      <c r="P618" s="68"/>
      <c r="Q618" s="68"/>
      <c r="R618" s="68"/>
      <c r="S618" s="68"/>
      <c r="T618" s="68"/>
      <c r="U618" s="68"/>
      <c r="V618" s="68"/>
      <c r="W618" s="68"/>
      <c r="X618" s="68"/>
      <c r="Y618" s="68"/>
    </row>
    <row r="619" spans="1:25" ht="114">
      <c r="A619" s="73">
        <f t="shared" si="4"/>
        <v>617</v>
      </c>
      <c r="B619" s="206"/>
      <c r="C619" s="206"/>
      <c r="D619" s="206"/>
      <c r="E619" s="74" t="s">
        <v>1884</v>
      </c>
      <c r="F619" s="74" t="s">
        <v>1885</v>
      </c>
      <c r="G619" s="74" t="s">
        <v>1882</v>
      </c>
      <c r="H619" s="78"/>
      <c r="I619" s="74" t="s">
        <v>1886</v>
      </c>
      <c r="J619" s="78"/>
      <c r="K619" s="78"/>
      <c r="L619" s="78"/>
      <c r="M619" s="68"/>
      <c r="N619" s="68"/>
      <c r="O619" s="68"/>
      <c r="P619" s="68"/>
      <c r="Q619" s="68"/>
      <c r="R619" s="68"/>
      <c r="S619" s="68"/>
      <c r="T619" s="68"/>
      <c r="U619" s="68"/>
      <c r="V619" s="68"/>
      <c r="W619" s="68"/>
      <c r="X619" s="68"/>
      <c r="Y619" s="68"/>
    </row>
    <row r="620" spans="1:25" ht="128.25">
      <c r="A620" s="73">
        <f t="shared" si="4"/>
        <v>618</v>
      </c>
      <c r="B620" s="206"/>
      <c r="C620" s="206"/>
      <c r="D620" s="206"/>
      <c r="E620" s="74" t="s">
        <v>1884</v>
      </c>
      <c r="F620" s="74" t="s">
        <v>453</v>
      </c>
      <c r="G620" s="74" t="s">
        <v>1887</v>
      </c>
      <c r="H620" s="78"/>
      <c r="I620" s="74" t="s">
        <v>623</v>
      </c>
      <c r="J620" s="78"/>
      <c r="K620" s="78"/>
      <c r="L620" s="78"/>
      <c r="M620" s="68"/>
      <c r="N620" s="68"/>
      <c r="O620" s="68"/>
      <c r="P620" s="68"/>
      <c r="Q620" s="68"/>
      <c r="R620" s="68"/>
      <c r="S620" s="68"/>
      <c r="T620" s="68"/>
      <c r="U620" s="68"/>
      <c r="V620" s="68"/>
      <c r="W620" s="68"/>
      <c r="X620" s="68"/>
      <c r="Y620" s="68"/>
    </row>
    <row r="621" spans="1:25" ht="114">
      <c r="A621" s="73">
        <f t="shared" si="4"/>
        <v>619</v>
      </c>
      <c r="B621" s="206"/>
      <c r="C621" s="206"/>
      <c r="D621" s="206"/>
      <c r="E621" s="74" t="s">
        <v>1884</v>
      </c>
      <c r="F621" s="74" t="s">
        <v>1888</v>
      </c>
      <c r="G621" s="74" t="s">
        <v>1889</v>
      </c>
      <c r="H621" s="78"/>
      <c r="I621" s="74" t="s">
        <v>1890</v>
      </c>
      <c r="J621" s="78"/>
      <c r="K621" s="78"/>
      <c r="L621" s="78"/>
      <c r="M621" s="68"/>
      <c r="N621" s="68"/>
      <c r="O621" s="68"/>
      <c r="P621" s="68"/>
      <c r="Q621" s="68"/>
      <c r="R621" s="68"/>
      <c r="S621" s="68"/>
      <c r="T621" s="68"/>
      <c r="U621" s="68"/>
      <c r="V621" s="68"/>
      <c r="W621" s="68"/>
      <c r="X621" s="68"/>
      <c r="Y621" s="68"/>
    </row>
    <row r="622" spans="1:25" ht="99.75">
      <c r="A622" s="73">
        <f t="shared" si="4"/>
        <v>620</v>
      </c>
      <c r="B622" s="206"/>
      <c r="C622" s="206"/>
      <c r="D622" s="206"/>
      <c r="E622" s="74" t="s">
        <v>1877</v>
      </c>
      <c r="F622" s="74" t="s">
        <v>1891</v>
      </c>
      <c r="G622" s="74" t="s">
        <v>1892</v>
      </c>
      <c r="H622" s="78"/>
      <c r="I622" s="74" t="s">
        <v>1893</v>
      </c>
      <c r="J622" s="78"/>
      <c r="K622" s="78"/>
      <c r="L622" s="78"/>
      <c r="M622" s="68"/>
      <c r="N622" s="68"/>
      <c r="O622" s="68"/>
      <c r="P622" s="68"/>
      <c r="Q622" s="68"/>
      <c r="R622" s="68"/>
      <c r="S622" s="68"/>
      <c r="T622" s="68"/>
      <c r="U622" s="68"/>
      <c r="V622" s="68"/>
      <c r="W622" s="68"/>
      <c r="X622" s="68"/>
      <c r="Y622" s="68"/>
    </row>
    <row r="623" spans="1:25" ht="99.75">
      <c r="A623" s="73">
        <f t="shared" si="4"/>
        <v>621</v>
      </c>
      <c r="B623" s="206"/>
      <c r="C623" s="206"/>
      <c r="D623" s="206"/>
      <c r="E623" s="74" t="s">
        <v>1877</v>
      </c>
      <c r="F623" s="74" t="s">
        <v>1894</v>
      </c>
      <c r="G623" s="74" t="s">
        <v>1892</v>
      </c>
      <c r="H623" s="78"/>
      <c r="I623" s="74" t="s">
        <v>1895</v>
      </c>
      <c r="J623" s="78"/>
      <c r="K623" s="78"/>
      <c r="L623" s="78"/>
      <c r="M623" s="68"/>
      <c r="N623" s="68"/>
      <c r="O623" s="68"/>
      <c r="P623" s="68"/>
      <c r="Q623" s="68"/>
      <c r="R623" s="68"/>
      <c r="S623" s="68"/>
      <c r="T623" s="68"/>
      <c r="U623" s="68"/>
      <c r="V623" s="68"/>
      <c r="W623" s="68"/>
      <c r="X623" s="68"/>
      <c r="Y623" s="68"/>
    </row>
    <row r="624" spans="1:25" ht="114">
      <c r="A624" s="73">
        <f t="shared" si="4"/>
        <v>622</v>
      </c>
      <c r="B624" s="206"/>
      <c r="C624" s="206"/>
      <c r="D624" s="207"/>
      <c r="E624" s="74" t="s">
        <v>1877</v>
      </c>
      <c r="F624" s="74" t="s">
        <v>1418</v>
      </c>
      <c r="G624" s="74" t="s">
        <v>1896</v>
      </c>
      <c r="H624" s="78"/>
      <c r="I624" s="74" t="s">
        <v>1420</v>
      </c>
      <c r="J624" s="78"/>
      <c r="K624" s="78"/>
      <c r="L624" s="78"/>
      <c r="M624" s="68"/>
      <c r="N624" s="68"/>
      <c r="O624" s="68"/>
      <c r="P624" s="68"/>
      <c r="Q624" s="68"/>
      <c r="R624" s="68"/>
      <c r="S624" s="68"/>
      <c r="T624" s="68"/>
      <c r="U624" s="68"/>
      <c r="V624" s="68"/>
      <c r="W624" s="68"/>
      <c r="X624" s="68"/>
      <c r="Y624" s="68"/>
    </row>
    <row r="625" spans="1:25" ht="71.25">
      <c r="A625" s="73">
        <f t="shared" si="4"/>
        <v>623</v>
      </c>
      <c r="B625" s="206"/>
      <c r="C625" s="206"/>
      <c r="D625" s="211" t="s">
        <v>1897</v>
      </c>
      <c r="E625" s="74" t="s">
        <v>1817</v>
      </c>
      <c r="F625" s="74" t="s">
        <v>1814</v>
      </c>
      <c r="G625" s="84" t="s">
        <v>1898</v>
      </c>
      <c r="H625" s="78"/>
      <c r="I625" s="74" t="s">
        <v>514</v>
      </c>
      <c r="J625" s="78"/>
      <c r="K625" s="78"/>
      <c r="L625" s="78"/>
      <c r="M625" s="68"/>
      <c r="N625" s="68"/>
      <c r="O625" s="68"/>
      <c r="P625" s="68"/>
      <c r="Q625" s="68"/>
      <c r="R625" s="68"/>
      <c r="S625" s="68"/>
      <c r="T625" s="68"/>
      <c r="U625" s="68"/>
      <c r="V625" s="68"/>
      <c r="W625" s="68"/>
      <c r="X625" s="68"/>
      <c r="Y625" s="68"/>
    </row>
    <row r="626" spans="1:25" ht="85.5">
      <c r="A626" s="73">
        <f t="shared" si="4"/>
        <v>624</v>
      </c>
      <c r="B626" s="206"/>
      <c r="C626" s="206"/>
      <c r="D626" s="206"/>
      <c r="E626" s="74" t="s">
        <v>1817</v>
      </c>
      <c r="F626" s="74" t="s">
        <v>1899</v>
      </c>
      <c r="G626" s="84" t="s">
        <v>1900</v>
      </c>
      <c r="H626" s="78"/>
      <c r="I626" s="74" t="s">
        <v>1820</v>
      </c>
      <c r="J626" s="78"/>
      <c r="K626" s="78"/>
      <c r="L626" s="78"/>
      <c r="M626" s="68"/>
      <c r="N626" s="68"/>
      <c r="O626" s="68"/>
      <c r="P626" s="68"/>
      <c r="Q626" s="68"/>
      <c r="R626" s="68"/>
      <c r="S626" s="68"/>
      <c r="T626" s="68"/>
      <c r="U626" s="68"/>
      <c r="V626" s="68"/>
      <c r="W626" s="68"/>
      <c r="X626" s="68"/>
      <c r="Y626" s="68"/>
    </row>
    <row r="627" spans="1:25" ht="128.25">
      <c r="A627" s="73">
        <f t="shared" si="4"/>
        <v>625</v>
      </c>
      <c r="B627" s="206"/>
      <c r="C627" s="206"/>
      <c r="D627" s="206"/>
      <c r="E627" s="74" t="s">
        <v>1901</v>
      </c>
      <c r="F627" s="84" t="s">
        <v>1902</v>
      </c>
      <c r="G627" s="84" t="s">
        <v>1903</v>
      </c>
      <c r="H627" s="78"/>
      <c r="I627" s="74" t="s">
        <v>1904</v>
      </c>
      <c r="J627" s="78"/>
      <c r="K627" s="78"/>
      <c r="L627" s="78"/>
      <c r="M627" s="68"/>
      <c r="N627" s="68"/>
      <c r="O627" s="68"/>
      <c r="P627" s="68"/>
      <c r="Q627" s="68"/>
      <c r="R627" s="68"/>
      <c r="S627" s="68"/>
      <c r="T627" s="68"/>
      <c r="U627" s="68"/>
      <c r="V627" s="68"/>
      <c r="W627" s="68"/>
      <c r="X627" s="68"/>
      <c r="Y627" s="68"/>
    </row>
    <row r="628" spans="1:25" ht="242.25">
      <c r="A628" s="73">
        <f t="shared" si="4"/>
        <v>626</v>
      </c>
      <c r="B628" s="206"/>
      <c r="C628" s="206"/>
      <c r="D628" s="206"/>
      <c r="E628" s="74" t="s">
        <v>1901</v>
      </c>
      <c r="F628" s="74" t="s">
        <v>1905</v>
      </c>
      <c r="G628" s="84" t="s">
        <v>1903</v>
      </c>
      <c r="H628" s="78"/>
      <c r="I628" s="74" t="s">
        <v>1906</v>
      </c>
      <c r="J628" s="78"/>
      <c r="K628" s="78"/>
      <c r="L628" s="78"/>
      <c r="M628" s="68"/>
      <c r="N628" s="68"/>
      <c r="O628" s="68"/>
      <c r="P628" s="68"/>
      <c r="Q628" s="68"/>
      <c r="R628" s="68"/>
      <c r="S628" s="68"/>
      <c r="T628" s="68"/>
      <c r="U628" s="68"/>
      <c r="V628" s="68"/>
      <c r="W628" s="68"/>
      <c r="X628" s="68"/>
      <c r="Y628" s="68"/>
    </row>
    <row r="629" spans="1:25" ht="99.75">
      <c r="A629" s="73">
        <f t="shared" si="4"/>
        <v>627</v>
      </c>
      <c r="B629" s="206"/>
      <c r="C629" s="206"/>
      <c r="D629" s="206"/>
      <c r="E629" s="74" t="s">
        <v>1901</v>
      </c>
      <c r="F629" s="74" t="s">
        <v>1907</v>
      </c>
      <c r="G629" s="84" t="s">
        <v>1903</v>
      </c>
      <c r="H629" s="78"/>
      <c r="I629" s="74" t="s">
        <v>1908</v>
      </c>
      <c r="J629" s="78"/>
      <c r="K629" s="78"/>
      <c r="L629" s="78"/>
      <c r="M629" s="68"/>
      <c r="N629" s="68"/>
      <c r="O629" s="68"/>
      <c r="P629" s="68"/>
      <c r="Q629" s="68"/>
      <c r="R629" s="68"/>
      <c r="S629" s="68"/>
      <c r="T629" s="68"/>
      <c r="U629" s="68"/>
      <c r="V629" s="68"/>
      <c r="W629" s="68"/>
      <c r="X629" s="68"/>
      <c r="Y629" s="68"/>
    </row>
    <row r="630" spans="1:25" ht="99.75">
      <c r="A630" s="73">
        <f t="shared" si="4"/>
        <v>628</v>
      </c>
      <c r="B630" s="206"/>
      <c r="C630" s="206"/>
      <c r="D630" s="206"/>
      <c r="E630" s="74" t="s">
        <v>1901</v>
      </c>
      <c r="F630" s="74" t="s">
        <v>371</v>
      </c>
      <c r="G630" s="84" t="s">
        <v>1909</v>
      </c>
      <c r="H630" s="78"/>
      <c r="I630" s="84" t="s">
        <v>373</v>
      </c>
      <c r="J630" s="78"/>
      <c r="K630" s="78"/>
      <c r="L630" s="78"/>
      <c r="M630" s="68"/>
      <c r="N630" s="68"/>
      <c r="O630" s="68"/>
      <c r="P630" s="68"/>
      <c r="Q630" s="68"/>
      <c r="R630" s="68"/>
      <c r="S630" s="68"/>
      <c r="T630" s="68"/>
      <c r="U630" s="68"/>
      <c r="V630" s="68"/>
      <c r="W630" s="68"/>
      <c r="X630" s="68"/>
      <c r="Y630" s="68"/>
    </row>
    <row r="631" spans="1:25" ht="99.75">
      <c r="A631" s="73">
        <f t="shared" si="4"/>
        <v>629</v>
      </c>
      <c r="B631" s="206"/>
      <c r="C631" s="206"/>
      <c r="D631" s="206"/>
      <c r="E631" s="74" t="s">
        <v>1910</v>
      </c>
      <c r="F631" s="74" t="s">
        <v>1911</v>
      </c>
      <c r="G631" s="84" t="s">
        <v>1912</v>
      </c>
      <c r="H631" s="78"/>
      <c r="I631" s="84" t="s">
        <v>1913</v>
      </c>
      <c r="J631" s="78"/>
      <c r="K631" s="78"/>
      <c r="L631" s="78"/>
      <c r="M631" s="68"/>
      <c r="N631" s="68"/>
      <c r="O631" s="68"/>
      <c r="P631" s="68"/>
      <c r="Q631" s="68"/>
      <c r="R631" s="68"/>
      <c r="S631" s="68"/>
      <c r="T631" s="68"/>
      <c r="U631" s="68"/>
      <c r="V631" s="68"/>
      <c r="W631" s="68"/>
      <c r="X631" s="68"/>
      <c r="Y631" s="68"/>
    </row>
    <row r="632" spans="1:25" ht="99.75">
      <c r="A632" s="73">
        <f t="shared" si="4"/>
        <v>630</v>
      </c>
      <c r="B632" s="206"/>
      <c r="C632" s="206"/>
      <c r="D632" s="206"/>
      <c r="E632" s="74" t="s">
        <v>1910</v>
      </c>
      <c r="F632" s="74" t="s">
        <v>1914</v>
      </c>
      <c r="G632" s="84" t="s">
        <v>1915</v>
      </c>
      <c r="H632" s="78"/>
      <c r="I632" s="74" t="s">
        <v>1916</v>
      </c>
      <c r="J632" s="78"/>
      <c r="K632" s="78"/>
      <c r="L632" s="78"/>
      <c r="M632" s="68"/>
      <c r="N632" s="68"/>
      <c r="O632" s="68"/>
      <c r="P632" s="68"/>
      <c r="Q632" s="68"/>
      <c r="R632" s="68"/>
      <c r="S632" s="68"/>
      <c r="T632" s="68"/>
      <c r="U632" s="68"/>
      <c r="V632" s="68"/>
      <c r="W632" s="68"/>
      <c r="X632" s="68"/>
      <c r="Y632" s="68"/>
    </row>
    <row r="633" spans="1:25" ht="99.75">
      <c r="A633" s="73">
        <f t="shared" si="4"/>
        <v>631</v>
      </c>
      <c r="B633" s="206"/>
      <c r="C633" s="206"/>
      <c r="D633" s="206"/>
      <c r="E633" s="74" t="s">
        <v>1917</v>
      </c>
      <c r="F633" s="74" t="s">
        <v>1918</v>
      </c>
      <c r="G633" s="84" t="s">
        <v>1919</v>
      </c>
      <c r="H633" s="78"/>
      <c r="I633" s="74" t="s">
        <v>1920</v>
      </c>
      <c r="J633" s="78"/>
      <c r="K633" s="78"/>
      <c r="L633" s="78"/>
      <c r="M633" s="68"/>
      <c r="N633" s="68"/>
      <c r="O633" s="68"/>
      <c r="P633" s="68"/>
      <c r="Q633" s="68"/>
      <c r="R633" s="68"/>
      <c r="S633" s="68"/>
      <c r="T633" s="68"/>
      <c r="U633" s="68"/>
      <c r="V633" s="68"/>
      <c r="W633" s="68"/>
      <c r="X633" s="68"/>
      <c r="Y633" s="68"/>
    </row>
    <row r="634" spans="1:25" ht="128.25">
      <c r="A634" s="73">
        <f t="shared" si="4"/>
        <v>632</v>
      </c>
      <c r="B634" s="206"/>
      <c r="C634" s="206"/>
      <c r="D634" s="206"/>
      <c r="E634" s="74" t="s">
        <v>1921</v>
      </c>
      <c r="F634" s="74" t="s">
        <v>1418</v>
      </c>
      <c r="G634" s="84" t="s">
        <v>1922</v>
      </c>
      <c r="H634" s="78"/>
      <c r="I634" s="74" t="s">
        <v>1923</v>
      </c>
      <c r="J634" s="78"/>
      <c r="K634" s="78"/>
      <c r="L634" s="78"/>
      <c r="M634" s="68"/>
      <c r="N634" s="68"/>
      <c r="O634" s="68"/>
      <c r="P634" s="68"/>
      <c r="Q634" s="68"/>
      <c r="R634" s="68"/>
      <c r="S634" s="68"/>
      <c r="T634" s="68"/>
      <c r="U634" s="68"/>
      <c r="V634" s="68"/>
      <c r="W634" s="68"/>
      <c r="X634" s="68"/>
      <c r="Y634" s="68"/>
    </row>
    <row r="635" spans="1:25" ht="128.25">
      <c r="A635" s="73">
        <f t="shared" si="4"/>
        <v>633</v>
      </c>
      <c r="B635" s="206"/>
      <c r="C635" s="206"/>
      <c r="D635" s="206"/>
      <c r="E635" s="74" t="s">
        <v>1924</v>
      </c>
      <c r="F635" s="74" t="s">
        <v>1925</v>
      </c>
      <c r="G635" s="84" t="s">
        <v>1926</v>
      </c>
      <c r="H635" s="78"/>
      <c r="I635" s="74" t="s">
        <v>1927</v>
      </c>
      <c r="J635" s="78"/>
      <c r="K635" s="78"/>
      <c r="L635" s="78"/>
      <c r="M635" s="68"/>
      <c r="N635" s="68"/>
      <c r="O635" s="68"/>
      <c r="P635" s="68"/>
      <c r="Q635" s="68"/>
      <c r="R635" s="68"/>
      <c r="S635" s="68"/>
      <c r="T635" s="68"/>
      <c r="U635" s="68"/>
      <c r="V635" s="68"/>
      <c r="W635" s="68"/>
      <c r="X635" s="68"/>
      <c r="Y635" s="68"/>
    </row>
    <row r="636" spans="1:25" ht="114">
      <c r="A636" s="73">
        <f t="shared" si="4"/>
        <v>634</v>
      </c>
      <c r="B636" s="206"/>
      <c r="C636" s="206"/>
      <c r="D636" s="206"/>
      <c r="E636" s="74" t="s">
        <v>1928</v>
      </c>
      <c r="F636" s="74" t="s">
        <v>1929</v>
      </c>
      <c r="G636" s="84" t="s">
        <v>1926</v>
      </c>
      <c r="H636" s="78"/>
      <c r="I636" s="74" t="s">
        <v>1930</v>
      </c>
      <c r="J636" s="78"/>
      <c r="K636" s="78"/>
      <c r="L636" s="78"/>
      <c r="M636" s="68"/>
      <c r="N636" s="68"/>
      <c r="O636" s="68"/>
      <c r="P636" s="68"/>
      <c r="Q636" s="68"/>
      <c r="R636" s="68"/>
      <c r="S636" s="68"/>
      <c r="T636" s="68"/>
      <c r="U636" s="68"/>
      <c r="V636" s="68"/>
      <c r="W636" s="68"/>
      <c r="X636" s="68"/>
      <c r="Y636" s="68"/>
    </row>
    <row r="637" spans="1:25" ht="128.25">
      <c r="A637" s="73">
        <f t="shared" si="4"/>
        <v>635</v>
      </c>
      <c r="B637" s="206"/>
      <c r="C637" s="206"/>
      <c r="D637" s="206"/>
      <c r="E637" s="74" t="s">
        <v>1931</v>
      </c>
      <c r="F637" s="74" t="s">
        <v>1932</v>
      </c>
      <c r="G637" s="84" t="s">
        <v>1933</v>
      </c>
      <c r="H637" s="78"/>
      <c r="I637" s="74" t="s">
        <v>1934</v>
      </c>
      <c r="J637" s="78"/>
      <c r="K637" s="78"/>
      <c r="L637" s="78"/>
      <c r="M637" s="68"/>
      <c r="N637" s="68"/>
      <c r="O637" s="68"/>
      <c r="P637" s="68"/>
      <c r="Q637" s="68"/>
      <c r="R637" s="68"/>
      <c r="S637" s="68"/>
      <c r="T637" s="68"/>
      <c r="U637" s="68"/>
      <c r="V637" s="68"/>
      <c r="W637" s="68"/>
      <c r="X637" s="68"/>
      <c r="Y637" s="68"/>
    </row>
    <row r="638" spans="1:25" ht="128.25">
      <c r="A638" s="73">
        <f t="shared" si="4"/>
        <v>636</v>
      </c>
      <c r="B638" s="206"/>
      <c r="C638" s="206"/>
      <c r="D638" s="206"/>
      <c r="E638" s="74" t="s">
        <v>1924</v>
      </c>
      <c r="F638" s="74" t="s">
        <v>1935</v>
      </c>
      <c r="G638" s="84" t="s">
        <v>1936</v>
      </c>
      <c r="H638" s="78"/>
      <c r="I638" s="74" t="s">
        <v>1937</v>
      </c>
      <c r="J638" s="78"/>
      <c r="K638" s="78"/>
      <c r="L638" s="78"/>
      <c r="M638" s="68"/>
      <c r="N638" s="68"/>
      <c r="O638" s="68"/>
      <c r="P638" s="68"/>
      <c r="Q638" s="68"/>
      <c r="R638" s="68"/>
      <c r="S638" s="68"/>
      <c r="T638" s="68"/>
      <c r="U638" s="68"/>
      <c r="V638" s="68"/>
      <c r="W638" s="68"/>
      <c r="X638" s="68"/>
      <c r="Y638" s="68"/>
    </row>
    <row r="639" spans="1:25" ht="128.25">
      <c r="A639" s="73">
        <f t="shared" si="4"/>
        <v>637</v>
      </c>
      <c r="B639" s="206"/>
      <c r="C639" s="206"/>
      <c r="D639" s="206"/>
      <c r="E639" s="74" t="s">
        <v>1924</v>
      </c>
      <c r="F639" s="74" t="s">
        <v>1938</v>
      </c>
      <c r="G639" s="84" t="s">
        <v>1939</v>
      </c>
      <c r="H639" s="78"/>
      <c r="I639" s="74" t="s">
        <v>1940</v>
      </c>
      <c r="J639" s="78"/>
      <c r="K639" s="78"/>
      <c r="L639" s="78"/>
      <c r="M639" s="68"/>
      <c r="N639" s="68"/>
      <c r="O639" s="68"/>
      <c r="P639" s="68"/>
      <c r="Q639" s="68"/>
      <c r="R639" s="68"/>
      <c r="S639" s="68"/>
      <c r="T639" s="68"/>
      <c r="U639" s="68"/>
      <c r="V639" s="68"/>
      <c r="W639" s="68"/>
      <c r="X639" s="68"/>
      <c r="Y639" s="68"/>
    </row>
    <row r="640" spans="1:25" ht="142.5">
      <c r="A640" s="73">
        <f t="shared" si="4"/>
        <v>638</v>
      </c>
      <c r="B640" s="206"/>
      <c r="C640" s="206"/>
      <c r="D640" s="206"/>
      <c r="E640" s="74" t="s">
        <v>1941</v>
      </c>
      <c r="F640" s="74" t="s">
        <v>1942</v>
      </c>
      <c r="G640" s="84" t="s">
        <v>1943</v>
      </c>
      <c r="H640" s="78"/>
      <c r="I640" s="74" t="s">
        <v>1944</v>
      </c>
      <c r="J640" s="78"/>
      <c r="K640" s="78"/>
      <c r="L640" s="78"/>
      <c r="M640" s="68"/>
      <c r="N640" s="68"/>
      <c r="O640" s="68"/>
      <c r="P640" s="68"/>
      <c r="Q640" s="68"/>
      <c r="R640" s="68"/>
      <c r="S640" s="68"/>
      <c r="T640" s="68"/>
      <c r="U640" s="68"/>
      <c r="V640" s="68"/>
      <c r="W640" s="68"/>
      <c r="X640" s="68"/>
      <c r="Y640" s="68"/>
    </row>
    <row r="641" spans="1:25" ht="128.25">
      <c r="A641" s="73">
        <f t="shared" si="4"/>
        <v>639</v>
      </c>
      <c r="B641" s="206"/>
      <c r="C641" s="206"/>
      <c r="D641" s="206"/>
      <c r="E641" s="74" t="s">
        <v>1924</v>
      </c>
      <c r="F641" s="74" t="s">
        <v>1945</v>
      </c>
      <c r="G641" s="84" t="s">
        <v>1946</v>
      </c>
      <c r="H641" s="78"/>
      <c r="I641" s="74" t="s">
        <v>1947</v>
      </c>
      <c r="J641" s="78"/>
      <c r="K641" s="78"/>
      <c r="L641" s="78"/>
      <c r="M641" s="68"/>
      <c r="N641" s="68"/>
      <c r="O641" s="68"/>
      <c r="P641" s="68"/>
      <c r="Q641" s="68"/>
      <c r="R641" s="68"/>
      <c r="S641" s="68"/>
      <c r="T641" s="68"/>
      <c r="U641" s="68"/>
      <c r="V641" s="68"/>
      <c r="W641" s="68"/>
      <c r="X641" s="68"/>
      <c r="Y641" s="68"/>
    </row>
    <row r="642" spans="1:25" ht="128.25">
      <c r="A642" s="73">
        <f t="shared" si="4"/>
        <v>640</v>
      </c>
      <c r="B642" s="206"/>
      <c r="C642" s="206"/>
      <c r="D642" s="206"/>
      <c r="E642" s="74" t="s">
        <v>1948</v>
      </c>
      <c r="F642" s="74" t="s">
        <v>1949</v>
      </c>
      <c r="G642" s="84" t="s">
        <v>1950</v>
      </c>
      <c r="H642" s="78"/>
      <c r="I642" s="74" t="s">
        <v>1951</v>
      </c>
      <c r="J642" s="78"/>
      <c r="K642" s="78"/>
      <c r="L642" s="78"/>
      <c r="M642" s="68"/>
      <c r="N642" s="68"/>
      <c r="O642" s="68"/>
      <c r="P642" s="68"/>
      <c r="Q642" s="68"/>
      <c r="R642" s="68"/>
      <c r="S642" s="68"/>
      <c r="T642" s="68"/>
      <c r="U642" s="68"/>
      <c r="V642" s="68"/>
      <c r="W642" s="68"/>
      <c r="X642" s="68"/>
      <c r="Y642" s="68"/>
    </row>
    <row r="643" spans="1:25" ht="128.25">
      <c r="A643" s="73">
        <f t="shared" si="4"/>
        <v>641</v>
      </c>
      <c r="B643" s="206"/>
      <c r="C643" s="206"/>
      <c r="D643" s="206"/>
      <c r="E643" s="74" t="s">
        <v>1924</v>
      </c>
      <c r="F643" s="74" t="s">
        <v>1952</v>
      </c>
      <c r="G643" s="84" t="s">
        <v>1953</v>
      </c>
      <c r="H643" s="78"/>
      <c r="I643" s="74" t="s">
        <v>1581</v>
      </c>
      <c r="J643" s="78"/>
      <c r="K643" s="78"/>
      <c r="L643" s="78"/>
      <c r="M643" s="68"/>
      <c r="N643" s="68"/>
      <c r="O643" s="68"/>
      <c r="P643" s="68"/>
      <c r="Q643" s="68"/>
      <c r="R643" s="68"/>
      <c r="S643" s="68"/>
      <c r="T643" s="68"/>
      <c r="U643" s="68"/>
      <c r="V643" s="68"/>
      <c r="W643" s="68"/>
      <c r="X643" s="68"/>
      <c r="Y643" s="68"/>
    </row>
    <row r="644" spans="1:25" ht="128.25">
      <c r="A644" s="73">
        <f t="shared" si="4"/>
        <v>642</v>
      </c>
      <c r="B644" s="206"/>
      <c r="C644" s="206"/>
      <c r="D644" s="206"/>
      <c r="E644" s="74" t="s">
        <v>1924</v>
      </c>
      <c r="F644" s="74" t="s">
        <v>1954</v>
      </c>
      <c r="G644" s="84" t="s">
        <v>1955</v>
      </c>
      <c r="H644" s="78"/>
      <c r="I644" s="74" t="s">
        <v>1956</v>
      </c>
      <c r="J644" s="78"/>
      <c r="K644" s="78"/>
      <c r="L644" s="78"/>
      <c r="M644" s="68"/>
      <c r="N644" s="68"/>
      <c r="O644" s="68"/>
      <c r="P644" s="68"/>
      <c r="Q644" s="68"/>
      <c r="R644" s="68"/>
      <c r="S644" s="68"/>
      <c r="T644" s="68"/>
      <c r="U644" s="68"/>
      <c r="V644" s="68"/>
      <c r="W644" s="68"/>
      <c r="X644" s="68"/>
      <c r="Y644" s="68"/>
    </row>
    <row r="645" spans="1:25" ht="128.25">
      <c r="A645" s="73">
        <f t="shared" si="4"/>
        <v>643</v>
      </c>
      <c r="B645" s="206"/>
      <c r="C645" s="206"/>
      <c r="D645" s="206"/>
      <c r="E645" s="74" t="s">
        <v>1924</v>
      </c>
      <c r="F645" s="74" t="s">
        <v>1957</v>
      </c>
      <c r="G645" s="84" t="s">
        <v>1958</v>
      </c>
      <c r="H645" s="78"/>
      <c r="I645" s="74" t="s">
        <v>1959</v>
      </c>
      <c r="J645" s="78"/>
      <c r="K645" s="78"/>
      <c r="L645" s="78"/>
      <c r="M645" s="68"/>
      <c r="N645" s="68"/>
      <c r="O645" s="68"/>
      <c r="P645" s="68"/>
      <c r="Q645" s="68"/>
      <c r="R645" s="68"/>
      <c r="S645" s="68"/>
      <c r="T645" s="68"/>
      <c r="U645" s="68"/>
      <c r="V645" s="68"/>
      <c r="W645" s="68"/>
      <c r="X645" s="68"/>
      <c r="Y645" s="68"/>
    </row>
    <row r="646" spans="1:25" ht="128.25">
      <c r="A646" s="73">
        <f t="shared" si="4"/>
        <v>644</v>
      </c>
      <c r="B646" s="206"/>
      <c r="C646" s="206"/>
      <c r="D646" s="206"/>
      <c r="E646" s="74" t="s">
        <v>1924</v>
      </c>
      <c r="F646" s="74" t="s">
        <v>1960</v>
      </c>
      <c r="G646" s="84" t="s">
        <v>1961</v>
      </c>
      <c r="H646" s="78"/>
      <c r="I646" s="84" t="s">
        <v>1962</v>
      </c>
      <c r="J646" s="78"/>
      <c r="K646" s="78"/>
      <c r="L646" s="78"/>
      <c r="M646" s="68"/>
      <c r="N646" s="68"/>
      <c r="O646" s="68"/>
      <c r="P646" s="68"/>
      <c r="Q646" s="68"/>
      <c r="R646" s="68"/>
      <c r="S646" s="68"/>
      <c r="T646" s="68"/>
      <c r="U646" s="68"/>
      <c r="V646" s="68"/>
      <c r="W646" s="68"/>
      <c r="X646" s="68"/>
      <c r="Y646" s="68"/>
    </row>
    <row r="647" spans="1:25" ht="128.25">
      <c r="A647" s="73">
        <f t="shared" si="4"/>
        <v>645</v>
      </c>
      <c r="B647" s="206"/>
      <c r="C647" s="206"/>
      <c r="D647" s="206"/>
      <c r="E647" s="74" t="s">
        <v>1924</v>
      </c>
      <c r="F647" s="74" t="s">
        <v>1588</v>
      </c>
      <c r="G647" s="84" t="s">
        <v>1963</v>
      </c>
      <c r="H647" s="78"/>
      <c r="I647" s="84" t="s">
        <v>1590</v>
      </c>
      <c r="J647" s="78"/>
      <c r="K647" s="78"/>
      <c r="L647" s="78"/>
      <c r="M647" s="68"/>
      <c r="N647" s="68"/>
      <c r="O647" s="68"/>
      <c r="P647" s="68"/>
      <c r="Q647" s="68"/>
      <c r="R647" s="68"/>
      <c r="S647" s="68"/>
      <c r="T647" s="68"/>
      <c r="U647" s="68"/>
      <c r="V647" s="68"/>
      <c r="W647" s="68"/>
      <c r="X647" s="68"/>
      <c r="Y647" s="68"/>
    </row>
    <row r="648" spans="1:25" ht="156.75">
      <c r="A648" s="73">
        <f t="shared" si="4"/>
        <v>646</v>
      </c>
      <c r="B648" s="206"/>
      <c r="C648" s="206"/>
      <c r="D648" s="206"/>
      <c r="E648" s="74" t="s">
        <v>1964</v>
      </c>
      <c r="F648" s="74" t="s">
        <v>1965</v>
      </c>
      <c r="G648" s="74" t="s">
        <v>1966</v>
      </c>
      <c r="H648" s="78"/>
      <c r="I648" s="74" t="s">
        <v>1967</v>
      </c>
      <c r="J648" s="78"/>
      <c r="K648" s="78"/>
      <c r="L648" s="78"/>
      <c r="M648" s="68"/>
      <c r="N648" s="68"/>
      <c r="O648" s="68"/>
      <c r="P648" s="68"/>
      <c r="Q648" s="68"/>
      <c r="R648" s="68"/>
      <c r="S648" s="68"/>
      <c r="T648" s="68"/>
      <c r="U648" s="68"/>
      <c r="V648" s="68"/>
      <c r="W648" s="68"/>
      <c r="X648" s="68"/>
      <c r="Y648" s="68"/>
    </row>
    <row r="649" spans="1:25" ht="156.75">
      <c r="A649" s="73">
        <f t="shared" si="4"/>
        <v>647</v>
      </c>
      <c r="B649" s="206"/>
      <c r="C649" s="206"/>
      <c r="D649" s="206"/>
      <c r="E649" s="74" t="s">
        <v>1968</v>
      </c>
      <c r="F649" s="74" t="s">
        <v>1969</v>
      </c>
      <c r="G649" s="74" t="s">
        <v>1970</v>
      </c>
      <c r="H649" s="78"/>
      <c r="I649" s="74" t="s">
        <v>1971</v>
      </c>
      <c r="J649" s="78"/>
      <c r="K649" s="78"/>
      <c r="L649" s="78"/>
      <c r="M649" s="68"/>
      <c r="N649" s="68"/>
      <c r="O649" s="68"/>
      <c r="P649" s="68"/>
      <c r="Q649" s="68"/>
      <c r="R649" s="68"/>
      <c r="S649" s="68"/>
      <c r="T649" s="68"/>
      <c r="U649" s="68"/>
      <c r="V649" s="68"/>
      <c r="W649" s="68"/>
      <c r="X649" s="68"/>
      <c r="Y649" s="68"/>
    </row>
    <row r="650" spans="1:25" ht="185.25">
      <c r="A650" s="73">
        <f t="shared" si="4"/>
        <v>648</v>
      </c>
      <c r="B650" s="206"/>
      <c r="C650" s="206"/>
      <c r="D650" s="206"/>
      <c r="E650" s="74" t="s">
        <v>1972</v>
      </c>
      <c r="F650" s="74" t="s">
        <v>1973</v>
      </c>
      <c r="G650" s="74" t="s">
        <v>1974</v>
      </c>
      <c r="H650" s="78"/>
      <c r="I650" s="74" t="s">
        <v>1975</v>
      </c>
      <c r="J650" s="78"/>
      <c r="K650" s="78"/>
      <c r="L650" s="78"/>
      <c r="M650" s="68"/>
      <c r="N650" s="68"/>
      <c r="O650" s="68"/>
      <c r="P650" s="68"/>
      <c r="Q650" s="68"/>
      <c r="R650" s="68"/>
      <c r="S650" s="68"/>
      <c r="T650" s="68"/>
      <c r="U650" s="68"/>
      <c r="V650" s="68"/>
      <c r="W650" s="68"/>
      <c r="X650" s="68"/>
      <c r="Y650" s="68"/>
    </row>
    <row r="651" spans="1:25" ht="185.25">
      <c r="A651" s="73">
        <f t="shared" si="4"/>
        <v>649</v>
      </c>
      <c r="B651" s="206"/>
      <c r="C651" s="206"/>
      <c r="D651" s="206"/>
      <c r="E651" s="74" t="s">
        <v>1976</v>
      </c>
      <c r="F651" s="74" t="s">
        <v>1977</v>
      </c>
      <c r="G651" s="74" t="s">
        <v>1978</v>
      </c>
      <c r="H651" s="78"/>
      <c r="I651" s="74" t="s">
        <v>1975</v>
      </c>
      <c r="J651" s="78"/>
      <c r="K651" s="78"/>
      <c r="L651" s="78"/>
      <c r="M651" s="68"/>
      <c r="N651" s="68"/>
      <c r="O651" s="68"/>
      <c r="P651" s="68"/>
      <c r="Q651" s="68"/>
      <c r="R651" s="68"/>
      <c r="S651" s="68"/>
      <c r="T651" s="68"/>
      <c r="U651" s="68"/>
      <c r="V651" s="68"/>
      <c r="W651" s="68"/>
      <c r="X651" s="68"/>
      <c r="Y651" s="68"/>
    </row>
    <row r="652" spans="1:25" ht="156.75">
      <c r="A652" s="73">
        <f t="shared" si="4"/>
        <v>650</v>
      </c>
      <c r="B652" s="206"/>
      <c r="C652" s="206"/>
      <c r="D652" s="206"/>
      <c r="E652" s="74" t="s">
        <v>1968</v>
      </c>
      <c r="F652" s="74" t="s">
        <v>1979</v>
      </c>
      <c r="G652" s="74" t="s">
        <v>1980</v>
      </c>
      <c r="H652" s="78"/>
      <c r="I652" s="74" t="s">
        <v>1981</v>
      </c>
      <c r="J652" s="78"/>
      <c r="K652" s="78"/>
      <c r="L652" s="78"/>
      <c r="M652" s="68"/>
      <c r="N652" s="68"/>
      <c r="O652" s="68"/>
      <c r="P652" s="68"/>
      <c r="Q652" s="68"/>
      <c r="R652" s="68"/>
      <c r="S652" s="68"/>
      <c r="T652" s="68"/>
      <c r="U652" s="68"/>
      <c r="V652" s="68"/>
      <c r="W652" s="68"/>
      <c r="X652" s="68"/>
      <c r="Y652" s="68"/>
    </row>
    <row r="653" spans="1:25" ht="128.25">
      <c r="A653" s="73">
        <f t="shared" si="4"/>
        <v>651</v>
      </c>
      <c r="B653" s="206"/>
      <c r="C653" s="206"/>
      <c r="D653" s="206"/>
      <c r="E653" s="74" t="s">
        <v>1924</v>
      </c>
      <c r="F653" s="74" t="s">
        <v>1982</v>
      </c>
      <c r="G653" s="74" t="s">
        <v>1983</v>
      </c>
      <c r="H653" s="78"/>
      <c r="I653" s="74" t="s">
        <v>1863</v>
      </c>
      <c r="J653" s="78"/>
      <c r="K653" s="78"/>
      <c r="L653" s="78"/>
      <c r="M653" s="68"/>
      <c r="N653" s="68"/>
      <c r="O653" s="68"/>
      <c r="P653" s="68"/>
      <c r="Q653" s="68"/>
      <c r="R653" s="68"/>
      <c r="S653" s="68"/>
      <c r="T653" s="68"/>
      <c r="U653" s="68"/>
      <c r="V653" s="68"/>
      <c r="W653" s="68"/>
      <c r="X653" s="68"/>
      <c r="Y653" s="68"/>
    </row>
    <row r="654" spans="1:25" ht="128.25">
      <c r="A654" s="73">
        <f t="shared" si="4"/>
        <v>652</v>
      </c>
      <c r="B654" s="206"/>
      <c r="C654" s="206"/>
      <c r="D654" s="207"/>
      <c r="E654" s="74" t="s">
        <v>1924</v>
      </c>
      <c r="F654" s="74" t="s">
        <v>1865</v>
      </c>
      <c r="G654" s="74" t="s">
        <v>1984</v>
      </c>
      <c r="H654" s="78"/>
      <c r="I654" s="74" t="s">
        <v>1985</v>
      </c>
      <c r="J654" s="78"/>
      <c r="K654" s="78"/>
      <c r="L654" s="78"/>
      <c r="M654" s="68"/>
      <c r="N654" s="68"/>
      <c r="O654" s="68"/>
      <c r="P654" s="68"/>
      <c r="Q654" s="68"/>
      <c r="R654" s="68"/>
      <c r="S654" s="68"/>
      <c r="T654" s="68"/>
      <c r="U654" s="68"/>
      <c r="V654" s="68"/>
      <c r="W654" s="68"/>
      <c r="X654" s="68"/>
      <c r="Y654" s="68"/>
    </row>
    <row r="655" spans="1:25">
      <c r="A655" s="73">
        <f t="shared" si="4"/>
        <v>653</v>
      </c>
      <c r="B655" s="206"/>
      <c r="C655" s="206"/>
      <c r="D655" s="132"/>
      <c r="E655" s="74"/>
      <c r="F655" s="74"/>
      <c r="G655" s="74"/>
      <c r="H655" s="78"/>
      <c r="I655" s="74"/>
      <c r="J655" s="78"/>
      <c r="K655" s="78"/>
      <c r="L655" s="78"/>
      <c r="M655" s="68"/>
      <c r="N655" s="68"/>
      <c r="O655" s="68"/>
      <c r="P655" s="68"/>
      <c r="Q655" s="68"/>
      <c r="R655" s="68"/>
      <c r="S655" s="68"/>
      <c r="T655" s="68"/>
      <c r="U655" s="68"/>
      <c r="V655" s="68"/>
      <c r="W655" s="68"/>
      <c r="X655" s="68"/>
      <c r="Y655" s="68"/>
    </row>
    <row r="656" spans="1:25" ht="72">
      <c r="A656" s="73">
        <f t="shared" si="4"/>
        <v>654</v>
      </c>
      <c r="B656" s="206"/>
      <c r="C656" s="206"/>
      <c r="D656" s="211" t="s">
        <v>1986</v>
      </c>
      <c r="E656" s="74" t="s">
        <v>1810</v>
      </c>
      <c r="F656" s="74" t="s">
        <v>1987</v>
      </c>
      <c r="G656" s="78" t="s">
        <v>1988</v>
      </c>
      <c r="H656" s="78"/>
      <c r="I656" s="74" t="s">
        <v>514</v>
      </c>
      <c r="J656" s="78"/>
      <c r="K656" s="78"/>
      <c r="L656" s="78"/>
      <c r="M656" s="68"/>
      <c r="N656" s="68"/>
      <c r="O656" s="68"/>
      <c r="P656" s="68"/>
      <c r="Q656" s="68"/>
      <c r="R656" s="68"/>
      <c r="S656" s="68"/>
      <c r="T656" s="68"/>
      <c r="U656" s="68"/>
      <c r="V656" s="68"/>
      <c r="W656" s="68"/>
      <c r="X656" s="68"/>
      <c r="Y656" s="68"/>
    </row>
    <row r="657" spans="1:25" ht="86.25">
      <c r="A657" s="73">
        <f t="shared" si="4"/>
        <v>655</v>
      </c>
      <c r="B657" s="206"/>
      <c r="C657" s="206"/>
      <c r="D657" s="206"/>
      <c r="E657" s="74" t="s">
        <v>1810</v>
      </c>
      <c r="F657" s="74" t="s">
        <v>1989</v>
      </c>
      <c r="G657" s="78" t="s">
        <v>1990</v>
      </c>
      <c r="H657" s="78"/>
      <c r="I657" s="74" t="s">
        <v>1820</v>
      </c>
      <c r="J657" s="78"/>
      <c r="K657" s="78"/>
      <c r="L657" s="78"/>
      <c r="M657" s="68"/>
      <c r="N657" s="68"/>
      <c r="O657" s="68"/>
      <c r="P657" s="68"/>
      <c r="Q657" s="68"/>
      <c r="R657" s="68"/>
      <c r="S657" s="68"/>
      <c r="T657" s="68"/>
      <c r="U657" s="68"/>
      <c r="V657" s="68"/>
      <c r="W657" s="68"/>
      <c r="X657" s="68"/>
      <c r="Y657" s="68"/>
    </row>
    <row r="658" spans="1:25" ht="156.75">
      <c r="A658" s="73">
        <f t="shared" si="4"/>
        <v>656</v>
      </c>
      <c r="B658" s="206"/>
      <c r="C658" s="206"/>
      <c r="D658" s="206"/>
      <c r="E658" s="74" t="s">
        <v>1991</v>
      </c>
      <c r="F658" s="74" t="s">
        <v>1992</v>
      </c>
      <c r="G658" s="74" t="s">
        <v>1990</v>
      </c>
      <c r="H658" s="78"/>
      <c r="I658" s="74" t="s">
        <v>1993</v>
      </c>
      <c r="J658" s="78"/>
      <c r="K658" s="78"/>
      <c r="L658" s="78"/>
      <c r="M658" s="68"/>
      <c r="N658" s="68"/>
      <c r="O658" s="68"/>
      <c r="P658" s="68"/>
      <c r="Q658" s="68"/>
      <c r="R658" s="68"/>
      <c r="S658" s="68"/>
      <c r="T658" s="68"/>
      <c r="U658" s="68"/>
      <c r="V658" s="68"/>
      <c r="W658" s="68"/>
      <c r="X658" s="68"/>
      <c r="Y658" s="68"/>
    </row>
    <row r="659" spans="1:25" ht="270.75">
      <c r="A659" s="73">
        <f t="shared" si="4"/>
        <v>657</v>
      </c>
      <c r="B659" s="206"/>
      <c r="C659" s="206"/>
      <c r="D659" s="206"/>
      <c r="E659" s="74" t="s">
        <v>1991</v>
      </c>
      <c r="F659" s="74" t="s">
        <v>1994</v>
      </c>
      <c r="G659" s="74" t="s">
        <v>1995</v>
      </c>
      <c r="H659" s="78"/>
      <c r="I659" s="74" t="s">
        <v>1996</v>
      </c>
      <c r="J659" s="78"/>
      <c r="K659" s="78"/>
      <c r="L659" s="78"/>
      <c r="M659" s="68"/>
      <c r="N659" s="68"/>
      <c r="O659" s="68"/>
      <c r="P659" s="68"/>
      <c r="Q659" s="68"/>
      <c r="R659" s="68"/>
      <c r="S659" s="68"/>
      <c r="T659" s="68"/>
      <c r="U659" s="68"/>
      <c r="V659" s="68"/>
      <c r="W659" s="68"/>
      <c r="X659" s="68"/>
      <c r="Y659" s="68"/>
    </row>
    <row r="660" spans="1:25" ht="99.75">
      <c r="A660" s="73">
        <f t="shared" si="4"/>
        <v>658</v>
      </c>
      <c r="B660" s="206"/>
      <c r="C660" s="206"/>
      <c r="D660" s="206"/>
      <c r="E660" s="74" t="s">
        <v>1991</v>
      </c>
      <c r="F660" s="74" t="s">
        <v>371</v>
      </c>
      <c r="G660" s="74" t="s">
        <v>1997</v>
      </c>
      <c r="H660" s="78"/>
      <c r="I660" s="74" t="s">
        <v>373</v>
      </c>
      <c r="J660" s="78"/>
      <c r="K660" s="78"/>
      <c r="L660" s="78"/>
      <c r="M660" s="68"/>
      <c r="N660" s="68"/>
      <c r="O660" s="68"/>
      <c r="P660" s="68"/>
      <c r="Q660" s="68"/>
      <c r="R660" s="68"/>
      <c r="S660" s="68"/>
      <c r="T660" s="68"/>
      <c r="U660" s="68"/>
      <c r="V660" s="68"/>
      <c r="W660" s="68"/>
      <c r="X660" s="68"/>
      <c r="Y660" s="68"/>
    </row>
    <row r="661" spans="1:25" ht="99.75">
      <c r="A661" s="73">
        <f t="shared" si="4"/>
        <v>659</v>
      </c>
      <c r="B661" s="206"/>
      <c r="C661" s="206"/>
      <c r="D661" s="206"/>
      <c r="E661" s="74" t="s">
        <v>1991</v>
      </c>
      <c r="F661" s="74" t="s">
        <v>1998</v>
      </c>
      <c r="G661" s="74" t="s">
        <v>1999</v>
      </c>
      <c r="H661" s="78"/>
      <c r="I661" s="74" t="s">
        <v>2000</v>
      </c>
      <c r="J661" s="78"/>
      <c r="K661" s="78"/>
      <c r="L661" s="78"/>
      <c r="M661" s="68"/>
      <c r="N661" s="68"/>
      <c r="O661" s="68"/>
      <c r="P661" s="68"/>
      <c r="Q661" s="68"/>
      <c r="R661" s="68"/>
      <c r="S661" s="68"/>
      <c r="T661" s="68"/>
      <c r="U661" s="68"/>
      <c r="V661" s="68"/>
      <c r="W661" s="68"/>
      <c r="X661" s="68"/>
      <c r="Y661" s="68"/>
    </row>
    <row r="662" spans="1:25" ht="85.5">
      <c r="A662" s="73">
        <f t="shared" si="4"/>
        <v>660</v>
      </c>
      <c r="B662" s="206"/>
      <c r="C662" s="206"/>
      <c r="D662" s="206"/>
      <c r="E662" s="74" t="s">
        <v>1991</v>
      </c>
      <c r="F662" s="74" t="s">
        <v>2001</v>
      </c>
      <c r="G662" s="74" t="s">
        <v>2002</v>
      </c>
      <c r="H662" s="78"/>
      <c r="I662" s="74" t="s">
        <v>2003</v>
      </c>
      <c r="J662" s="78"/>
      <c r="K662" s="78"/>
      <c r="L662" s="78"/>
      <c r="M662" s="68"/>
      <c r="N662" s="68"/>
      <c r="O662" s="68"/>
      <c r="P662" s="68"/>
      <c r="Q662" s="68"/>
      <c r="R662" s="68"/>
      <c r="S662" s="68"/>
      <c r="T662" s="68"/>
      <c r="U662" s="68"/>
      <c r="V662" s="68"/>
      <c r="W662" s="68"/>
      <c r="X662" s="68"/>
      <c r="Y662" s="68"/>
    </row>
    <row r="663" spans="1:25" ht="85.5">
      <c r="A663" s="73">
        <f t="shared" si="4"/>
        <v>661</v>
      </c>
      <c r="B663" s="206"/>
      <c r="C663" s="206"/>
      <c r="D663" s="206"/>
      <c r="E663" s="74" t="s">
        <v>1991</v>
      </c>
      <c r="F663" s="74" t="s">
        <v>2004</v>
      </c>
      <c r="G663" s="74" t="s">
        <v>2005</v>
      </c>
      <c r="H663" s="78"/>
      <c r="I663" s="74" t="s">
        <v>2006</v>
      </c>
      <c r="J663" s="78"/>
      <c r="K663" s="78"/>
      <c r="L663" s="78"/>
      <c r="M663" s="68"/>
      <c r="N663" s="68"/>
      <c r="O663" s="68"/>
      <c r="P663" s="68"/>
      <c r="Q663" s="68"/>
      <c r="R663" s="68"/>
      <c r="S663" s="68"/>
      <c r="T663" s="68"/>
      <c r="U663" s="68"/>
      <c r="V663" s="68"/>
      <c r="W663" s="68"/>
      <c r="X663" s="68"/>
      <c r="Y663" s="68"/>
    </row>
    <row r="664" spans="1:25" ht="85.5">
      <c r="A664" s="73">
        <f t="shared" si="4"/>
        <v>662</v>
      </c>
      <c r="B664" s="206"/>
      <c r="C664" s="206"/>
      <c r="D664" s="206"/>
      <c r="E664" s="74" t="s">
        <v>1991</v>
      </c>
      <c r="F664" s="74" t="s">
        <v>2007</v>
      </c>
      <c r="G664" s="74" t="s">
        <v>2008</v>
      </c>
      <c r="H664" s="78"/>
      <c r="I664" s="74" t="s">
        <v>2009</v>
      </c>
      <c r="J664" s="78"/>
      <c r="K664" s="78"/>
      <c r="L664" s="78"/>
      <c r="M664" s="68"/>
      <c r="N664" s="68"/>
      <c r="O664" s="68"/>
      <c r="P664" s="68"/>
      <c r="Q664" s="68"/>
      <c r="R664" s="68"/>
      <c r="S664" s="68"/>
      <c r="T664" s="68"/>
      <c r="U664" s="68"/>
      <c r="V664" s="68"/>
      <c r="W664" s="68"/>
      <c r="X664" s="68"/>
      <c r="Y664" s="68"/>
    </row>
    <row r="665" spans="1:25" ht="85.5">
      <c r="A665" s="73">
        <f t="shared" si="4"/>
        <v>663</v>
      </c>
      <c r="B665" s="206"/>
      <c r="C665" s="206"/>
      <c r="D665" s="206"/>
      <c r="E665" s="74" t="s">
        <v>1991</v>
      </c>
      <c r="F665" s="74" t="s">
        <v>2010</v>
      </c>
      <c r="G665" s="74" t="s">
        <v>2011</v>
      </c>
      <c r="H665" s="78"/>
      <c r="I665" s="74" t="s">
        <v>2012</v>
      </c>
      <c r="J665" s="78"/>
      <c r="K665" s="78"/>
      <c r="L665" s="78"/>
      <c r="M665" s="68"/>
      <c r="N665" s="68"/>
      <c r="O665" s="68"/>
      <c r="P665" s="68"/>
      <c r="Q665" s="68"/>
      <c r="R665" s="68"/>
      <c r="S665" s="68"/>
      <c r="T665" s="68"/>
      <c r="U665" s="68"/>
      <c r="V665" s="68"/>
      <c r="W665" s="68"/>
      <c r="X665" s="68"/>
      <c r="Y665" s="68"/>
    </row>
    <row r="666" spans="1:25" ht="99.75">
      <c r="A666" s="73">
        <f t="shared" si="4"/>
        <v>664</v>
      </c>
      <c r="B666" s="206"/>
      <c r="C666" s="206"/>
      <c r="D666" s="206"/>
      <c r="E666" s="74" t="s">
        <v>2013</v>
      </c>
      <c r="F666" s="74" t="s">
        <v>2014</v>
      </c>
      <c r="G666" s="74" t="s">
        <v>2015</v>
      </c>
      <c r="H666" s="78"/>
      <c r="I666" s="74" t="s">
        <v>2016</v>
      </c>
      <c r="J666" s="78"/>
      <c r="K666" s="78"/>
      <c r="L666" s="78"/>
      <c r="M666" s="68"/>
      <c r="N666" s="68"/>
      <c r="O666" s="68"/>
      <c r="P666" s="68"/>
      <c r="Q666" s="68"/>
      <c r="R666" s="68"/>
      <c r="S666" s="68"/>
      <c r="T666" s="68"/>
      <c r="U666" s="68"/>
      <c r="V666" s="68"/>
      <c r="W666" s="68"/>
      <c r="X666" s="68"/>
      <c r="Y666" s="68"/>
    </row>
    <row r="667" spans="1:25" ht="128.25">
      <c r="A667" s="73">
        <f t="shared" si="4"/>
        <v>665</v>
      </c>
      <c r="B667" s="206"/>
      <c r="C667" s="206"/>
      <c r="D667" s="206"/>
      <c r="E667" s="74" t="s">
        <v>2017</v>
      </c>
      <c r="F667" s="74" t="s">
        <v>2018</v>
      </c>
      <c r="G667" s="74" t="s">
        <v>2019</v>
      </c>
      <c r="H667" s="78"/>
      <c r="I667" s="130" t="s">
        <v>2020</v>
      </c>
      <c r="J667" s="78"/>
      <c r="K667" s="78"/>
      <c r="L667" s="78"/>
      <c r="M667" s="68"/>
      <c r="N667" s="68"/>
      <c r="O667" s="68"/>
      <c r="P667" s="68"/>
      <c r="Q667" s="68"/>
      <c r="R667" s="68"/>
      <c r="S667" s="68"/>
      <c r="T667" s="68"/>
      <c r="U667" s="68"/>
      <c r="V667" s="68"/>
      <c r="W667" s="68"/>
      <c r="X667" s="68"/>
      <c r="Y667" s="68"/>
    </row>
    <row r="668" spans="1:25" ht="142.5">
      <c r="A668" s="73">
        <f t="shared" si="4"/>
        <v>666</v>
      </c>
      <c r="B668" s="206"/>
      <c r="C668" s="206"/>
      <c r="D668" s="206"/>
      <c r="E668" s="74" t="s">
        <v>2017</v>
      </c>
      <c r="F668" s="74" t="s">
        <v>1588</v>
      </c>
      <c r="G668" s="74" t="s">
        <v>2021</v>
      </c>
      <c r="H668" s="78"/>
      <c r="I668" s="74" t="s">
        <v>1590</v>
      </c>
      <c r="J668" s="78"/>
      <c r="K668" s="78"/>
      <c r="L668" s="78"/>
      <c r="M668" s="68"/>
      <c r="N668" s="68"/>
      <c r="O668" s="68"/>
      <c r="P668" s="68"/>
      <c r="Q668" s="68"/>
      <c r="R668" s="68"/>
      <c r="S668" s="68"/>
      <c r="T668" s="68"/>
      <c r="U668" s="68"/>
      <c r="V668" s="68"/>
      <c r="W668" s="68"/>
      <c r="X668" s="68"/>
      <c r="Y668" s="68"/>
    </row>
    <row r="669" spans="1:25" ht="156.75">
      <c r="A669" s="73">
        <f t="shared" si="4"/>
        <v>667</v>
      </c>
      <c r="B669" s="206"/>
      <c r="C669" s="206"/>
      <c r="D669" s="206"/>
      <c r="E669" s="74" t="s">
        <v>2022</v>
      </c>
      <c r="F669" s="74" t="s">
        <v>2023</v>
      </c>
      <c r="G669" s="74" t="s">
        <v>2024</v>
      </c>
      <c r="H669" s="78"/>
      <c r="I669" s="74" t="s">
        <v>2025</v>
      </c>
      <c r="J669" s="78"/>
      <c r="K669" s="78"/>
      <c r="L669" s="78"/>
      <c r="M669" s="68"/>
      <c r="N669" s="68"/>
      <c r="O669" s="68"/>
      <c r="P669" s="68"/>
      <c r="Q669" s="68"/>
      <c r="R669" s="68"/>
      <c r="S669" s="68"/>
      <c r="T669" s="68"/>
      <c r="U669" s="68"/>
      <c r="V669" s="68"/>
      <c r="W669" s="68"/>
      <c r="X669" s="68"/>
      <c r="Y669" s="68"/>
    </row>
    <row r="670" spans="1:25" ht="156.75">
      <c r="A670" s="73">
        <f t="shared" si="4"/>
        <v>668</v>
      </c>
      <c r="B670" s="206"/>
      <c r="C670" s="206"/>
      <c r="D670" s="206"/>
      <c r="E670" s="74" t="s">
        <v>2026</v>
      </c>
      <c r="F670" s="74" t="s">
        <v>2027</v>
      </c>
      <c r="G670" s="74" t="s">
        <v>2028</v>
      </c>
      <c r="H670" s="78"/>
      <c r="I670" s="74" t="s">
        <v>2029</v>
      </c>
      <c r="J670" s="78"/>
      <c r="K670" s="78"/>
      <c r="L670" s="78"/>
      <c r="M670" s="68"/>
      <c r="N670" s="68"/>
      <c r="O670" s="68"/>
      <c r="P670" s="68"/>
      <c r="Q670" s="68"/>
      <c r="R670" s="68"/>
      <c r="S670" s="68"/>
      <c r="T670" s="68"/>
      <c r="U670" s="68"/>
      <c r="V670" s="68"/>
      <c r="W670" s="68"/>
      <c r="X670" s="68"/>
      <c r="Y670" s="68"/>
    </row>
    <row r="671" spans="1:25" ht="171">
      <c r="A671" s="73">
        <f t="shared" si="4"/>
        <v>669</v>
      </c>
      <c r="B671" s="206"/>
      <c r="C671" s="206"/>
      <c r="D671" s="206"/>
      <c r="E671" s="74" t="s">
        <v>2030</v>
      </c>
      <c r="F671" s="74" t="s">
        <v>2031</v>
      </c>
      <c r="G671" s="74" t="s">
        <v>2024</v>
      </c>
      <c r="H671" s="78"/>
      <c r="I671" s="74" t="s">
        <v>2032</v>
      </c>
      <c r="J671" s="78"/>
      <c r="K671" s="78"/>
      <c r="L671" s="78"/>
      <c r="M671" s="68"/>
      <c r="N671" s="68"/>
      <c r="O671" s="68"/>
      <c r="P671" s="68"/>
      <c r="Q671" s="68"/>
      <c r="R671" s="68"/>
      <c r="S671" s="68"/>
      <c r="T671" s="68"/>
      <c r="U671" s="68"/>
      <c r="V671" s="68"/>
      <c r="W671" s="68"/>
      <c r="X671" s="68"/>
      <c r="Y671" s="68"/>
    </row>
    <row r="672" spans="1:25" ht="156.75">
      <c r="A672" s="73">
        <f t="shared" si="4"/>
        <v>670</v>
      </c>
      <c r="B672" s="206"/>
      <c r="C672" s="207"/>
      <c r="D672" s="207"/>
      <c r="E672" s="74" t="s">
        <v>2033</v>
      </c>
      <c r="F672" s="74" t="s">
        <v>2034</v>
      </c>
      <c r="G672" s="74" t="s">
        <v>2024</v>
      </c>
      <c r="H672" s="78"/>
      <c r="I672" s="74" t="s">
        <v>2035</v>
      </c>
      <c r="J672" s="78"/>
      <c r="K672" s="78"/>
      <c r="L672" s="78"/>
      <c r="M672" s="68"/>
      <c r="N672" s="68"/>
      <c r="O672" s="68"/>
      <c r="P672" s="68"/>
      <c r="Q672" s="68"/>
      <c r="R672" s="68"/>
      <c r="S672" s="68"/>
      <c r="T672" s="68"/>
      <c r="U672" s="68"/>
      <c r="V672" s="68"/>
      <c r="W672" s="68"/>
      <c r="X672" s="68"/>
      <c r="Y672" s="68"/>
    </row>
    <row r="673" spans="1:25">
      <c r="A673" s="73">
        <f t="shared" si="4"/>
        <v>671</v>
      </c>
      <c r="B673" s="206"/>
      <c r="C673" s="132"/>
      <c r="D673" s="121"/>
      <c r="E673" s="74"/>
      <c r="F673" s="74"/>
      <c r="G673" s="74"/>
      <c r="H673" s="78"/>
      <c r="I673" s="74"/>
      <c r="J673" s="78"/>
      <c r="K673" s="78"/>
      <c r="L673" s="78"/>
      <c r="M673" s="68"/>
      <c r="N673" s="68"/>
      <c r="O673" s="68"/>
      <c r="P673" s="68"/>
      <c r="Q673" s="68"/>
      <c r="R673" s="68"/>
      <c r="S673" s="68"/>
      <c r="T673" s="68"/>
      <c r="U673" s="68"/>
      <c r="V673" s="68"/>
      <c r="W673" s="68"/>
      <c r="X673" s="68"/>
      <c r="Y673" s="68"/>
    </row>
    <row r="674" spans="1:25" ht="100.5">
      <c r="A674" s="73">
        <f t="shared" si="4"/>
        <v>672</v>
      </c>
      <c r="B674" s="206"/>
      <c r="C674" s="219" t="s">
        <v>2036</v>
      </c>
      <c r="D674" s="212" t="s">
        <v>2037</v>
      </c>
      <c r="E674" s="78" t="s">
        <v>2038</v>
      </c>
      <c r="F674" s="74" t="s">
        <v>2039</v>
      </c>
      <c r="G674" s="74" t="s">
        <v>2040</v>
      </c>
      <c r="H674" s="78"/>
      <c r="I674" s="74" t="s">
        <v>2041</v>
      </c>
      <c r="J674" s="78"/>
      <c r="K674" s="78"/>
      <c r="L674" s="78"/>
      <c r="M674" s="68"/>
      <c r="N674" s="68"/>
      <c r="O674" s="68"/>
      <c r="P674" s="68"/>
      <c r="Q674" s="68"/>
      <c r="R674" s="68"/>
      <c r="S674" s="68"/>
      <c r="T674" s="68"/>
      <c r="U674" s="68"/>
      <c r="V674" s="68"/>
      <c r="W674" s="68"/>
      <c r="X674" s="68"/>
      <c r="Y674" s="68"/>
    </row>
    <row r="675" spans="1:25" ht="114">
      <c r="A675" s="73">
        <f t="shared" si="4"/>
        <v>673</v>
      </c>
      <c r="B675" s="206"/>
      <c r="C675" s="206"/>
      <c r="D675" s="206"/>
      <c r="E675" s="78" t="s">
        <v>2038</v>
      </c>
      <c r="F675" s="74" t="s">
        <v>2042</v>
      </c>
      <c r="G675" s="74" t="s">
        <v>2043</v>
      </c>
      <c r="H675" s="78"/>
      <c r="I675" s="74" t="s">
        <v>2044</v>
      </c>
      <c r="J675" s="78"/>
      <c r="K675" s="78"/>
      <c r="L675" s="78"/>
      <c r="M675" s="68"/>
      <c r="N675" s="68"/>
      <c r="O675" s="68"/>
      <c r="P675" s="68"/>
      <c r="Q675" s="68"/>
      <c r="R675" s="68"/>
      <c r="S675" s="68"/>
      <c r="T675" s="68"/>
      <c r="U675" s="68"/>
      <c r="V675" s="68"/>
      <c r="W675" s="68"/>
      <c r="X675" s="68"/>
      <c r="Y675" s="68"/>
    </row>
    <row r="676" spans="1:25" ht="114">
      <c r="A676" s="73">
        <f t="shared" si="4"/>
        <v>674</v>
      </c>
      <c r="B676" s="206"/>
      <c r="C676" s="206"/>
      <c r="D676" s="206"/>
      <c r="E676" s="78" t="s">
        <v>2038</v>
      </c>
      <c r="F676" s="74" t="s">
        <v>2045</v>
      </c>
      <c r="G676" s="74" t="s">
        <v>2046</v>
      </c>
      <c r="H676" s="78"/>
      <c r="I676" s="74" t="s">
        <v>2047</v>
      </c>
      <c r="J676" s="78"/>
      <c r="K676" s="78"/>
      <c r="L676" s="78"/>
      <c r="M676" s="68"/>
      <c r="N676" s="68"/>
      <c r="O676" s="68"/>
      <c r="P676" s="68"/>
      <c r="Q676" s="68"/>
      <c r="R676" s="68"/>
      <c r="S676" s="68"/>
      <c r="T676" s="68"/>
      <c r="U676" s="68"/>
      <c r="V676" s="68"/>
      <c r="W676" s="68"/>
      <c r="X676" s="68"/>
      <c r="Y676" s="68"/>
    </row>
    <row r="677" spans="1:25" ht="100.5">
      <c r="A677" s="73">
        <f t="shared" si="4"/>
        <v>675</v>
      </c>
      <c r="B677" s="206"/>
      <c r="C677" s="206"/>
      <c r="D677" s="206"/>
      <c r="E677" s="78" t="s">
        <v>2038</v>
      </c>
      <c r="F677" s="74" t="s">
        <v>2048</v>
      </c>
      <c r="G677" s="74" t="s">
        <v>2049</v>
      </c>
      <c r="H677" s="78"/>
      <c r="I677" s="74" t="s">
        <v>2050</v>
      </c>
      <c r="J677" s="78"/>
      <c r="K677" s="78"/>
      <c r="L677" s="78"/>
      <c r="M677" s="68"/>
      <c r="N677" s="68"/>
      <c r="O677" s="68"/>
      <c r="P677" s="68"/>
      <c r="Q677" s="68"/>
      <c r="R677" s="68"/>
      <c r="S677" s="68"/>
      <c r="T677" s="68"/>
      <c r="U677" s="68"/>
      <c r="V677" s="68"/>
      <c r="W677" s="68"/>
      <c r="X677" s="68"/>
      <c r="Y677" s="68"/>
    </row>
    <row r="678" spans="1:25" ht="128.25">
      <c r="A678" s="73">
        <f t="shared" si="4"/>
        <v>676</v>
      </c>
      <c r="B678" s="206"/>
      <c r="C678" s="206"/>
      <c r="D678" s="206"/>
      <c r="E678" s="78" t="s">
        <v>2038</v>
      </c>
      <c r="F678" s="74" t="s">
        <v>2051</v>
      </c>
      <c r="G678" s="74" t="s">
        <v>2052</v>
      </c>
      <c r="H678" s="78"/>
      <c r="I678" s="74" t="s">
        <v>2053</v>
      </c>
      <c r="J678" s="78"/>
      <c r="K678" s="78"/>
      <c r="L678" s="78"/>
      <c r="M678" s="68"/>
      <c r="N678" s="68"/>
      <c r="O678" s="68"/>
      <c r="P678" s="68"/>
      <c r="Q678" s="68"/>
      <c r="R678" s="68"/>
      <c r="S678" s="68"/>
      <c r="T678" s="68"/>
      <c r="U678" s="68"/>
      <c r="V678" s="68"/>
      <c r="W678" s="68"/>
      <c r="X678" s="68"/>
      <c r="Y678" s="68"/>
    </row>
    <row r="679" spans="1:25" ht="100.5">
      <c r="A679" s="73">
        <f t="shared" si="4"/>
        <v>677</v>
      </c>
      <c r="B679" s="206"/>
      <c r="C679" s="206"/>
      <c r="D679" s="228" t="s">
        <v>2054</v>
      </c>
      <c r="E679" s="78" t="s">
        <v>2038</v>
      </c>
      <c r="F679" s="74" t="s">
        <v>2055</v>
      </c>
      <c r="G679" s="74" t="s">
        <v>2056</v>
      </c>
      <c r="H679" s="78"/>
      <c r="I679" s="74" t="s">
        <v>2057</v>
      </c>
      <c r="J679" s="78"/>
      <c r="K679" s="78"/>
      <c r="L679" s="78"/>
      <c r="M679" s="68"/>
      <c r="N679" s="68"/>
      <c r="O679" s="68"/>
      <c r="P679" s="68"/>
      <c r="Q679" s="68"/>
      <c r="R679" s="68"/>
      <c r="S679" s="68"/>
      <c r="T679" s="68"/>
      <c r="U679" s="68"/>
      <c r="V679" s="68"/>
      <c r="W679" s="68"/>
      <c r="X679" s="68"/>
      <c r="Y679" s="68"/>
    </row>
    <row r="680" spans="1:25" ht="99.75">
      <c r="A680" s="73">
        <f t="shared" si="4"/>
        <v>678</v>
      </c>
      <c r="B680" s="206"/>
      <c r="C680" s="206"/>
      <c r="D680" s="226"/>
      <c r="E680" s="78" t="s">
        <v>2058</v>
      </c>
      <c r="F680" s="74" t="s">
        <v>2059</v>
      </c>
      <c r="G680" s="74" t="s">
        <v>2060</v>
      </c>
      <c r="H680" s="78"/>
      <c r="I680" s="74" t="s">
        <v>2061</v>
      </c>
      <c r="J680" s="78"/>
      <c r="K680" s="78"/>
      <c r="L680" s="78"/>
      <c r="M680" s="68"/>
      <c r="N680" s="68"/>
      <c r="O680" s="68"/>
      <c r="P680" s="68"/>
      <c r="Q680" s="68"/>
      <c r="R680" s="68"/>
      <c r="S680" s="68"/>
      <c r="T680" s="68"/>
      <c r="U680" s="68"/>
      <c r="V680" s="68"/>
      <c r="W680" s="68"/>
      <c r="X680" s="68"/>
      <c r="Y680" s="68"/>
    </row>
    <row r="681" spans="1:25" ht="114">
      <c r="A681" s="73">
        <f t="shared" si="4"/>
        <v>679</v>
      </c>
      <c r="B681" s="206"/>
      <c r="C681" s="206"/>
      <c r="D681" s="226"/>
      <c r="E681" s="78" t="s">
        <v>2062</v>
      </c>
      <c r="F681" s="74" t="s">
        <v>2063</v>
      </c>
      <c r="G681" s="74" t="s">
        <v>2064</v>
      </c>
      <c r="H681" s="78"/>
      <c r="I681" s="74" t="s">
        <v>2065</v>
      </c>
      <c r="J681" s="78"/>
      <c r="K681" s="78"/>
      <c r="L681" s="78"/>
      <c r="M681" s="68"/>
      <c r="N681" s="68"/>
      <c r="O681" s="68"/>
      <c r="P681" s="68"/>
      <c r="Q681" s="68"/>
      <c r="R681" s="68"/>
      <c r="S681" s="68"/>
      <c r="T681" s="68"/>
      <c r="U681" s="68"/>
      <c r="V681" s="68"/>
      <c r="W681" s="68"/>
      <c r="X681" s="68"/>
      <c r="Y681" s="68"/>
    </row>
    <row r="682" spans="1:25" ht="128.25">
      <c r="A682" s="73">
        <f t="shared" si="4"/>
        <v>680</v>
      </c>
      <c r="B682" s="206"/>
      <c r="C682" s="206"/>
      <c r="D682" s="226"/>
      <c r="E682" s="78" t="s">
        <v>2038</v>
      </c>
      <c r="F682" s="74" t="s">
        <v>2045</v>
      </c>
      <c r="G682" s="74" t="s">
        <v>2066</v>
      </c>
      <c r="H682" s="78"/>
      <c r="I682" s="74" t="s">
        <v>2067</v>
      </c>
      <c r="J682" s="78"/>
      <c r="K682" s="78"/>
      <c r="L682" s="78"/>
      <c r="M682" s="68"/>
      <c r="N682" s="68"/>
      <c r="O682" s="68"/>
      <c r="P682" s="68"/>
      <c r="Q682" s="68"/>
      <c r="R682" s="68"/>
      <c r="S682" s="68"/>
      <c r="T682" s="68"/>
      <c r="U682" s="68"/>
      <c r="V682" s="68"/>
      <c r="W682" s="68"/>
      <c r="X682" s="68"/>
      <c r="Y682" s="68"/>
    </row>
    <row r="683" spans="1:25" ht="114">
      <c r="A683" s="73">
        <f t="shared" si="4"/>
        <v>681</v>
      </c>
      <c r="B683" s="206"/>
      <c r="C683" s="206"/>
      <c r="D683" s="226"/>
      <c r="E683" s="78" t="s">
        <v>2038</v>
      </c>
      <c r="F683" s="74" t="s">
        <v>2068</v>
      </c>
      <c r="G683" s="74" t="s">
        <v>2069</v>
      </c>
      <c r="H683" s="78"/>
      <c r="I683" s="74" t="s">
        <v>2070</v>
      </c>
      <c r="J683" s="78"/>
      <c r="K683" s="78"/>
      <c r="L683" s="78"/>
      <c r="M683" s="68"/>
      <c r="N683" s="68"/>
      <c r="O683" s="68"/>
      <c r="P683" s="68"/>
      <c r="Q683" s="68"/>
      <c r="R683" s="68"/>
      <c r="S683" s="68"/>
      <c r="T683" s="68"/>
      <c r="U683" s="68"/>
      <c r="V683" s="68"/>
      <c r="W683" s="68"/>
      <c r="X683" s="68"/>
      <c r="Y683" s="68"/>
    </row>
    <row r="684" spans="1:25" ht="100.5">
      <c r="A684" s="73">
        <f t="shared" si="4"/>
        <v>682</v>
      </c>
      <c r="B684" s="206"/>
      <c r="C684" s="207"/>
      <c r="D684" s="226"/>
      <c r="E684" s="78" t="s">
        <v>2038</v>
      </c>
      <c r="F684" s="74" t="s">
        <v>2071</v>
      </c>
      <c r="G684" s="74" t="s">
        <v>2072</v>
      </c>
      <c r="H684" s="78"/>
      <c r="I684" s="133" t="s">
        <v>2073</v>
      </c>
      <c r="J684" s="78"/>
      <c r="K684" s="78"/>
      <c r="L684" s="78"/>
      <c r="M684" s="68"/>
      <c r="N684" s="68"/>
      <c r="O684" s="68"/>
      <c r="P684" s="68"/>
      <c r="Q684" s="68"/>
      <c r="R684" s="68"/>
      <c r="S684" s="68"/>
      <c r="T684" s="68"/>
      <c r="U684" s="68"/>
      <c r="V684" s="68"/>
      <c r="W684" s="68"/>
      <c r="X684" s="68"/>
      <c r="Y684" s="68"/>
    </row>
    <row r="685" spans="1:25">
      <c r="A685" s="73">
        <f t="shared" si="4"/>
        <v>683</v>
      </c>
      <c r="B685" s="206"/>
      <c r="C685" s="78"/>
      <c r="D685" s="121"/>
      <c r="E685" s="78"/>
      <c r="F685" s="74"/>
      <c r="G685" s="78"/>
      <c r="H685" s="78"/>
      <c r="I685" s="74"/>
      <c r="J685" s="78"/>
      <c r="K685" s="78"/>
      <c r="L685" s="78"/>
      <c r="M685" s="68"/>
      <c r="N685" s="68"/>
      <c r="O685" s="68"/>
      <c r="P685" s="68"/>
      <c r="Q685" s="68"/>
      <c r="R685" s="68"/>
      <c r="S685" s="68"/>
      <c r="T685" s="68"/>
      <c r="U685" s="68"/>
      <c r="V685" s="68"/>
      <c r="W685" s="68"/>
      <c r="X685" s="68"/>
      <c r="Y685" s="68"/>
    </row>
    <row r="686" spans="1:25">
      <c r="A686" s="73">
        <f t="shared" si="4"/>
        <v>684</v>
      </c>
      <c r="B686" s="206"/>
      <c r="C686" s="78"/>
      <c r="D686" s="121"/>
      <c r="E686" s="78"/>
      <c r="F686" s="74"/>
      <c r="G686" s="78"/>
      <c r="H686" s="78"/>
      <c r="I686" s="74"/>
      <c r="J686" s="78"/>
      <c r="K686" s="78"/>
      <c r="L686" s="78"/>
      <c r="M686" s="68"/>
      <c r="N686" s="68"/>
      <c r="O686" s="68"/>
      <c r="P686" s="68"/>
      <c r="Q686" s="68"/>
      <c r="R686" s="68"/>
      <c r="S686" s="68"/>
      <c r="T686" s="68"/>
      <c r="U686" s="68"/>
      <c r="V686" s="68"/>
      <c r="W686" s="68"/>
      <c r="X686" s="68"/>
      <c r="Y686" s="68"/>
    </row>
    <row r="687" spans="1:25" ht="28.5">
      <c r="A687" s="73">
        <f t="shared" si="4"/>
        <v>685</v>
      </c>
      <c r="B687" s="206"/>
      <c r="C687" s="211" t="s">
        <v>2074</v>
      </c>
      <c r="D687" s="211" t="s">
        <v>2075</v>
      </c>
      <c r="E687" s="75" t="s">
        <v>2076</v>
      </c>
      <c r="F687" s="75" t="s">
        <v>2077</v>
      </c>
      <c r="G687" s="74" t="s">
        <v>2078</v>
      </c>
      <c r="H687" s="134"/>
      <c r="I687" s="74" t="s">
        <v>2079</v>
      </c>
      <c r="J687" s="78"/>
      <c r="K687" s="78"/>
      <c r="L687" s="78"/>
      <c r="M687" s="68"/>
      <c r="N687" s="68"/>
      <c r="O687" s="68"/>
      <c r="P687" s="68"/>
      <c r="Q687" s="68"/>
      <c r="R687" s="68"/>
      <c r="S687" s="68"/>
      <c r="T687" s="68"/>
      <c r="U687" s="68"/>
      <c r="V687" s="68"/>
      <c r="W687" s="68"/>
      <c r="X687" s="68"/>
      <c r="Y687" s="68"/>
    </row>
    <row r="688" spans="1:25" ht="57">
      <c r="A688" s="73">
        <f t="shared" si="4"/>
        <v>686</v>
      </c>
      <c r="B688" s="206"/>
      <c r="C688" s="206"/>
      <c r="D688" s="206"/>
      <c r="E688" s="75" t="s">
        <v>2080</v>
      </c>
      <c r="F688" s="75" t="s">
        <v>2081</v>
      </c>
      <c r="G688" s="74" t="s">
        <v>2078</v>
      </c>
      <c r="H688" s="134"/>
      <c r="I688" s="80" t="s">
        <v>2082</v>
      </c>
      <c r="J688" s="78"/>
      <c r="K688" s="78"/>
      <c r="L688" s="78"/>
      <c r="M688" s="68"/>
      <c r="N688" s="68"/>
      <c r="O688" s="68"/>
      <c r="P688" s="68"/>
      <c r="Q688" s="68"/>
      <c r="R688" s="68"/>
      <c r="S688" s="68"/>
      <c r="T688" s="68"/>
      <c r="U688" s="68"/>
      <c r="V688" s="68"/>
      <c r="W688" s="68"/>
      <c r="X688" s="68"/>
      <c r="Y688" s="68"/>
    </row>
    <row r="689" spans="1:25" ht="99.75">
      <c r="A689" s="73">
        <f t="shared" si="4"/>
        <v>687</v>
      </c>
      <c r="B689" s="206"/>
      <c r="C689" s="206"/>
      <c r="D689" s="206"/>
      <c r="E689" s="75" t="s">
        <v>2080</v>
      </c>
      <c r="F689" s="75" t="s">
        <v>2083</v>
      </c>
      <c r="G689" s="74" t="s">
        <v>2078</v>
      </c>
      <c r="H689" s="134"/>
      <c r="I689" s="80" t="s">
        <v>2084</v>
      </c>
      <c r="J689" s="78"/>
      <c r="K689" s="78"/>
      <c r="L689" s="78"/>
      <c r="M689" s="68"/>
      <c r="N689" s="68"/>
      <c r="O689" s="68"/>
      <c r="P689" s="68"/>
      <c r="Q689" s="68"/>
      <c r="R689" s="68"/>
      <c r="S689" s="68"/>
      <c r="T689" s="68"/>
      <c r="U689" s="68"/>
      <c r="V689" s="68"/>
      <c r="W689" s="68"/>
      <c r="X689" s="68"/>
      <c r="Y689" s="68"/>
    </row>
    <row r="690" spans="1:25" ht="57">
      <c r="A690" s="73">
        <f t="shared" si="4"/>
        <v>688</v>
      </c>
      <c r="B690" s="206"/>
      <c r="C690" s="206"/>
      <c r="D690" s="206"/>
      <c r="E690" s="75" t="s">
        <v>2080</v>
      </c>
      <c r="F690" s="75" t="s">
        <v>2085</v>
      </c>
      <c r="G690" s="74" t="s">
        <v>2078</v>
      </c>
      <c r="H690" s="134"/>
      <c r="I690" s="80" t="s">
        <v>2086</v>
      </c>
      <c r="J690" s="78"/>
      <c r="K690" s="78"/>
      <c r="L690" s="78"/>
      <c r="M690" s="68"/>
      <c r="N690" s="68"/>
      <c r="O690" s="68"/>
      <c r="P690" s="68"/>
      <c r="Q690" s="68"/>
      <c r="R690" s="68"/>
      <c r="S690" s="68"/>
      <c r="T690" s="68"/>
      <c r="U690" s="68"/>
      <c r="V690" s="68"/>
      <c r="W690" s="68"/>
      <c r="X690" s="68"/>
      <c r="Y690" s="68"/>
    </row>
    <row r="691" spans="1:25" ht="57">
      <c r="A691" s="73">
        <f t="shared" si="4"/>
        <v>689</v>
      </c>
      <c r="B691" s="206"/>
      <c r="C691" s="206"/>
      <c r="D691" s="206"/>
      <c r="E691" s="75" t="s">
        <v>2080</v>
      </c>
      <c r="F691" s="75" t="s">
        <v>2087</v>
      </c>
      <c r="G691" s="74" t="s">
        <v>2078</v>
      </c>
      <c r="H691" s="134"/>
      <c r="I691" s="80" t="s">
        <v>2088</v>
      </c>
      <c r="J691" s="78"/>
      <c r="K691" s="78"/>
      <c r="L691" s="78"/>
      <c r="M691" s="68"/>
      <c r="N691" s="68"/>
      <c r="O691" s="68"/>
      <c r="P691" s="68"/>
      <c r="Q691" s="68"/>
      <c r="R691" s="68"/>
      <c r="S691" s="68"/>
      <c r="T691" s="68"/>
      <c r="U691" s="68"/>
      <c r="V691" s="68"/>
      <c r="W691" s="68"/>
      <c r="X691" s="68"/>
      <c r="Y691" s="68"/>
    </row>
    <row r="692" spans="1:25" ht="71.25">
      <c r="A692" s="73">
        <f t="shared" si="4"/>
        <v>690</v>
      </c>
      <c r="B692" s="206"/>
      <c r="C692" s="206"/>
      <c r="D692" s="206"/>
      <c r="E692" s="75" t="s">
        <v>2080</v>
      </c>
      <c r="F692" s="75" t="s">
        <v>2089</v>
      </c>
      <c r="G692" s="74" t="s">
        <v>2078</v>
      </c>
      <c r="H692" s="134"/>
      <c r="I692" s="80" t="s">
        <v>2090</v>
      </c>
      <c r="J692" s="78"/>
      <c r="K692" s="78"/>
      <c r="L692" s="78"/>
      <c r="M692" s="68"/>
      <c r="N692" s="68"/>
      <c r="O692" s="68"/>
      <c r="P692" s="68"/>
      <c r="Q692" s="68"/>
      <c r="R692" s="68"/>
      <c r="S692" s="68"/>
      <c r="T692" s="68"/>
      <c r="U692" s="68"/>
      <c r="V692" s="68"/>
      <c r="W692" s="68"/>
      <c r="X692" s="68"/>
      <c r="Y692" s="68"/>
    </row>
    <row r="693" spans="1:25" ht="99.75">
      <c r="A693" s="73">
        <f t="shared" si="4"/>
        <v>691</v>
      </c>
      <c r="B693" s="206"/>
      <c r="C693" s="206"/>
      <c r="D693" s="206"/>
      <c r="E693" s="75" t="s">
        <v>2080</v>
      </c>
      <c r="F693" s="75" t="s">
        <v>2091</v>
      </c>
      <c r="G693" s="74" t="s">
        <v>2092</v>
      </c>
      <c r="H693" s="134"/>
      <c r="I693" s="80" t="s">
        <v>2093</v>
      </c>
      <c r="J693" s="78"/>
      <c r="K693" s="78"/>
      <c r="L693" s="78"/>
      <c r="M693" s="68"/>
      <c r="N693" s="68"/>
      <c r="O693" s="68"/>
      <c r="P693" s="68"/>
      <c r="Q693" s="68"/>
      <c r="R693" s="68"/>
      <c r="S693" s="68"/>
      <c r="T693" s="68"/>
      <c r="U693" s="68"/>
      <c r="V693" s="68"/>
      <c r="W693" s="68"/>
      <c r="X693" s="68"/>
      <c r="Y693" s="68"/>
    </row>
    <row r="694" spans="1:25" ht="71.25">
      <c r="A694" s="73">
        <f t="shared" si="4"/>
        <v>692</v>
      </c>
      <c r="B694" s="206"/>
      <c r="C694" s="206"/>
      <c r="D694" s="207"/>
      <c r="E694" s="75" t="s">
        <v>2080</v>
      </c>
      <c r="F694" s="75" t="s">
        <v>2094</v>
      </c>
      <c r="G694" s="74" t="s">
        <v>2095</v>
      </c>
      <c r="H694" s="134"/>
      <c r="I694" s="135" t="s">
        <v>2096</v>
      </c>
      <c r="J694" s="78"/>
      <c r="K694" s="78"/>
      <c r="L694" s="78"/>
      <c r="M694" s="68"/>
      <c r="N694" s="68"/>
      <c r="O694" s="68"/>
      <c r="P694" s="68"/>
      <c r="Q694" s="68"/>
      <c r="R694" s="68"/>
      <c r="S694" s="68"/>
      <c r="T694" s="68"/>
      <c r="U694" s="68"/>
      <c r="V694" s="68"/>
      <c r="W694" s="68"/>
      <c r="X694" s="68"/>
      <c r="Y694" s="68"/>
    </row>
    <row r="695" spans="1:25" ht="57">
      <c r="A695" s="73">
        <f t="shared" si="4"/>
        <v>693</v>
      </c>
      <c r="B695" s="206"/>
      <c r="C695" s="206"/>
      <c r="D695" s="211" t="s">
        <v>2097</v>
      </c>
      <c r="E695" s="75" t="s">
        <v>2080</v>
      </c>
      <c r="F695" s="75" t="s">
        <v>2098</v>
      </c>
      <c r="G695" s="74" t="s">
        <v>2099</v>
      </c>
      <c r="H695" s="134"/>
      <c r="I695" s="129" t="s">
        <v>2100</v>
      </c>
      <c r="J695" s="78"/>
      <c r="K695" s="78"/>
      <c r="L695" s="78"/>
      <c r="M695" s="68"/>
      <c r="N695" s="68"/>
      <c r="O695" s="68"/>
      <c r="P695" s="68"/>
      <c r="Q695" s="68"/>
      <c r="R695" s="68"/>
      <c r="S695" s="68"/>
      <c r="T695" s="68"/>
      <c r="U695" s="68"/>
      <c r="V695" s="68"/>
      <c r="W695" s="68"/>
      <c r="X695" s="68"/>
      <c r="Y695" s="68"/>
    </row>
    <row r="696" spans="1:25" ht="114">
      <c r="A696" s="73">
        <f t="shared" si="4"/>
        <v>694</v>
      </c>
      <c r="B696" s="206"/>
      <c r="C696" s="206"/>
      <c r="D696" s="206"/>
      <c r="E696" s="75" t="s">
        <v>2101</v>
      </c>
      <c r="F696" s="75" t="s">
        <v>2102</v>
      </c>
      <c r="G696" s="74" t="s">
        <v>2103</v>
      </c>
      <c r="H696" s="134"/>
      <c r="I696" s="129" t="s">
        <v>2104</v>
      </c>
      <c r="J696" s="78"/>
      <c r="K696" s="78"/>
      <c r="L696" s="78"/>
      <c r="M696" s="68"/>
      <c r="N696" s="68"/>
      <c r="O696" s="68"/>
      <c r="P696" s="68"/>
      <c r="Q696" s="68"/>
      <c r="R696" s="68"/>
      <c r="S696" s="68"/>
      <c r="T696" s="68"/>
      <c r="U696" s="68"/>
      <c r="V696" s="68"/>
      <c r="W696" s="68"/>
      <c r="X696" s="68"/>
      <c r="Y696" s="68"/>
    </row>
    <row r="697" spans="1:25" ht="114">
      <c r="A697" s="73">
        <f t="shared" si="4"/>
        <v>695</v>
      </c>
      <c r="B697" s="206"/>
      <c r="C697" s="206"/>
      <c r="D697" s="206"/>
      <c r="E697" s="75" t="s">
        <v>2101</v>
      </c>
      <c r="F697" s="75" t="s">
        <v>2105</v>
      </c>
      <c r="G697" s="74" t="s">
        <v>2103</v>
      </c>
      <c r="H697" s="134"/>
      <c r="I697" s="129" t="s">
        <v>2106</v>
      </c>
      <c r="J697" s="78"/>
      <c r="K697" s="78"/>
      <c r="L697" s="78"/>
      <c r="M697" s="68"/>
      <c r="N697" s="68"/>
      <c r="O697" s="68"/>
      <c r="P697" s="68"/>
      <c r="Q697" s="68"/>
      <c r="R697" s="68"/>
      <c r="S697" s="68"/>
      <c r="T697" s="68"/>
      <c r="U697" s="68"/>
      <c r="V697" s="68"/>
      <c r="W697" s="68"/>
      <c r="X697" s="68"/>
      <c r="Y697" s="68"/>
    </row>
    <row r="698" spans="1:25" ht="114">
      <c r="A698" s="73">
        <f t="shared" si="4"/>
        <v>696</v>
      </c>
      <c r="B698" s="206"/>
      <c r="C698" s="206"/>
      <c r="D698" s="206"/>
      <c r="E698" s="75" t="s">
        <v>2101</v>
      </c>
      <c r="F698" s="75" t="s">
        <v>2107</v>
      </c>
      <c r="G698" s="74" t="s">
        <v>2103</v>
      </c>
      <c r="H698" s="134"/>
      <c r="I698" s="129" t="s">
        <v>2108</v>
      </c>
      <c r="J698" s="78"/>
      <c r="K698" s="78"/>
      <c r="L698" s="78"/>
      <c r="M698" s="68"/>
      <c r="N698" s="68"/>
      <c r="O698" s="68"/>
      <c r="P698" s="68"/>
      <c r="Q698" s="68"/>
      <c r="R698" s="68"/>
      <c r="S698" s="68"/>
      <c r="T698" s="68"/>
      <c r="U698" s="68"/>
      <c r="V698" s="68"/>
      <c r="W698" s="68"/>
      <c r="X698" s="68"/>
      <c r="Y698" s="68"/>
    </row>
    <row r="699" spans="1:25" ht="114">
      <c r="A699" s="73">
        <f t="shared" si="4"/>
        <v>697</v>
      </c>
      <c r="B699" s="206"/>
      <c r="C699" s="206"/>
      <c r="D699" s="207"/>
      <c r="E699" s="75" t="s">
        <v>2101</v>
      </c>
      <c r="F699" s="75" t="s">
        <v>2109</v>
      </c>
      <c r="G699" s="74" t="s">
        <v>2103</v>
      </c>
      <c r="H699" s="134"/>
      <c r="I699" s="129" t="s">
        <v>2110</v>
      </c>
      <c r="J699" s="78"/>
      <c r="K699" s="78"/>
      <c r="L699" s="78"/>
      <c r="M699" s="68"/>
      <c r="N699" s="68"/>
      <c r="O699" s="68"/>
      <c r="P699" s="68"/>
      <c r="Q699" s="68"/>
      <c r="R699" s="68"/>
      <c r="S699" s="68"/>
      <c r="T699" s="68"/>
      <c r="U699" s="68"/>
      <c r="V699" s="68"/>
      <c r="W699" s="68"/>
      <c r="X699" s="68"/>
      <c r="Y699" s="68"/>
    </row>
    <row r="700" spans="1:25" ht="114">
      <c r="A700" s="73">
        <f t="shared" si="4"/>
        <v>698</v>
      </c>
      <c r="B700" s="206"/>
      <c r="C700" s="206"/>
      <c r="D700" s="211" t="s">
        <v>2111</v>
      </c>
      <c r="E700" s="75" t="s">
        <v>2101</v>
      </c>
      <c r="F700" s="75" t="s">
        <v>2112</v>
      </c>
      <c r="G700" s="74" t="s">
        <v>2113</v>
      </c>
      <c r="H700" s="134"/>
      <c r="I700" s="74" t="s">
        <v>2114</v>
      </c>
      <c r="J700" s="78"/>
      <c r="K700" s="78"/>
      <c r="L700" s="78"/>
      <c r="M700" s="68"/>
      <c r="N700" s="68"/>
      <c r="O700" s="68"/>
      <c r="P700" s="68"/>
      <c r="Q700" s="68"/>
      <c r="R700" s="68"/>
      <c r="S700" s="68"/>
      <c r="T700" s="68"/>
      <c r="U700" s="68"/>
      <c r="V700" s="68"/>
      <c r="W700" s="68"/>
      <c r="X700" s="68"/>
      <c r="Y700" s="68"/>
    </row>
    <row r="701" spans="1:25" ht="128.25">
      <c r="A701" s="73">
        <f t="shared" si="4"/>
        <v>699</v>
      </c>
      <c r="B701" s="206"/>
      <c r="C701" s="206"/>
      <c r="D701" s="206"/>
      <c r="E701" s="75" t="s">
        <v>2101</v>
      </c>
      <c r="F701" s="75" t="s">
        <v>2115</v>
      </c>
      <c r="G701" s="74" t="s">
        <v>2113</v>
      </c>
      <c r="H701" s="134"/>
      <c r="I701" s="74" t="s">
        <v>2116</v>
      </c>
      <c r="J701" s="78"/>
      <c r="K701" s="78"/>
      <c r="L701" s="78"/>
      <c r="M701" s="68"/>
      <c r="N701" s="68"/>
      <c r="O701" s="68"/>
      <c r="P701" s="68"/>
      <c r="Q701" s="68"/>
      <c r="R701" s="68"/>
      <c r="S701" s="68"/>
      <c r="T701" s="68"/>
      <c r="U701" s="68"/>
      <c r="V701" s="68"/>
      <c r="W701" s="68"/>
      <c r="X701" s="68"/>
      <c r="Y701" s="68"/>
    </row>
    <row r="702" spans="1:25" ht="213.75">
      <c r="A702" s="73">
        <f t="shared" si="4"/>
        <v>700</v>
      </c>
      <c r="B702" s="206"/>
      <c r="C702" s="206"/>
      <c r="D702" s="206"/>
      <c r="E702" s="75" t="s">
        <v>2101</v>
      </c>
      <c r="F702" s="75" t="s">
        <v>2117</v>
      </c>
      <c r="G702" s="74" t="s">
        <v>2113</v>
      </c>
      <c r="H702" s="134"/>
      <c r="I702" s="74" t="s">
        <v>2118</v>
      </c>
      <c r="J702" s="78"/>
      <c r="K702" s="78"/>
      <c r="L702" s="78"/>
      <c r="M702" s="68"/>
      <c r="N702" s="68"/>
      <c r="O702" s="68"/>
      <c r="P702" s="68"/>
      <c r="Q702" s="68"/>
      <c r="R702" s="68"/>
      <c r="S702" s="68"/>
      <c r="T702" s="68"/>
      <c r="U702" s="68"/>
      <c r="V702" s="68"/>
      <c r="W702" s="68"/>
      <c r="X702" s="68"/>
      <c r="Y702" s="68"/>
    </row>
    <row r="703" spans="1:25" ht="114">
      <c r="A703" s="73">
        <f t="shared" si="4"/>
        <v>701</v>
      </c>
      <c r="B703" s="206"/>
      <c r="C703" s="206"/>
      <c r="D703" s="206"/>
      <c r="E703" s="75" t="s">
        <v>2101</v>
      </c>
      <c r="F703" s="75" t="s">
        <v>2119</v>
      </c>
      <c r="G703" s="74" t="s">
        <v>2120</v>
      </c>
      <c r="H703" s="134"/>
      <c r="I703" s="74" t="s">
        <v>2121</v>
      </c>
      <c r="J703" s="78"/>
      <c r="K703" s="78"/>
      <c r="L703" s="78"/>
      <c r="M703" s="68"/>
      <c r="N703" s="68"/>
      <c r="O703" s="68"/>
      <c r="P703" s="68"/>
      <c r="Q703" s="68"/>
      <c r="R703" s="68"/>
      <c r="S703" s="68"/>
      <c r="T703" s="68"/>
      <c r="U703" s="68"/>
      <c r="V703" s="68"/>
      <c r="W703" s="68"/>
      <c r="X703" s="68"/>
      <c r="Y703" s="68"/>
    </row>
    <row r="704" spans="1:25" ht="114">
      <c r="A704" s="73">
        <f t="shared" si="4"/>
        <v>702</v>
      </c>
      <c r="B704" s="206"/>
      <c r="C704" s="206"/>
      <c r="D704" s="206"/>
      <c r="E704" s="75" t="s">
        <v>2101</v>
      </c>
      <c r="F704" s="75" t="s">
        <v>2119</v>
      </c>
      <c r="G704" s="74" t="s">
        <v>2120</v>
      </c>
      <c r="H704" s="134"/>
      <c r="I704" s="74" t="s">
        <v>2121</v>
      </c>
      <c r="J704" s="78"/>
      <c r="K704" s="78"/>
      <c r="L704" s="78"/>
      <c r="M704" s="68"/>
      <c r="N704" s="68"/>
      <c r="O704" s="68"/>
      <c r="P704" s="68"/>
      <c r="Q704" s="68"/>
      <c r="R704" s="68"/>
      <c r="S704" s="68"/>
      <c r="T704" s="68"/>
      <c r="U704" s="68"/>
      <c r="V704" s="68"/>
      <c r="W704" s="68"/>
      <c r="X704" s="68"/>
      <c r="Y704" s="68"/>
    </row>
    <row r="705" spans="1:25" ht="114">
      <c r="A705" s="73">
        <f t="shared" si="4"/>
        <v>703</v>
      </c>
      <c r="B705" s="206"/>
      <c r="C705" s="206"/>
      <c r="D705" s="206"/>
      <c r="E705" s="75" t="s">
        <v>2101</v>
      </c>
      <c r="F705" s="75" t="s">
        <v>2122</v>
      </c>
      <c r="G705" s="74" t="s">
        <v>2123</v>
      </c>
      <c r="H705" s="134"/>
      <c r="I705" s="74" t="s">
        <v>2124</v>
      </c>
      <c r="J705" s="78"/>
      <c r="K705" s="78"/>
      <c r="L705" s="78"/>
      <c r="M705" s="68"/>
      <c r="N705" s="68"/>
      <c r="O705" s="68"/>
      <c r="P705" s="68"/>
      <c r="Q705" s="68"/>
      <c r="R705" s="68"/>
      <c r="S705" s="68"/>
      <c r="T705" s="68"/>
      <c r="U705" s="68"/>
      <c r="V705" s="68"/>
      <c r="W705" s="68"/>
      <c r="X705" s="68"/>
      <c r="Y705" s="68"/>
    </row>
    <row r="706" spans="1:25" ht="114">
      <c r="A706" s="73">
        <f t="shared" si="4"/>
        <v>704</v>
      </c>
      <c r="B706" s="206"/>
      <c r="C706" s="206"/>
      <c r="D706" s="206"/>
      <c r="E706" s="75" t="s">
        <v>2101</v>
      </c>
      <c r="F706" s="75" t="s">
        <v>2125</v>
      </c>
      <c r="G706" s="74" t="s">
        <v>2126</v>
      </c>
      <c r="H706" s="134"/>
      <c r="I706" s="74" t="s">
        <v>2127</v>
      </c>
      <c r="J706" s="78"/>
      <c r="K706" s="78"/>
      <c r="L706" s="78"/>
      <c r="M706" s="68"/>
      <c r="N706" s="68"/>
      <c r="O706" s="68"/>
      <c r="P706" s="68"/>
      <c r="Q706" s="68"/>
      <c r="R706" s="68"/>
      <c r="S706" s="68"/>
      <c r="T706" s="68"/>
      <c r="U706" s="68"/>
      <c r="V706" s="68"/>
      <c r="W706" s="68"/>
      <c r="X706" s="68"/>
      <c r="Y706" s="68"/>
    </row>
    <row r="707" spans="1:25" ht="114">
      <c r="A707" s="73">
        <f t="shared" si="4"/>
        <v>705</v>
      </c>
      <c r="B707" s="206"/>
      <c r="C707" s="206"/>
      <c r="D707" s="206"/>
      <c r="E707" s="75" t="s">
        <v>2101</v>
      </c>
      <c r="F707" s="75" t="s">
        <v>2128</v>
      </c>
      <c r="G707" s="74" t="s">
        <v>2129</v>
      </c>
      <c r="H707" s="134"/>
      <c r="I707" s="74" t="s">
        <v>2130</v>
      </c>
      <c r="J707" s="78"/>
      <c r="K707" s="78"/>
      <c r="L707" s="78"/>
      <c r="M707" s="68"/>
      <c r="N707" s="68"/>
      <c r="O707" s="68"/>
      <c r="P707" s="68"/>
      <c r="Q707" s="68"/>
      <c r="R707" s="68"/>
      <c r="S707" s="68"/>
      <c r="T707" s="68"/>
      <c r="U707" s="68"/>
      <c r="V707" s="68"/>
      <c r="W707" s="68"/>
      <c r="X707" s="68"/>
      <c r="Y707" s="68"/>
    </row>
    <row r="708" spans="1:25" ht="114">
      <c r="A708" s="73">
        <f t="shared" si="4"/>
        <v>706</v>
      </c>
      <c r="B708" s="206"/>
      <c r="C708" s="206"/>
      <c r="D708" s="206"/>
      <c r="E708" s="75" t="s">
        <v>2101</v>
      </c>
      <c r="F708" s="75" t="s">
        <v>2131</v>
      </c>
      <c r="G708" s="74" t="s">
        <v>2132</v>
      </c>
      <c r="H708" s="134"/>
      <c r="I708" s="74" t="s">
        <v>2133</v>
      </c>
      <c r="J708" s="78"/>
      <c r="K708" s="78"/>
      <c r="L708" s="78"/>
      <c r="M708" s="68"/>
      <c r="N708" s="68"/>
      <c r="O708" s="68"/>
      <c r="P708" s="68"/>
      <c r="Q708" s="68"/>
      <c r="R708" s="68"/>
      <c r="S708" s="68"/>
      <c r="T708" s="68"/>
      <c r="U708" s="68"/>
      <c r="V708" s="68"/>
      <c r="W708" s="68"/>
      <c r="X708" s="68"/>
      <c r="Y708" s="68"/>
    </row>
    <row r="709" spans="1:25" ht="114">
      <c r="A709" s="73">
        <f t="shared" si="4"/>
        <v>707</v>
      </c>
      <c r="B709" s="206"/>
      <c r="C709" s="206"/>
      <c r="D709" s="206"/>
      <c r="E709" s="75" t="s">
        <v>2101</v>
      </c>
      <c r="F709" s="75" t="s">
        <v>2134</v>
      </c>
      <c r="G709" s="74" t="s">
        <v>2132</v>
      </c>
      <c r="H709" s="134"/>
      <c r="I709" s="74" t="s">
        <v>2133</v>
      </c>
      <c r="J709" s="78"/>
      <c r="K709" s="78"/>
      <c r="L709" s="78"/>
      <c r="M709" s="68"/>
      <c r="N709" s="68"/>
      <c r="O709" s="68"/>
      <c r="P709" s="68"/>
      <c r="Q709" s="68"/>
      <c r="R709" s="68"/>
      <c r="S709" s="68"/>
      <c r="T709" s="68"/>
      <c r="U709" s="68"/>
      <c r="V709" s="68"/>
      <c r="W709" s="68"/>
      <c r="X709" s="68"/>
      <c r="Y709" s="68"/>
    </row>
    <row r="710" spans="1:25" ht="114">
      <c r="A710" s="73">
        <f t="shared" si="4"/>
        <v>708</v>
      </c>
      <c r="B710" s="206"/>
      <c r="C710" s="206"/>
      <c r="D710" s="206"/>
      <c r="E710" s="75" t="s">
        <v>2101</v>
      </c>
      <c r="F710" s="75" t="s">
        <v>2135</v>
      </c>
      <c r="G710" s="74" t="s">
        <v>2132</v>
      </c>
      <c r="H710" s="134"/>
      <c r="I710" s="74" t="s">
        <v>2133</v>
      </c>
      <c r="J710" s="78"/>
      <c r="K710" s="78"/>
      <c r="L710" s="78"/>
      <c r="M710" s="68"/>
      <c r="N710" s="68"/>
      <c r="O710" s="68"/>
      <c r="P710" s="68"/>
      <c r="Q710" s="68"/>
      <c r="R710" s="68"/>
      <c r="S710" s="68"/>
      <c r="T710" s="68"/>
      <c r="U710" s="68"/>
      <c r="V710" s="68"/>
      <c r="W710" s="68"/>
      <c r="X710" s="68"/>
      <c r="Y710" s="68"/>
    </row>
    <row r="711" spans="1:25" ht="114">
      <c r="A711" s="73">
        <f t="shared" si="4"/>
        <v>709</v>
      </c>
      <c r="B711" s="206"/>
      <c r="C711" s="206"/>
      <c r="D711" s="206"/>
      <c r="E711" s="75" t="s">
        <v>2101</v>
      </c>
      <c r="F711" s="75" t="s">
        <v>2136</v>
      </c>
      <c r="G711" s="74" t="s">
        <v>2137</v>
      </c>
      <c r="H711" s="134"/>
      <c r="I711" s="74" t="s">
        <v>2138</v>
      </c>
      <c r="J711" s="78"/>
      <c r="K711" s="78"/>
      <c r="L711" s="78"/>
      <c r="M711" s="68"/>
      <c r="N711" s="68"/>
      <c r="O711" s="68"/>
      <c r="P711" s="68"/>
      <c r="Q711" s="68"/>
      <c r="R711" s="68"/>
      <c r="S711" s="68"/>
      <c r="T711" s="68"/>
      <c r="U711" s="68"/>
      <c r="V711" s="68"/>
      <c r="W711" s="68"/>
      <c r="X711" s="68"/>
      <c r="Y711" s="68"/>
    </row>
    <row r="712" spans="1:25" ht="114">
      <c r="A712" s="73">
        <f t="shared" si="4"/>
        <v>710</v>
      </c>
      <c r="B712" s="206"/>
      <c r="C712" s="206"/>
      <c r="D712" s="206"/>
      <c r="E712" s="75" t="s">
        <v>2101</v>
      </c>
      <c r="F712" s="75" t="s">
        <v>2139</v>
      </c>
      <c r="G712" s="74" t="s">
        <v>2140</v>
      </c>
      <c r="H712" s="134"/>
      <c r="I712" s="74" t="s">
        <v>2141</v>
      </c>
      <c r="J712" s="78"/>
      <c r="K712" s="78"/>
      <c r="L712" s="78"/>
      <c r="M712" s="68"/>
      <c r="N712" s="68"/>
      <c r="O712" s="68"/>
      <c r="P712" s="68"/>
      <c r="Q712" s="68"/>
      <c r="R712" s="68"/>
      <c r="S712" s="68"/>
      <c r="T712" s="68"/>
      <c r="U712" s="68"/>
      <c r="V712" s="68"/>
      <c r="W712" s="68"/>
      <c r="X712" s="68"/>
      <c r="Y712" s="68"/>
    </row>
    <row r="713" spans="1:25" ht="142.5">
      <c r="A713" s="73">
        <f t="shared" si="4"/>
        <v>711</v>
      </c>
      <c r="B713" s="206"/>
      <c r="C713" s="206"/>
      <c r="D713" s="206"/>
      <c r="E713" s="75" t="s">
        <v>2101</v>
      </c>
      <c r="F713" s="75" t="s">
        <v>2142</v>
      </c>
      <c r="G713" s="74" t="s">
        <v>2143</v>
      </c>
      <c r="H713" s="134"/>
      <c r="I713" s="74" t="s">
        <v>2144</v>
      </c>
      <c r="J713" s="78"/>
      <c r="K713" s="78"/>
      <c r="L713" s="78"/>
      <c r="M713" s="68"/>
      <c r="N713" s="68"/>
      <c r="O713" s="68"/>
      <c r="P713" s="68"/>
      <c r="Q713" s="68"/>
      <c r="R713" s="68"/>
      <c r="S713" s="68"/>
      <c r="T713" s="68"/>
      <c r="U713" s="68"/>
      <c r="V713" s="68"/>
      <c r="W713" s="68"/>
      <c r="X713" s="68"/>
      <c r="Y713" s="68"/>
    </row>
    <row r="714" spans="1:25" ht="142.5">
      <c r="A714" s="73">
        <f t="shared" si="4"/>
        <v>712</v>
      </c>
      <c r="B714" s="206"/>
      <c r="C714" s="206"/>
      <c r="D714" s="206"/>
      <c r="E714" s="75" t="s">
        <v>2101</v>
      </c>
      <c r="F714" s="75" t="s">
        <v>2145</v>
      </c>
      <c r="G714" s="74" t="s">
        <v>2146</v>
      </c>
      <c r="H714" s="134"/>
      <c r="I714" s="74" t="s">
        <v>2147</v>
      </c>
      <c r="J714" s="78"/>
      <c r="K714" s="78"/>
      <c r="L714" s="78"/>
      <c r="M714" s="68"/>
      <c r="N714" s="68"/>
      <c r="O714" s="68"/>
      <c r="P714" s="68"/>
      <c r="Q714" s="68"/>
      <c r="R714" s="68"/>
      <c r="S714" s="68"/>
      <c r="T714" s="68"/>
      <c r="U714" s="68"/>
      <c r="V714" s="68"/>
      <c r="W714" s="68"/>
      <c r="X714" s="68"/>
      <c r="Y714" s="68"/>
    </row>
    <row r="715" spans="1:25" ht="142.5">
      <c r="A715" s="73">
        <f t="shared" si="4"/>
        <v>713</v>
      </c>
      <c r="B715" s="206"/>
      <c r="C715" s="206"/>
      <c r="D715" s="206"/>
      <c r="E715" s="75" t="s">
        <v>2101</v>
      </c>
      <c r="F715" s="75" t="s">
        <v>2145</v>
      </c>
      <c r="G715" s="74" t="s">
        <v>2146</v>
      </c>
      <c r="H715" s="134"/>
      <c r="I715" s="74" t="s">
        <v>2147</v>
      </c>
      <c r="J715" s="78"/>
      <c r="K715" s="78"/>
      <c r="L715" s="78"/>
      <c r="M715" s="68"/>
      <c r="N715" s="68"/>
      <c r="O715" s="68"/>
      <c r="P715" s="68"/>
      <c r="Q715" s="68"/>
      <c r="R715" s="68"/>
      <c r="S715" s="68"/>
      <c r="T715" s="68"/>
      <c r="U715" s="68"/>
      <c r="V715" s="68"/>
      <c r="W715" s="68"/>
      <c r="X715" s="68"/>
      <c r="Y715" s="68"/>
    </row>
    <row r="716" spans="1:25" ht="142.5">
      <c r="A716" s="73">
        <f t="shared" si="4"/>
        <v>714</v>
      </c>
      <c r="B716" s="206"/>
      <c r="C716" s="206"/>
      <c r="D716" s="206"/>
      <c r="E716" s="75" t="s">
        <v>2148</v>
      </c>
      <c r="F716" s="75" t="s">
        <v>2149</v>
      </c>
      <c r="G716" s="74" t="s">
        <v>2150</v>
      </c>
      <c r="H716" s="134"/>
      <c r="I716" s="74" t="s">
        <v>2151</v>
      </c>
      <c r="J716" s="78"/>
      <c r="K716" s="78"/>
      <c r="L716" s="78"/>
      <c r="M716" s="68"/>
      <c r="N716" s="68"/>
      <c r="O716" s="68"/>
      <c r="P716" s="68"/>
      <c r="Q716" s="68"/>
      <c r="R716" s="68"/>
      <c r="S716" s="68"/>
      <c r="T716" s="68"/>
      <c r="U716" s="68"/>
      <c r="V716" s="68"/>
      <c r="W716" s="68"/>
      <c r="X716" s="68"/>
      <c r="Y716" s="68"/>
    </row>
    <row r="717" spans="1:25" ht="142.5">
      <c r="A717" s="73">
        <f t="shared" si="4"/>
        <v>715</v>
      </c>
      <c r="B717" s="206"/>
      <c r="C717" s="206"/>
      <c r="D717" s="207"/>
      <c r="E717" s="75" t="s">
        <v>2152</v>
      </c>
      <c r="F717" s="75" t="s">
        <v>2149</v>
      </c>
      <c r="G717" s="74" t="s">
        <v>2153</v>
      </c>
      <c r="H717" s="134"/>
      <c r="I717" s="74" t="s">
        <v>2151</v>
      </c>
      <c r="J717" s="78"/>
      <c r="K717" s="78"/>
      <c r="L717" s="78"/>
      <c r="M717" s="68"/>
      <c r="N717" s="68"/>
      <c r="O717" s="68"/>
      <c r="P717" s="68"/>
      <c r="Q717" s="68"/>
      <c r="R717" s="68"/>
      <c r="S717" s="68"/>
      <c r="T717" s="68"/>
      <c r="U717" s="68"/>
      <c r="V717" s="68"/>
      <c r="W717" s="68"/>
      <c r="X717" s="68"/>
      <c r="Y717" s="68"/>
    </row>
    <row r="718" spans="1:25" ht="71.25">
      <c r="A718" s="73">
        <f t="shared" si="4"/>
        <v>716</v>
      </c>
      <c r="B718" s="206"/>
      <c r="C718" s="206"/>
      <c r="D718" s="209" t="s">
        <v>2154</v>
      </c>
      <c r="E718" s="75" t="s">
        <v>2155</v>
      </c>
      <c r="F718" s="75" t="s">
        <v>2156</v>
      </c>
      <c r="G718" s="74" t="s">
        <v>2157</v>
      </c>
      <c r="H718" s="134"/>
      <c r="I718" s="74" t="s">
        <v>2114</v>
      </c>
      <c r="J718" s="78"/>
      <c r="K718" s="78"/>
      <c r="L718" s="78"/>
      <c r="M718" s="68"/>
      <c r="N718" s="68"/>
      <c r="O718" s="68"/>
      <c r="P718" s="68"/>
      <c r="Q718" s="68"/>
      <c r="R718" s="68"/>
      <c r="S718" s="68"/>
      <c r="T718" s="68"/>
      <c r="U718" s="68"/>
      <c r="V718" s="68"/>
      <c r="W718" s="68"/>
      <c r="X718" s="68"/>
      <c r="Y718" s="68"/>
    </row>
    <row r="719" spans="1:25" ht="128.25">
      <c r="A719" s="73">
        <f t="shared" si="4"/>
        <v>717</v>
      </c>
      <c r="B719" s="206"/>
      <c r="C719" s="206"/>
      <c r="D719" s="206"/>
      <c r="E719" s="75" t="s">
        <v>2155</v>
      </c>
      <c r="F719" s="75" t="s">
        <v>2115</v>
      </c>
      <c r="G719" s="74" t="s">
        <v>2113</v>
      </c>
      <c r="H719" s="134"/>
      <c r="I719" s="74" t="s">
        <v>2116</v>
      </c>
      <c r="J719" s="78"/>
      <c r="K719" s="78"/>
      <c r="L719" s="78"/>
      <c r="M719" s="68"/>
      <c r="N719" s="68"/>
      <c r="O719" s="68"/>
      <c r="P719" s="68"/>
      <c r="Q719" s="68"/>
      <c r="R719" s="68"/>
      <c r="S719" s="68"/>
      <c r="T719" s="68"/>
      <c r="U719" s="68"/>
      <c r="V719" s="68"/>
      <c r="W719" s="68"/>
      <c r="X719" s="68"/>
      <c r="Y719" s="68"/>
    </row>
    <row r="720" spans="1:25" ht="228">
      <c r="A720" s="73">
        <f t="shared" si="4"/>
        <v>718</v>
      </c>
      <c r="B720" s="206"/>
      <c r="C720" s="206"/>
      <c r="D720" s="206"/>
      <c r="E720" s="75" t="s">
        <v>2155</v>
      </c>
      <c r="F720" s="75" t="s">
        <v>2158</v>
      </c>
      <c r="G720" s="74" t="s">
        <v>2113</v>
      </c>
      <c r="H720" s="134"/>
      <c r="I720" s="74" t="s">
        <v>2159</v>
      </c>
      <c r="J720" s="78"/>
      <c r="K720" s="78"/>
      <c r="L720" s="78"/>
      <c r="M720" s="68"/>
      <c r="N720" s="68"/>
      <c r="O720" s="68"/>
      <c r="P720" s="68"/>
      <c r="Q720" s="68"/>
      <c r="R720" s="68"/>
      <c r="S720" s="68"/>
      <c r="T720" s="68"/>
      <c r="U720" s="68"/>
      <c r="V720" s="68"/>
      <c r="W720" s="68"/>
      <c r="X720" s="68"/>
      <c r="Y720" s="68"/>
    </row>
    <row r="721" spans="1:25" ht="156.75">
      <c r="A721" s="73">
        <f t="shared" si="4"/>
        <v>719</v>
      </c>
      <c r="B721" s="206"/>
      <c r="C721" s="206"/>
      <c r="D721" s="206"/>
      <c r="E721" s="75" t="s">
        <v>2155</v>
      </c>
      <c r="F721" s="75" t="s">
        <v>2160</v>
      </c>
      <c r="G721" s="74" t="s">
        <v>2161</v>
      </c>
      <c r="H721" s="134"/>
      <c r="I721" s="74" t="s">
        <v>2162</v>
      </c>
      <c r="J721" s="78"/>
      <c r="K721" s="78"/>
      <c r="L721" s="78"/>
      <c r="M721" s="68"/>
      <c r="N721" s="68"/>
      <c r="O721" s="68"/>
      <c r="P721" s="68"/>
      <c r="Q721" s="68"/>
      <c r="R721" s="68"/>
      <c r="S721" s="68"/>
      <c r="T721" s="68"/>
      <c r="U721" s="68"/>
      <c r="V721" s="68"/>
      <c r="W721" s="68"/>
      <c r="X721" s="68"/>
      <c r="Y721" s="68"/>
    </row>
    <row r="722" spans="1:25" ht="114">
      <c r="A722" s="73">
        <f t="shared" si="4"/>
        <v>720</v>
      </c>
      <c r="B722" s="206"/>
      <c r="C722" s="206"/>
      <c r="D722" s="206"/>
      <c r="E722" s="75" t="s">
        <v>2155</v>
      </c>
      <c r="F722" s="75" t="s">
        <v>2163</v>
      </c>
      <c r="G722" s="74" t="s">
        <v>2164</v>
      </c>
      <c r="H722" s="134"/>
      <c r="I722" s="74" t="s">
        <v>2165</v>
      </c>
      <c r="J722" s="78"/>
      <c r="K722" s="78"/>
      <c r="L722" s="78"/>
      <c r="M722" s="68"/>
      <c r="N722" s="68"/>
      <c r="O722" s="68"/>
      <c r="P722" s="68"/>
      <c r="Q722" s="68"/>
      <c r="R722" s="68"/>
      <c r="S722" s="68"/>
      <c r="T722" s="68"/>
      <c r="U722" s="68"/>
      <c r="V722" s="68"/>
      <c r="W722" s="68"/>
      <c r="X722" s="68"/>
      <c r="Y722" s="68"/>
    </row>
    <row r="723" spans="1:25" ht="128.25">
      <c r="A723" s="73">
        <f t="shared" si="4"/>
        <v>721</v>
      </c>
      <c r="B723" s="206"/>
      <c r="C723" s="206"/>
      <c r="D723" s="206"/>
      <c r="E723" s="75" t="s">
        <v>2155</v>
      </c>
      <c r="F723" s="75" t="s">
        <v>2166</v>
      </c>
      <c r="G723" s="74" t="s">
        <v>2167</v>
      </c>
      <c r="H723" s="134"/>
      <c r="I723" s="74" t="s">
        <v>2168</v>
      </c>
      <c r="J723" s="78"/>
      <c r="K723" s="78"/>
      <c r="L723" s="78"/>
      <c r="M723" s="68"/>
      <c r="N723" s="68"/>
      <c r="O723" s="68"/>
      <c r="P723" s="68"/>
      <c r="Q723" s="68"/>
      <c r="R723" s="68"/>
      <c r="S723" s="68"/>
      <c r="T723" s="68"/>
      <c r="U723" s="68"/>
      <c r="V723" s="68"/>
      <c r="W723" s="68"/>
      <c r="X723" s="68"/>
      <c r="Y723" s="68"/>
    </row>
    <row r="724" spans="1:25" ht="128.25">
      <c r="A724" s="73">
        <f t="shared" si="4"/>
        <v>722</v>
      </c>
      <c r="B724" s="206"/>
      <c r="C724" s="206"/>
      <c r="D724" s="206"/>
      <c r="E724" s="75" t="s">
        <v>2169</v>
      </c>
      <c r="F724" s="75" t="s">
        <v>2166</v>
      </c>
      <c r="G724" s="74" t="s">
        <v>2167</v>
      </c>
      <c r="H724" s="134"/>
      <c r="I724" s="74" t="s">
        <v>2168</v>
      </c>
      <c r="J724" s="78"/>
      <c r="K724" s="78"/>
      <c r="L724" s="78"/>
      <c r="M724" s="68"/>
      <c r="N724" s="68"/>
      <c r="O724" s="68"/>
      <c r="P724" s="68"/>
      <c r="Q724" s="68"/>
      <c r="R724" s="68"/>
      <c r="S724" s="68"/>
      <c r="T724" s="68"/>
      <c r="U724" s="68"/>
      <c r="V724" s="68"/>
      <c r="W724" s="68"/>
      <c r="X724" s="68"/>
      <c r="Y724" s="68"/>
    </row>
    <row r="725" spans="1:25" ht="114">
      <c r="A725" s="73">
        <f t="shared" si="4"/>
        <v>723</v>
      </c>
      <c r="B725" s="206"/>
      <c r="C725" s="206"/>
      <c r="D725" s="206"/>
      <c r="E725" s="75" t="s">
        <v>2170</v>
      </c>
      <c r="F725" s="75" t="s">
        <v>2171</v>
      </c>
      <c r="G725" s="74" t="s">
        <v>2172</v>
      </c>
      <c r="H725" s="134"/>
      <c r="I725" s="74" t="s">
        <v>2168</v>
      </c>
      <c r="J725" s="78"/>
      <c r="K725" s="78"/>
      <c r="L725" s="78"/>
      <c r="M725" s="68"/>
      <c r="N725" s="68"/>
      <c r="O725" s="68"/>
      <c r="P725" s="68"/>
      <c r="Q725" s="68"/>
      <c r="R725" s="68"/>
      <c r="S725" s="68"/>
      <c r="T725" s="68"/>
      <c r="U725" s="68"/>
      <c r="V725" s="68"/>
      <c r="W725" s="68"/>
      <c r="X725" s="68"/>
      <c r="Y725" s="68"/>
    </row>
    <row r="726" spans="1:25" ht="142.5">
      <c r="A726" s="73">
        <f t="shared" si="4"/>
        <v>724</v>
      </c>
      <c r="B726" s="206"/>
      <c r="C726" s="206"/>
      <c r="D726" s="206"/>
      <c r="E726" s="75" t="s">
        <v>2173</v>
      </c>
      <c r="F726" s="75" t="s">
        <v>2139</v>
      </c>
      <c r="G726" s="74" t="s">
        <v>2174</v>
      </c>
      <c r="H726" s="134"/>
      <c r="I726" s="74" t="s">
        <v>2141</v>
      </c>
      <c r="J726" s="78"/>
      <c r="K726" s="78"/>
      <c r="L726" s="78"/>
      <c r="M726" s="68"/>
      <c r="N726" s="68"/>
      <c r="O726" s="68"/>
      <c r="P726" s="68"/>
      <c r="Q726" s="68"/>
      <c r="R726" s="68"/>
      <c r="S726" s="68"/>
      <c r="T726" s="68"/>
      <c r="U726" s="68"/>
      <c r="V726" s="68"/>
      <c r="W726" s="68"/>
      <c r="X726" s="68"/>
      <c r="Y726" s="68"/>
    </row>
    <row r="727" spans="1:25" ht="99.75">
      <c r="A727" s="73">
        <f t="shared" si="4"/>
        <v>725</v>
      </c>
      <c r="B727" s="206"/>
      <c r="C727" s="206"/>
      <c r="D727" s="206"/>
      <c r="E727" s="75" t="s">
        <v>2175</v>
      </c>
      <c r="F727" s="75" t="s">
        <v>2176</v>
      </c>
      <c r="G727" s="74" t="s">
        <v>2177</v>
      </c>
      <c r="H727" s="134"/>
      <c r="I727" s="74" t="s">
        <v>2178</v>
      </c>
      <c r="J727" s="78"/>
      <c r="K727" s="78"/>
      <c r="L727" s="78"/>
      <c r="M727" s="68"/>
      <c r="N727" s="68"/>
      <c r="O727" s="68"/>
      <c r="P727" s="68"/>
      <c r="Q727" s="68"/>
      <c r="R727" s="68"/>
      <c r="S727" s="68"/>
      <c r="T727" s="68"/>
      <c r="U727" s="68"/>
      <c r="V727" s="68"/>
      <c r="W727" s="68"/>
      <c r="X727" s="68"/>
      <c r="Y727" s="68"/>
    </row>
    <row r="728" spans="1:25" ht="99.75">
      <c r="A728" s="73">
        <f t="shared" si="4"/>
        <v>726</v>
      </c>
      <c r="B728" s="206"/>
      <c r="C728" s="206"/>
      <c r="D728" s="206"/>
      <c r="E728" s="75" t="s">
        <v>2175</v>
      </c>
      <c r="F728" s="75" t="s">
        <v>2179</v>
      </c>
      <c r="G728" s="74" t="s">
        <v>2177</v>
      </c>
      <c r="H728" s="134"/>
      <c r="I728" s="74" t="s">
        <v>2180</v>
      </c>
      <c r="J728" s="78"/>
      <c r="K728" s="78"/>
      <c r="L728" s="78"/>
      <c r="M728" s="68"/>
      <c r="N728" s="68"/>
      <c r="O728" s="68"/>
      <c r="P728" s="68"/>
      <c r="Q728" s="68"/>
      <c r="R728" s="68"/>
      <c r="S728" s="68"/>
      <c r="T728" s="68"/>
      <c r="U728" s="68"/>
      <c r="V728" s="68"/>
      <c r="W728" s="68"/>
      <c r="X728" s="68"/>
      <c r="Y728" s="68"/>
    </row>
    <row r="729" spans="1:25" ht="142.5">
      <c r="A729" s="73">
        <f t="shared" si="4"/>
        <v>727</v>
      </c>
      <c r="B729" s="206"/>
      <c r="C729" s="206"/>
      <c r="D729" s="207"/>
      <c r="E729" s="75" t="s">
        <v>2175</v>
      </c>
      <c r="F729" s="75" t="s">
        <v>2181</v>
      </c>
      <c r="G729" s="74" t="s">
        <v>2182</v>
      </c>
      <c r="H729" s="134"/>
      <c r="I729" s="74" t="s">
        <v>2183</v>
      </c>
      <c r="J729" s="78"/>
      <c r="K729" s="78"/>
      <c r="L729" s="78"/>
      <c r="M729" s="68"/>
      <c r="N729" s="68"/>
      <c r="O729" s="68"/>
      <c r="P729" s="68"/>
      <c r="Q729" s="68"/>
      <c r="R729" s="68"/>
      <c r="S729" s="68"/>
      <c r="T729" s="68"/>
      <c r="U729" s="68"/>
      <c r="V729" s="68"/>
      <c r="W729" s="68"/>
      <c r="X729" s="68"/>
      <c r="Y729" s="68"/>
    </row>
    <row r="730" spans="1:25" ht="75">
      <c r="A730" s="73">
        <f t="shared" si="4"/>
        <v>728</v>
      </c>
      <c r="B730" s="206"/>
      <c r="C730" s="206"/>
      <c r="D730" s="211" t="s">
        <v>2184</v>
      </c>
      <c r="E730" s="75" t="s">
        <v>2185</v>
      </c>
      <c r="F730" s="136" t="s">
        <v>1257</v>
      </c>
      <c r="G730" s="74" t="s">
        <v>2186</v>
      </c>
      <c r="H730" s="137"/>
      <c r="I730" s="138" t="s">
        <v>1259</v>
      </c>
      <c r="J730" s="78"/>
      <c r="K730" s="78"/>
      <c r="L730" s="78"/>
      <c r="M730" s="68"/>
      <c r="N730" s="68"/>
      <c r="O730" s="68"/>
      <c r="P730" s="68"/>
      <c r="Q730" s="68"/>
      <c r="R730" s="68"/>
      <c r="S730" s="68"/>
      <c r="T730" s="68"/>
      <c r="U730" s="68"/>
      <c r="V730" s="68"/>
      <c r="W730" s="68"/>
      <c r="X730" s="68"/>
      <c r="Y730" s="68"/>
    </row>
    <row r="731" spans="1:25" ht="71.25">
      <c r="A731" s="73">
        <f t="shared" si="4"/>
        <v>729</v>
      </c>
      <c r="B731" s="206"/>
      <c r="C731" s="206"/>
      <c r="D731" s="206"/>
      <c r="E731" s="75" t="s">
        <v>2185</v>
      </c>
      <c r="F731" s="136" t="s">
        <v>2187</v>
      </c>
      <c r="G731" s="74" t="s">
        <v>2186</v>
      </c>
      <c r="H731" s="137"/>
      <c r="I731" s="138" t="s">
        <v>2188</v>
      </c>
      <c r="J731" s="78"/>
      <c r="K731" s="78"/>
      <c r="L731" s="78"/>
      <c r="M731" s="68"/>
      <c r="N731" s="68"/>
      <c r="O731" s="68"/>
      <c r="P731" s="68"/>
      <c r="Q731" s="68"/>
      <c r="R731" s="68"/>
      <c r="S731" s="68"/>
      <c r="T731" s="68"/>
      <c r="U731" s="68"/>
      <c r="V731" s="68"/>
      <c r="W731" s="68"/>
      <c r="X731" s="68"/>
      <c r="Y731" s="68"/>
    </row>
    <row r="732" spans="1:25" ht="71.25">
      <c r="A732" s="73">
        <f t="shared" si="4"/>
        <v>730</v>
      </c>
      <c r="B732" s="206"/>
      <c r="C732" s="206"/>
      <c r="D732" s="206"/>
      <c r="E732" s="139" t="s">
        <v>2189</v>
      </c>
      <c r="F732" s="136" t="s">
        <v>425</v>
      </c>
      <c r="G732" s="140" t="s">
        <v>2190</v>
      </c>
      <c r="H732" s="137"/>
      <c r="I732" s="138" t="s">
        <v>427</v>
      </c>
      <c r="J732" s="78"/>
      <c r="K732" s="78"/>
      <c r="L732" s="78"/>
      <c r="M732" s="68"/>
      <c r="N732" s="68"/>
      <c r="O732" s="68"/>
      <c r="P732" s="68"/>
      <c r="Q732" s="68"/>
      <c r="R732" s="68"/>
      <c r="S732" s="68"/>
      <c r="T732" s="68"/>
      <c r="U732" s="68"/>
      <c r="V732" s="68"/>
      <c r="W732" s="68"/>
      <c r="X732" s="68"/>
      <c r="Y732" s="68"/>
    </row>
    <row r="733" spans="1:25" ht="114">
      <c r="A733" s="73">
        <f t="shared" si="4"/>
        <v>731</v>
      </c>
      <c r="B733" s="206"/>
      <c r="C733" s="206"/>
      <c r="D733" s="206"/>
      <c r="E733" s="139" t="s">
        <v>2189</v>
      </c>
      <c r="F733" s="75" t="s">
        <v>2191</v>
      </c>
      <c r="G733" s="140" t="s">
        <v>2192</v>
      </c>
      <c r="H733" s="137"/>
      <c r="I733" s="138" t="s">
        <v>2193</v>
      </c>
      <c r="J733" s="78"/>
      <c r="K733" s="78"/>
      <c r="L733" s="78"/>
      <c r="M733" s="68"/>
      <c r="N733" s="68"/>
      <c r="O733" s="68"/>
      <c r="P733" s="68"/>
      <c r="Q733" s="68"/>
      <c r="R733" s="68"/>
      <c r="S733" s="68"/>
      <c r="T733" s="68"/>
      <c r="U733" s="68"/>
      <c r="V733" s="68"/>
      <c r="W733" s="68"/>
      <c r="X733" s="68"/>
      <c r="Y733" s="68"/>
    </row>
    <row r="734" spans="1:25" ht="71.25">
      <c r="A734" s="73">
        <f t="shared" si="4"/>
        <v>732</v>
      </c>
      <c r="B734" s="206"/>
      <c r="C734" s="206"/>
      <c r="D734" s="206"/>
      <c r="E734" s="139" t="s">
        <v>2189</v>
      </c>
      <c r="F734" s="136" t="s">
        <v>2194</v>
      </c>
      <c r="G734" s="140" t="s">
        <v>2192</v>
      </c>
      <c r="H734" s="137"/>
      <c r="I734" s="136" t="s">
        <v>2195</v>
      </c>
      <c r="J734" s="78"/>
      <c r="K734" s="78"/>
      <c r="L734" s="78"/>
      <c r="M734" s="68"/>
      <c r="N734" s="68"/>
      <c r="O734" s="68"/>
      <c r="P734" s="68"/>
      <c r="Q734" s="68"/>
      <c r="R734" s="68"/>
      <c r="S734" s="68"/>
      <c r="T734" s="68"/>
      <c r="U734" s="68"/>
      <c r="V734" s="68"/>
      <c r="W734" s="68"/>
      <c r="X734" s="68"/>
      <c r="Y734" s="68"/>
    </row>
    <row r="735" spans="1:25" ht="114">
      <c r="A735" s="73">
        <f t="shared" si="4"/>
        <v>733</v>
      </c>
      <c r="B735" s="206"/>
      <c r="C735" s="206"/>
      <c r="D735" s="206"/>
      <c r="E735" s="139" t="s">
        <v>2189</v>
      </c>
      <c r="F735" s="136" t="s">
        <v>2196</v>
      </c>
      <c r="G735" s="140" t="s">
        <v>2197</v>
      </c>
      <c r="H735" s="137"/>
      <c r="I735" s="136" t="s">
        <v>2198</v>
      </c>
      <c r="J735" s="78"/>
      <c r="K735" s="78"/>
      <c r="L735" s="78"/>
      <c r="M735" s="68"/>
      <c r="N735" s="68"/>
      <c r="O735" s="68"/>
      <c r="P735" s="68"/>
      <c r="Q735" s="68"/>
      <c r="R735" s="68"/>
      <c r="S735" s="68"/>
      <c r="T735" s="68"/>
      <c r="U735" s="68"/>
      <c r="V735" s="68"/>
      <c r="W735" s="68"/>
      <c r="X735" s="68"/>
      <c r="Y735" s="68"/>
    </row>
    <row r="736" spans="1:25" ht="99.75">
      <c r="A736" s="73">
        <f t="shared" si="4"/>
        <v>734</v>
      </c>
      <c r="B736" s="206"/>
      <c r="C736" s="206"/>
      <c r="D736" s="206"/>
      <c r="E736" s="139" t="s">
        <v>2199</v>
      </c>
      <c r="F736" s="136" t="s">
        <v>2200</v>
      </c>
      <c r="G736" s="140" t="s">
        <v>2201</v>
      </c>
      <c r="H736" s="137"/>
      <c r="I736" s="136" t="s">
        <v>2202</v>
      </c>
      <c r="J736" s="78"/>
      <c r="K736" s="78"/>
      <c r="L736" s="78"/>
      <c r="M736" s="68"/>
      <c r="N736" s="68"/>
      <c r="O736" s="68"/>
      <c r="P736" s="68"/>
      <c r="Q736" s="68"/>
      <c r="R736" s="68"/>
      <c r="S736" s="68"/>
      <c r="T736" s="68"/>
      <c r="U736" s="68"/>
      <c r="V736" s="68"/>
      <c r="W736" s="68"/>
      <c r="X736" s="68"/>
      <c r="Y736" s="68"/>
    </row>
    <row r="737" spans="1:25" ht="114">
      <c r="A737" s="73">
        <f t="shared" si="4"/>
        <v>735</v>
      </c>
      <c r="B737" s="206"/>
      <c r="C737" s="206"/>
      <c r="D737" s="206"/>
      <c r="E737" s="139" t="s">
        <v>2203</v>
      </c>
      <c r="F737" s="136" t="s">
        <v>2204</v>
      </c>
      <c r="G737" s="140" t="s">
        <v>2197</v>
      </c>
      <c r="H737" s="137"/>
      <c r="I737" s="136" t="s">
        <v>2205</v>
      </c>
      <c r="J737" s="78"/>
      <c r="K737" s="78"/>
      <c r="L737" s="78"/>
      <c r="M737" s="68"/>
      <c r="N737" s="68"/>
      <c r="O737" s="68"/>
      <c r="P737" s="68"/>
      <c r="Q737" s="68"/>
      <c r="R737" s="68"/>
      <c r="S737" s="68"/>
      <c r="T737" s="68"/>
      <c r="U737" s="68"/>
      <c r="V737" s="68"/>
      <c r="W737" s="68"/>
      <c r="X737" s="68"/>
      <c r="Y737" s="68"/>
    </row>
    <row r="738" spans="1:25" ht="99.75">
      <c r="A738" s="73">
        <f t="shared" si="4"/>
        <v>736</v>
      </c>
      <c r="B738" s="206"/>
      <c r="C738" s="206"/>
      <c r="D738" s="207"/>
      <c r="E738" s="139" t="s">
        <v>2203</v>
      </c>
      <c r="F738" s="136" t="s">
        <v>2206</v>
      </c>
      <c r="G738" s="140" t="s">
        <v>2201</v>
      </c>
      <c r="H738" s="137"/>
      <c r="I738" s="136" t="s">
        <v>2207</v>
      </c>
      <c r="J738" s="78"/>
      <c r="K738" s="78"/>
      <c r="L738" s="78"/>
      <c r="M738" s="68"/>
      <c r="N738" s="68"/>
      <c r="O738" s="68"/>
      <c r="P738" s="68"/>
      <c r="Q738" s="68"/>
      <c r="R738" s="68"/>
      <c r="S738" s="68"/>
      <c r="T738" s="68"/>
      <c r="U738" s="68"/>
      <c r="V738" s="68"/>
      <c r="W738" s="68"/>
      <c r="X738" s="68"/>
      <c r="Y738" s="68"/>
    </row>
    <row r="739" spans="1:25" ht="57">
      <c r="A739" s="73">
        <f t="shared" si="4"/>
        <v>737</v>
      </c>
      <c r="B739" s="206"/>
      <c r="C739" s="206"/>
      <c r="D739" s="211" t="s">
        <v>2208</v>
      </c>
      <c r="E739" s="75" t="s">
        <v>2209</v>
      </c>
      <c r="F739" s="75" t="s">
        <v>2210</v>
      </c>
      <c r="G739" s="74" t="s">
        <v>2211</v>
      </c>
      <c r="H739" s="134"/>
      <c r="I739" s="74" t="s">
        <v>2212</v>
      </c>
      <c r="J739" s="78"/>
      <c r="K739" s="78"/>
      <c r="L739" s="78"/>
      <c r="M739" s="68"/>
      <c r="N739" s="68"/>
      <c r="O739" s="68"/>
      <c r="P739" s="68"/>
      <c r="Q739" s="68"/>
      <c r="R739" s="68"/>
      <c r="S739" s="68"/>
      <c r="T739" s="68"/>
      <c r="U739" s="68"/>
      <c r="V739" s="68"/>
      <c r="W739" s="68"/>
      <c r="X739" s="68"/>
      <c r="Y739" s="68"/>
    </row>
    <row r="740" spans="1:25" ht="99.75">
      <c r="A740" s="73">
        <f t="shared" si="4"/>
        <v>738</v>
      </c>
      <c r="B740" s="206"/>
      <c r="C740" s="206"/>
      <c r="D740" s="206"/>
      <c r="E740" s="75" t="s">
        <v>2213</v>
      </c>
      <c r="F740" s="75" t="s">
        <v>2214</v>
      </c>
      <c r="G740" s="74" t="s">
        <v>2215</v>
      </c>
      <c r="H740" s="134"/>
      <c r="I740" s="80" t="s">
        <v>2216</v>
      </c>
      <c r="J740" s="78"/>
      <c r="K740" s="78"/>
      <c r="L740" s="78"/>
      <c r="M740" s="68"/>
      <c r="N740" s="68"/>
      <c r="O740" s="68"/>
      <c r="P740" s="68"/>
      <c r="Q740" s="68"/>
      <c r="R740" s="68"/>
      <c r="S740" s="68"/>
      <c r="T740" s="68"/>
      <c r="U740" s="68"/>
      <c r="V740" s="68"/>
      <c r="W740" s="68"/>
      <c r="X740" s="68"/>
      <c r="Y740" s="68"/>
    </row>
    <row r="741" spans="1:25" ht="159">
      <c r="A741" s="73">
        <f t="shared" si="4"/>
        <v>739</v>
      </c>
      <c r="B741" s="206"/>
      <c r="C741" s="206"/>
      <c r="D741" s="207"/>
      <c r="E741" s="75" t="s">
        <v>2217</v>
      </c>
      <c r="F741" s="75" t="s">
        <v>2218</v>
      </c>
      <c r="G741" s="74" t="s">
        <v>2219</v>
      </c>
      <c r="H741" s="134"/>
      <c r="I741" s="80" t="s">
        <v>2220</v>
      </c>
      <c r="J741" s="78"/>
      <c r="K741" s="78"/>
      <c r="L741" s="78"/>
      <c r="M741" s="68"/>
      <c r="N741" s="68"/>
      <c r="O741" s="68"/>
      <c r="P741" s="68"/>
      <c r="Q741" s="68"/>
      <c r="R741" s="68"/>
      <c r="S741" s="68"/>
      <c r="T741" s="68"/>
      <c r="U741" s="68"/>
      <c r="V741" s="68"/>
      <c r="W741" s="68"/>
      <c r="X741" s="68"/>
      <c r="Y741" s="68"/>
    </row>
    <row r="742" spans="1:25" ht="71.25">
      <c r="A742" s="88">
        <f t="shared" si="4"/>
        <v>740</v>
      </c>
      <c r="B742" s="206"/>
      <c r="C742" s="206"/>
      <c r="D742" s="211" t="s">
        <v>2221</v>
      </c>
      <c r="E742" s="75" t="s">
        <v>2222</v>
      </c>
      <c r="F742" s="75" t="s">
        <v>2223</v>
      </c>
      <c r="G742" s="74" t="s">
        <v>2224</v>
      </c>
      <c r="H742" s="134"/>
      <c r="I742" s="138" t="s">
        <v>2225</v>
      </c>
      <c r="J742" s="78"/>
      <c r="K742" s="78"/>
      <c r="L742" s="78"/>
      <c r="M742" s="68"/>
      <c r="N742" s="68"/>
      <c r="O742" s="68"/>
      <c r="P742" s="68"/>
      <c r="Q742" s="68"/>
      <c r="R742" s="68"/>
      <c r="S742" s="68"/>
      <c r="T742" s="68"/>
      <c r="U742" s="68"/>
      <c r="V742" s="68"/>
      <c r="W742" s="68"/>
      <c r="X742" s="68"/>
      <c r="Y742" s="68"/>
    </row>
    <row r="743" spans="1:25" ht="71.25">
      <c r="A743" s="88">
        <f t="shared" si="4"/>
        <v>741</v>
      </c>
      <c r="B743" s="206"/>
      <c r="C743" s="206"/>
      <c r="D743" s="206"/>
      <c r="E743" s="75" t="s">
        <v>2222</v>
      </c>
      <c r="F743" s="75" t="s">
        <v>2223</v>
      </c>
      <c r="G743" s="74" t="s">
        <v>2224</v>
      </c>
      <c r="H743" s="134"/>
      <c r="I743" s="138" t="s">
        <v>2225</v>
      </c>
      <c r="J743" s="78"/>
      <c r="K743" s="78"/>
      <c r="L743" s="78"/>
      <c r="M743" s="68"/>
      <c r="N743" s="68"/>
      <c r="O743" s="68"/>
      <c r="P743" s="68"/>
      <c r="Q743" s="68"/>
      <c r="R743" s="68"/>
      <c r="S743" s="68"/>
      <c r="T743" s="68"/>
      <c r="U743" s="68"/>
      <c r="V743" s="68"/>
      <c r="W743" s="68"/>
      <c r="X743" s="68"/>
      <c r="Y743" s="68"/>
    </row>
    <row r="744" spans="1:25" ht="142.5">
      <c r="A744" s="88">
        <f t="shared" si="4"/>
        <v>742</v>
      </c>
      <c r="B744" s="206"/>
      <c r="C744" s="206"/>
      <c r="D744" s="206"/>
      <c r="E744" s="75" t="s">
        <v>2222</v>
      </c>
      <c r="F744" s="75" t="s">
        <v>2226</v>
      </c>
      <c r="G744" s="74" t="s">
        <v>2224</v>
      </c>
      <c r="H744" s="134"/>
      <c r="I744" s="138" t="s">
        <v>2227</v>
      </c>
      <c r="J744" s="78"/>
      <c r="K744" s="78"/>
      <c r="L744" s="78"/>
      <c r="M744" s="68"/>
      <c r="N744" s="68"/>
      <c r="O744" s="68"/>
      <c r="P744" s="68"/>
      <c r="Q744" s="68"/>
      <c r="R744" s="68"/>
      <c r="S744" s="68"/>
      <c r="T744" s="68"/>
      <c r="U744" s="68"/>
      <c r="V744" s="68"/>
      <c r="W744" s="68"/>
      <c r="X744" s="68"/>
      <c r="Y744" s="68"/>
    </row>
    <row r="745" spans="1:25" ht="85.5">
      <c r="A745" s="88">
        <f t="shared" si="4"/>
        <v>743</v>
      </c>
      <c r="B745" s="206"/>
      <c r="C745" s="206"/>
      <c r="D745" s="206"/>
      <c r="E745" s="75" t="s">
        <v>2228</v>
      </c>
      <c r="F745" s="75" t="s">
        <v>2229</v>
      </c>
      <c r="G745" s="74" t="s">
        <v>2224</v>
      </c>
      <c r="H745" s="134"/>
      <c r="I745" s="138" t="s">
        <v>2230</v>
      </c>
      <c r="J745" s="78"/>
      <c r="K745" s="78"/>
      <c r="L745" s="78"/>
      <c r="M745" s="68"/>
      <c r="N745" s="68"/>
      <c r="O745" s="68"/>
      <c r="P745" s="68"/>
      <c r="Q745" s="68"/>
      <c r="R745" s="68"/>
      <c r="S745" s="68"/>
      <c r="T745" s="68"/>
      <c r="U745" s="68"/>
      <c r="V745" s="68"/>
      <c r="W745" s="68"/>
      <c r="X745" s="68"/>
      <c r="Y745" s="68"/>
    </row>
    <row r="746" spans="1:25" ht="85.5">
      <c r="A746" s="88">
        <f t="shared" si="4"/>
        <v>744</v>
      </c>
      <c r="B746" s="206"/>
      <c r="C746" s="206"/>
      <c r="D746" s="206"/>
      <c r="E746" s="75" t="s">
        <v>2231</v>
      </c>
      <c r="F746" s="75" t="s">
        <v>2229</v>
      </c>
      <c r="G746" s="74" t="s">
        <v>2224</v>
      </c>
      <c r="H746" s="134"/>
      <c r="I746" s="138" t="s">
        <v>2230</v>
      </c>
      <c r="J746" s="78"/>
      <c r="K746" s="78"/>
      <c r="L746" s="78"/>
      <c r="M746" s="68"/>
      <c r="N746" s="68"/>
      <c r="O746" s="68"/>
      <c r="P746" s="68"/>
      <c r="Q746" s="68"/>
      <c r="R746" s="68"/>
      <c r="S746" s="68"/>
      <c r="T746" s="68"/>
      <c r="U746" s="68"/>
      <c r="V746" s="68"/>
      <c r="W746" s="68"/>
      <c r="X746" s="68"/>
      <c r="Y746" s="68"/>
    </row>
    <row r="747" spans="1:25" ht="71.25">
      <c r="A747" s="88">
        <f t="shared" si="4"/>
        <v>745</v>
      </c>
      <c r="B747" s="206"/>
      <c r="C747" s="206"/>
      <c r="D747" s="206"/>
      <c r="E747" s="75" t="s">
        <v>2231</v>
      </c>
      <c r="F747" s="75" t="s">
        <v>2232</v>
      </c>
      <c r="G747" s="74" t="s">
        <v>2233</v>
      </c>
      <c r="H747" s="134"/>
      <c r="I747" s="138" t="s">
        <v>2234</v>
      </c>
      <c r="J747" s="78"/>
      <c r="K747" s="78"/>
      <c r="L747" s="78"/>
      <c r="M747" s="68"/>
      <c r="N747" s="68"/>
      <c r="O747" s="68"/>
      <c r="P747" s="68"/>
      <c r="Q747" s="68"/>
      <c r="R747" s="68"/>
      <c r="S747" s="68"/>
      <c r="T747" s="68"/>
      <c r="U747" s="68"/>
      <c r="V747" s="68"/>
      <c r="W747" s="68"/>
      <c r="X747" s="68"/>
      <c r="Y747" s="68"/>
    </row>
    <row r="748" spans="1:25" ht="85.5">
      <c r="A748" s="88">
        <f t="shared" si="4"/>
        <v>746</v>
      </c>
      <c r="B748" s="206"/>
      <c r="C748" s="206"/>
      <c r="D748" s="206"/>
      <c r="E748" s="75" t="s">
        <v>2231</v>
      </c>
      <c r="F748" s="75" t="s">
        <v>2235</v>
      </c>
      <c r="G748" s="74" t="s">
        <v>2236</v>
      </c>
      <c r="H748" s="134"/>
      <c r="I748" s="138" t="s">
        <v>2237</v>
      </c>
      <c r="J748" s="78"/>
      <c r="K748" s="78"/>
      <c r="L748" s="78"/>
      <c r="M748" s="68"/>
      <c r="N748" s="68"/>
      <c r="O748" s="68"/>
      <c r="P748" s="68"/>
      <c r="Q748" s="68"/>
      <c r="R748" s="68"/>
      <c r="S748" s="68"/>
      <c r="T748" s="68"/>
      <c r="U748" s="68"/>
      <c r="V748" s="68"/>
      <c r="W748" s="68"/>
      <c r="X748" s="68"/>
      <c r="Y748" s="68"/>
    </row>
    <row r="749" spans="1:25" ht="85.5">
      <c r="A749" s="88">
        <f t="shared" si="4"/>
        <v>747</v>
      </c>
      <c r="B749" s="206"/>
      <c r="C749" s="206"/>
      <c r="D749" s="206"/>
      <c r="E749" s="75" t="s">
        <v>2231</v>
      </c>
      <c r="F749" s="75" t="s">
        <v>2238</v>
      </c>
      <c r="G749" s="74" t="s">
        <v>2239</v>
      </c>
      <c r="H749" s="134"/>
      <c r="I749" s="138" t="s">
        <v>2240</v>
      </c>
      <c r="J749" s="78"/>
      <c r="K749" s="78"/>
      <c r="L749" s="78"/>
      <c r="M749" s="68"/>
      <c r="N749" s="68"/>
      <c r="O749" s="68"/>
      <c r="P749" s="68"/>
      <c r="Q749" s="68"/>
      <c r="R749" s="68"/>
      <c r="S749" s="68"/>
      <c r="T749" s="68"/>
      <c r="U749" s="68"/>
      <c r="V749" s="68"/>
      <c r="W749" s="68"/>
      <c r="X749" s="68"/>
      <c r="Y749" s="68"/>
    </row>
    <row r="750" spans="1:25" ht="85.5">
      <c r="A750" s="88">
        <f t="shared" si="4"/>
        <v>748</v>
      </c>
      <c r="B750" s="206"/>
      <c r="C750" s="206"/>
      <c r="D750" s="206"/>
      <c r="E750" s="75" t="s">
        <v>2231</v>
      </c>
      <c r="F750" s="75" t="s">
        <v>2241</v>
      </c>
      <c r="G750" s="74" t="s">
        <v>2242</v>
      </c>
      <c r="H750" s="134"/>
      <c r="I750" s="138" t="s">
        <v>2240</v>
      </c>
      <c r="J750" s="78"/>
      <c r="K750" s="78"/>
      <c r="L750" s="78"/>
      <c r="M750" s="68"/>
      <c r="N750" s="68"/>
      <c r="O750" s="68"/>
      <c r="P750" s="68"/>
      <c r="Q750" s="68"/>
      <c r="R750" s="68"/>
      <c r="S750" s="68"/>
      <c r="T750" s="68"/>
      <c r="U750" s="68"/>
      <c r="V750" s="68"/>
      <c r="W750" s="68"/>
      <c r="X750" s="68"/>
      <c r="Y750" s="68"/>
    </row>
    <row r="751" spans="1:25" ht="99.75">
      <c r="A751" s="88">
        <f t="shared" si="4"/>
        <v>749</v>
      </c>
      <c r="B751" s="206"/>
      <c r="C751" s="206"/>
      <c r="D751" s="206"/>
      <c r="E751" s="75" t="s">
        <v>2231</v>
      </c>
      <c r="F751" s="75" t="s">
        <v>2243</v>
      </c>
      <c r="G751" s="74" t="s">
        <v>2244</v>
      </c>
      <c r="H751" s="134"/>
      <c r="I751" s="138" t="s">
        <v>2240</v>
      </c>
      <c r="J751" s="78"/>
      <c r="K751" s="78"/>
      <c r="L751" s="78"/>
      <c r="M751" s="68"/>
      <c r="N751" s="68"/>
      <c r="O751" s="68"/>
      <c r="P751" s="68"/>
      <c r="Q751" s="68"/>
      <c r="R751" s="68"/>
      <c r="S751" s="68"/>
      <c r="T751" s="68"/>
      <c r="U751" s="68"/>
      <c r="V751" s="68"/>
      <c r="W751" s="68"/>
      <c r="X751" s="68"/>
      <c r="Y751" s="68"/>
    </row>
    <row r="752" spans="1:25" ht="99.75">
      <c r="A752" s="88">
        <f t="shared" si="4"/>
        <v>750</v>
      </c>
      <c r="B752" s="206"/>
      <c r="C752" s="206"/>
      <c r="D752" s="206"/>
      <c r="E752" s="75" t="s">
        <v>2231</v>
      </c>
      <c r="F752" s="75" t="s">
        <v>2245</v>
      </c>
      <c r="G752" s="74" t="s">
        <v>2246</v>
      </c>
      <c r="H752" s="134"/>
      <c r="I752" s="138" t="s">
        <v>2240</v>
      </c>
      <c r="J752" s="78"/>
      <c r="K752" s="78"/>
      <c r="L752" s="78"/>
      <c r="M752" s="68"/>
      <c r="N752" s="68"/>
      <c r="O752" s="68"/>
      <c r="P752" s="68"/>
      <c r="Q752" s="68"/>
      <c r="R752" s="68"/>
      <c r="S752" s="68"/>
      <c r="T752" s="68"/>
      <c r="U752" s="68"/>
      <c r="V752" s="68"/>
      <c r="W752" s="68"/>
      <c r="X752" s="68"/>
      <c r="Y752" s="68"/>
    </row>
    <row r="753" spans="1:25" ht="85.5">
      <c r="A753" s="88">
        <f t="shared" si="4"/>
        <v>751</v>
      </c>
      <c r="B753" s="206"/>
      <c r="C753" s="206"/>
      <c r="D753" s="206"/>
      <c r="E753" s="75" t="s">
        <v>2231</v>
      </c>
      <c r="F753" s="75" t="s">
        <v>2247</v>
      </c>
      <c r="G753" s="74" t="s">
        <v>2248</v>
      </c>
      <c r="H753" s="134"/>
      <c r="I753" s="138" t="s">
        <v>2249</v>
      </c>
      <c r="J753" s="78"/>
      <c r="K753" s="78"/>
      <c r="L753" s="78"/>
      <c r="M753" s="68"/>
      <c r="N753" s="68"/>
      <c r="O753" s="68"/>
      <c r="P753" s="68"/>
      <c r="Q753" s="68"/>
      <c r="R753" s="68"/>
      <c r="S753" s="68"/>
      <c r="T753" s="68"/>
      <c r="U753" s="68"/>
      <c r="V753" s="68"/>
      <c r="W753" s="68"/>
      <c r="X753" s="68"/>
      <c r="Y753" s="68"/>
    </row>
    <row r="754" spans="1:25" ht="99.75">
      <c r="A754" s="88">
        <f t="shared" si="4"/>
        <v>752</v>
      </c>
      <c r="B754" s="206"/>
      <c r="C754" s="206"/>
      <c r="D754" s="206"/>
      <c r="E754" s="75" t="s">
        <v>2231</v>
      </c>
      <c r="F754" s="75" t="s">
        <v>2250</v>
      </c>
      <c r="G754" s="74" t="s">
        <v>2251</v>
      </c>
      <c r="H754" s="134"/>
      <c r="I754" s="138" t="s">
        <v>2252</v>
      </c>
      <c r="J754" s="78"/>
      <c r="K754" s="78"/>
      <c r="L754" s="78"/>
      <c r="M754" s="68"/>
      <c r="N754" s="68"/>
      <c r="O754" s="68"/>
      <c r="P754" s="68"/>
      <c r="Q754" s="68"/>
      <c r="R754" s="68"/>
      <c r="S754" s="68"/>
      <c r="T754" s="68"/>
      <c r="U754" s="68"/>
      <c r="V754" s="68"/>
      <c r="W754" s="68"/>
      <c r="X754" s="68"/>
      <c r="Y754" s="68"/>
    </row>
    <row r="755" spans="1:25" ht="71.25">
      <c r="A755" s="88">
        <f t="shared" si="4"/>
        <v>753</v>
      </c>
      <c r="B755" s="206"/>
      <c r="C755" s="206"/>
      <c r="D755" s="206"/>
      <c r="E755" s="75" t="s">
        <v>2231</v>
      </c>
      <c r="F755" s="75" t="s">
        <v>2253</v>
      </c>
      <c r="G755" s="74" t="s">
        <v>2254</v>
      </c>
      <c r="H755" s="134"/>
      <c r="I755" s="138" t="s">
        <v>2255</v>
      </c>
      <c r="J755" s="78"/>
      <c r="K755" s="78"/>
      <c r="L755" s="78"/>
      <c r="M755" s="68"/>
      <c r="N755" s="68"/>
      <c r="O755" s="68"/>
      <c r="P755" s="68"/>
      <c r="Q755" s="68"/>
      <c r="R755" s="68"/>
      <c r="S755" s="68"/>
      <c r="T755" s="68"/>
      <c r="U755" s="68"/>
      <c r="V755" s="68"/>
      <c r="W755" s="68"/>
      <c r="X755" s="68"/>
      <c r="Y755" s="68"/>
    </row>
    <row r="756" spans="1:25" ht="71.25">
      <c r="A756" s="88">
        <f t="shared" si="4"/>
        <v>754</v>
      </c>
      <c r="B756" s="206"/>
      <c r="C756" s="206"/>
      <c r="D756" s="206"/>
      <c r="E756" s="75" t="s">
        <v>2231</v>
      </c>
      <c r="F756" s="75" t="s">
        <v>2253</v>
      </c>
      <c r="G756" s="74" t="s">
        <v>2254</v>
      </c>
      <c r="H756" s="134"/>
      <c r="I756" s="138" t="s">
        <v>2255</v>
      </c>
      <c r="J756" s="78"/>
      <c r="K756" s="78"/>
      <c r="L756" s="78"/>
      <c r="M756" s="68"/>
      <c r="N756" s="68"/>
      <c r="O756" s="68"/>
      <c r="P756" s="68"/>
      <c r="Q756" s="68"/>
      <c r="R756" s="68"/>
      <c r="S756" s="68"/>
      <c r="T756" s="68"/>
      <c r="U756" s="68"/>
      <c r="V756" s="68"/>
      <c r="W756" s="68"/>
      <c r="X756" s="68"/>
      <c r="Y756" s="68"/>
    </row>
    <row r="757" spans="1:25" ht="114">
      <c r="A757" s="88">
        <f t="shared" si="4"/>
        <v>755</v>
      </c>
      <c r="B757" s="206"/>
      <c r="C757" s="206"/>
      <c r="D757" s="206"/>
      <c r="E757" s="75" t="s">
        <v>2231</v>
      </c>
      <c r="F757" s="75" t="s">
        <v>2256</v>
      </c>
      <c r="G757" s="74" t="s">
        <v>2257</v>
      </c>
      <c r="H757" s="134"/>
      <c r="I757" s="138" t="s">
        <v>2258</v>
      </c>
      <c r="J757" s="78"/>
      <c r="K757" s="78"/>
      <c r="L757" s="78"/>
      <c r="M757" s="68"/>
      <c r="N757" s="68"/>
      <c r="O757" s="68"/>
      <c r="P757" s="68"/>
      <c r="Q757" s="68"/>
      <c r="R757" s="68"/>
      <c r="S757" s="68"/>
      <c r="T757" s="68"/>
      <c r="U757" s="68"/>
      <c r="V757" s="68"/>
      <c r="W757" s="68"/>
      <c r="X757" s="68"/>
      <c r="Y757" s="68"/>
    </row>
    <row r="758" spans="1:25" ht="99.75">
      <c r="A758" s="88">
        <f t="shared" si="4"/>
        <v>756</v>
      </c>
      <c r="B758" s="206"/>
      <c r="C758" s="206"/>
      <c r="D758" s="207"/>
      <c r="E758" s="75" t="s">
        <v>2231</v>
      </c>
      <c r="F758" s="75" t="s">
        <v>2259</v>
      </c>
      <c r="G758" s="74" t="s">
        <v>2260</v>
      </c>
      <c r="H758" s="134"/>
      <c r="I758" s="138" t="s">
        <v>2261</v>
      </c>
      <c r="J758" s="78"/>
      <c r="K758" s="78"/>
      <c r="L758" s="78"/>
      <c r="M758" s="68"/>
      <c r="N758" s="68"/>
      <c r="O758" s="68"/>
      <c r="P758" s="68"/>
      <c r="Q758" s="68"/>
      <c r="R758" s="68"/>
      <c r="S758" s="68"/>
      <c r="T758" s="68"/>
      <c r="U758" s="68"/>
      <c r="V758" s="68"/>
      <c r="W758" s="68"/>
      <c r="X758" s="68"/>
      <c r="Y758" s="68"/>
    </row>
    <row r="759" spans="1:25" ht="71.25">
      <c r="A759" s="73">
        <f t="shared" si="4"/>
        <v>757</v>
      </c>
      <c r="B759" s="206"/>
      <c r="C759" s="206"/>
      <c r="D759" s="225" t="s">
        <v>2262</v>
      </c>
      <c r="E759" s="75" t="s">
        <v>2222</v>
      </c>
      <c r="F759" s="75" t="s">
        <v>2263</v>
      </c>
      <c r="G759" s="74" t="s">
        <v>2264</v>
      </c>
      <c r="H759" s="134"/>
      <c r="I759" s="138" t="s">
        <v>2265</v>
      </c>
      <c r="J759" s="78"/>
      <c r="K759" s="78"/>
      <c r="L759" s="78"/>
      <c r="M759" s="68"/>
      <c r="N759" s="68"/>
      <c r="O759" s="68"/>
      <c r="P759" s="68"/>
      <c r="Q759" s="68"/>
      <c r="R759" s="68"/>
      <c r="S759" s="68"/>
      <c r="T759" s="68"/>
      <c r="U759" s="68"/>
      <c r="V759" s="68"/>
      <c r="W759" s="68"/>
      <c r="X759" s="68"/>
      <c r="Y759" s="68"/>
    </row>
    <row r="760" spans="1:25" ht="71.25">
      <c r="A760" s="73">
        <f t="shared" si="4"/>
        <v>758</v>
      </c>
      <c r="B760" s="206"/>
      <c r="C760" s="206"/>
      <c r="D760" s="226"/>
      <c r="E760" s="75" t="s">
        <v>2222</v>
      </c>
      <c r="F760" s="75" t="s">
        <v>2263</v>
      </c>
      <c r="G760" s="74" t="s">
        <v>2264</v>
      </c>
      <c r="H760" s="134"/>
      <c r="I760" s="138" t="s">
        <v>2266</v>
      </c>
      <c r="J760" s="78"/>
      <c r="K760" s="78"/>
      <c r="L760" s="78"/>
      <c r="M760" s="68"/>
      <c r="N760" s="68"/>
      <c r="O760" s="68"/>
      <c r="P760" s="68"/>
      <c r="Q760" s="68"/>
      <c r="R760" s="68"/>
      <c r="S760" s="68"/>
      <c r="T760" s="68"/>
      <c r="U760" s="68"/>
      <c r="V760" s="68"/>
      <c r="W760" s="68"/>
      <c r="X760" s="68"/>
      <c r="Y760" s="68"/>
    </row>
    <row r="761" spans="1:25" ht="142.5">
      <c r="A761" s="73">
        <f t="shared" si="4"/>
        <v>759</v>
      </c>
      <c r="B761" s="206"/>
      <c r="C761" s="206"/>
      <c r="D761" s="226"/>
      <c r="E761" s="75" t="s">
        <v>2222</v>
      </c>
      <c r="F761" s="75" t="s">
        <v>2267</v>
      </c>
      <c r="G761" s="74" t="s">
        <v>2264</v>
      </c>
      <c r="H761" s="134"/>
      <c r="I761" s="138" t="s">
        <v>2268</v>
      </c>
      <c r="J761" s="78"/>
      <c r="K761" s="78"/>
      <c r="L761" s="78"/>
      <c r="M761" s="68"/>
      <c r="N761" s="68"/>
      <c r="O761" s="68"/>
      <c r="P761" s="68"/>
      <c r="Q761" s="68"/>
      <c r="R761" s="68"/>
      <c r="S761" s="68"/>
      <c r="T761" s="68"/>
      <c r="U761" s="68"/>
      <c r="V761" s="68"/>
      <c r="W761" s="68"/>
      <c r="X761" s="68"/>
      <c r="Y761" s="68"/>
    </row>
    <row r="762" spans="1:25" ht="71.25">
      <c r="A762" s="73">
        <f t="shared" si="4"/>
        <v>760</v>
      </c>
      <c r="B762" s="206"/>
      <c r="C762" s="206"/>
      <c r="D762" s="226"/>
      <c r="E762" s="75" t="s">
        <v>2231</v>
      </c>
      <c r="F762" s="75" t="s">
        <v>2269</v>
      </c>
      <c r="G762" s="74" t="s">
        <v>2270</v>
      </c>
      <c r="H762" s="134"/>
      <c r="I762" s="138" t="s">
        <v>2234</v>
      </c>
      <c r="J762" s="78"/>
      <c r="K762" s="78"/>
      <c r="L762" s="78"/>
      <c r="M762" s="68"/>
      <c r="N762" s="68"/>
      <c r="O762" s="68"/>
      <c r="P762" s="68"/>
      <c r="Q762" s="68"/>
      <c r="R762" s="68"/>
      <c r="S762" s="68"/>
      <c r="T762" s="68"/>
      <c r="U762" s="68"/>
      <c r="V762" s="68"/>
      <c r="W762" s="68"/>
      <c r="X762" s="68"/>
      <c r="Y762" s="68"/>
    </row>
    <row r="763" spans="1:25" ht="85.5">
      <c r="A763" s="73">
        <f t="shared" si="4"/>
        <v>761</v>
      </c>
      <c r="B763" s="206"/>
      <c r="C763" s="206"/>
      <c r="D763" s="226"/>
      <c r="E763" s="75" t="s">
        <v>2231</v>
      </c>
      <c r="F763" s="75" t="s">
        <v>2235</v>
      </c>
      <c r="G763" s="74" t="s">
        <v>2271</v>
      </c>
      <c r="H763" s="134"/>
      <c r="I763" s="138" t="s">
        <v>2237</v>
      </c>
      <c r="J763" s="78"/>
      <c r="K763" s="78"/>
      <c r="L763" s="78"/>
      <c r="M763" s="68"/>
      <c r="N763" s="68"/>
      <c r="O763" s="68"/>
      <c r="P763" s="68"/>
      <c r="Q763" s="68"/>
      <c r="R763" s="68"/>
      <c r="S763" s="68"/>
      <c r="T763" s="68"/>
      <c r="U763" s="68"/>
      <c r="V763" s="68"/>
      <c r="W763" s="68"/>
      <c r="X763" s="68"/>
      <c r="Y763" s="68"/>
    </row>
    <row r="764" spans="1:25" ht="85.5">
      <c r="A764" s="73">
        <f t="shared" si="4"/>
        <v>762</v>
      </c>
      <c r="B764" s="206"/>
      <c r="C764" s="206"/>
      <c r="D764" s="226"/>
      <c r="E764" s="75" t="s">
        <v>2231</v>
      </c>
      <c r="F764" s="75" t="s">
        <v>2272</v>
      </c>
      <c r="G764" s="74" t="s">
        <v>2273</v>
      </c>
      <c r="H764" s="134"/>
      <c r="I764" s="138" t="s">
        <v>2274</v>
      </c>
      <c r="J764" s="78"/>
      <c r="K764" s="78"/>
      <c r="L764" s="78"/>
      <c r="M764" s="68"/>
      <c r="N764" s="68"/>
      <c r="O764" s="68"/>
      <c r="P764" s="68"/>
      <c r="Q764" s="68"/>
      <c r="R764" s="68"/>
      <c r="S764" s="68"/>
      <c r="T764" s="68"/>
      <c r="U764" s="68"/>
      <c r="V764" s="68"/>
      <c r="W764" s="68"/>
      <c r="X764" s="68"/>
      <c r="Y764" s="68"/>
    </row>
    <row r="765" spans="1:25" ht="85.5">
      <c r="A765" s="73">
        <f t="shared" si="4"/>
        <v>763</v>
      </c>
      <c r="B765" s="206"/>
      <c r="C765" s="206"/>
      <c r="D765" s="226"/>
      <c r="E765" s="75" t="s">
        <v>2231</v>
      </c>
      <c r="F765" s="75" t="s">
        <v>2275</v>
      </c>
      <c r="G765" s="74" t="s">
        <v>2276</v>
      </c>
      <c r="H765" s="134"/>
      <c r="I765" s="138" t="s">
        <v>2274</v>
      </c>
      <c r="J765" s="78"/>
      <c r="K765" s="78"/>
      <c r="L765" s="78"/>
      <c r="M765" s="68"/>
      <c r="N765" s="68"/>
      <c r="O765" s="68"/>
      <c r="P765" s="68"/>
      <c r="Q765" s="68"/>
      <c r="R765" s="68"/>
      <c r="S765" s="68"/>
      <c r="T765" s="68"/>
      <c r="U765" s="68"/>
      <c r="V765" s="68"/>
      <c r="W765" s="68"/>
      <c r="X765" s="68"/>
      <c r="Y765" s="68"/>
    </row>
    <row r="766" spans="1:25" ht="99.75">
      <c r="A766" s="73">
        <f t="shared" si="4"/>
        <v>764</v>
      </c>
      <c r="B766" s="206"/>
      <c r="C766" s="206"/>
      <c r="D766" s="226"/>
      <c r="E766" s="75" t="s">
        <v>2231</v>
      </c>
      <c r="F766" s="75" t="s">
        <v>2277</v>
      </c>
      <c r="G766" s="74" t="s">
        <v>2278</v>
      </c>
      <c r="H766" s="134"/>
      <c r="I766" s="138" t="s">
        <v>2274</v>
      </c>
      <c r="J766" s="78"/>
      <c r="K766" s="78"/>
      <c r="L766" s="78"/>
      <c r="M766" s="68"/>
      <c r="N766" s="68"/>
      <c r="O766" s="68"/>
      <c r="P766" s="68"/>
      <c r="Q766" s="68"/>
      <c r="R766" s="68"/>
      <c r="S766" s="68"/>
      <c r="T766" s="68"/>
      <c r="U766" s="68"/>
      <c r="V766" s="68"/>
      <c r="W766" s="68"/>
      <c r="X766" s="68"/>
      <c r="Y766" s="68"/>
    </row>
    <row r="767" spans="1:25" ht="99.75">
      <c r="A767" s="73">
        <f t="shared" si="4"/>
        <v>765</v>
      </c>
      <c r="B767" s="206"/>
      <c r="C767" s="206"/>
      <c r="D767" s="226"/>
      <c r="E767" s="75" t="s">
        <v>2231</v>
      </c>
      <c r="F767" s="75" t="s">
        <v>2279</v>
      </c>
      <c r="G767" s="74" t="s">
        <v>2280</v>
      </c>
      <c r="H767" s="134"/>
      <c r="I767" s="138" t="s">
        <v>2274</v>
      </c>
      <c r="J767" s="78"/>
      <c r="K767" s="78"/>
      <c r="L767" s="78"/>
      <c r="M767" s="68"/>
      <c r="N767" s="68"/>
      <c r="O767" s="68"/>
      <c r="P767" s="68"/>
      <c r="Q767" s="68"/>
      <c r="R767" s="68"/>
      <c r="S767" s="68"/>
      <c r="T767" s="68"/>
      <c r="U767" s="68"/>
      <c r="V767" s="68"/>
      <c r="W767" s="68"/>
      <c r="X767" s="68"/>
      <c r="Y767" s="68"/>
    </row>
    <row r="768" spans="1:25" ht="85.5">
      <c r="A768" s="73">
        <f t="shared" si="4"/>
        <v>766</v>
      </c>
      <c r="B768" s="206"/>
      <c r="C768" s="206"/>
      <c r="D768" s="226"/>
      <c r="E768" s="75" t="s">
        <v>2231</v>
      </c>
      <c r="F768" s="75" t="s">
        <v>2281</v>
      </c>
      <c r="G768" s="74" t="s">
        <v>2282</v>
      </c>
      <c r="H768" s="134"/>
      <c r="I768" s="138" t="s">
        <v>2249</v>
      </c>
      <c r="J768" s="78"/>
      <c r="K768" s="78"/>
      <c r="L768" s="78"/>
      <c r="M768" s="68"/>
      <c r="N768" s="68"/>
      <c r="O768" s="68"/>
      <c r="P768" s="68"/>
      <c r="Q768" s="68"/>
      <c r="R768" s="68"/>
      <c r="S768" s="68"/>
      <c r="T768" s="68"/>
      <c r="U768" s="68"/>
      <c r="V768" s="68"/>
      <c r="W768" s="68"/>
      <c r="X768" s="68"/>
      <c r="Y768" s="68"/>
    </row>
    <row r="769" spans="1:25" ht="99.75">
      <c r="A769" s="73">
        <f t="shared" si="4"/>
        <v>767</v>
      </c>
      <c r="B769" s="206"/>
      <c r="C769" s="206"/>
      <c r="D769" s="226"/>
      <c r="E769" s="75" t="s">
        <v>2231</v>
      </c>
      <c r="F769" s="75" t="s">
        <v>2283</v>
      </c>
      <c r="G769" s="74" t="s">
        <v>2284</v>
      </c>
      <c r="H769" s="134"/>
      <c r="I769" s="138" t="s">
        <v>2285</v>
      </c>
      <c r="J769" s="78"/>
      <c r="K769" s="78"/>
      <c r="L769" s="78"/>
      <c r="M769" s="68"/>
      <c r="N769" s="68"/>
      <c r="O769" s="68"/>
      <c r="P769" s="68"/>
      <c r="Q769" s="68"/>
      <c r="R769" s="68"/>
      <c r="S769" s="68"/>
      <c r="T769" s="68"/>
      <c r="U769" s="68"/>
      <c r="V769" s="68"/>
      <c r="W769" s="68"/>
      <c r="X769" s="68"/>
      <c r="Y769" s="68"/>
    </row>
    <row r="770" spans="1:25" ht="85.5">
      <c r="A770" s="73">
        <f t="shared" si="4"/>
        <v>768</v>
      </c>
      <c r="B770" s="206"/>
      <c r="C770" s="206"/>
      <c r="D770" s="226"/>
      <c r="E770" s="75" t="s">
        <v>2286</v>
      </c>
      <c r="F770" s="75" t="s">
        <v>2287</v>
      </c>
      <c r="G770" s="74" t="s">
        <v>2288</v>
      </c>
      <c r="H770" s="134"/>
      <c r="I770" s="138" t="s">
        <v>2289</v>
      </c>
      <c r="J770" s="78"/>
      <c r="K770" s="78"/>
      <c r="L770" s="78"/>
      <c r="M770" s="68"/>
      <c r="N770" s="68"/>
      <c r="O770" s="68"/>
      <c r="P770" s="68"/>
      <c r="Q770" s="68"/>
      <c r="R770" s="68"/>
      <c r="S770" s="68"/>
      <c r="T770" s="68"/>
      <c r="U770" s="68"/>
      <c r="V770" s="68"/>
      <c r="W770" s="68"/>
      <c r="X770" s="68"/>
      <c r="Y770" s="68"/>
    </row>
    <row r="771" spans="1:25" ht="85.5">
      <c r="A771" s="73">
        <f t="shared" si="4"/>
        <v>769</v>
      </c>
      <c r="B771" s="206"/>
      <c r="C771" s="207"/>
      <c r="D771" s="227"/>
      <c r="E771" s="75" t="s">
        <v>2286</v>
      </c>
      <c r="F771" s="75" t="s">
        <v>2290</v>
      </c>
      <c r="G771" s="74" t="s">
        <v>2291</v>
      </c>
      <c r="H771" s="134"/>
      <c r="I771" s="138" t="s">
        <v>2292</v>
      </c>
      <c r="J771" s="78"/>
      <c r="K771" s="78"/>
      <c r="L771" s="78"/>
      <c r="M771" s="68"/>
      <c r="N771" s="68"/>
      <c r="O771" s="68"/>
      <c r="P771" s="68"/>
      <c r="Q771" s="68"/>
      <c r="R771" s="68"/>
      <c r="S771" s="68"/>
      <c r="T771" s="68"/>
      <c r="U771" s="68"/>
      <c r="V771" s="68"/>
      <c r="W771" s="68"/>
      <c r="X771" s="68"/>
      <c r="Y771" s="68"/>
    </row>
    <row r="772" spans="1:25">
      <c r="A772" s="73">
        <f t="shared" si="4"/>
        <v>770</v>
      </c>
      <c r="B772" s="206"/>
      <c r="C772" s="68"/>
      <c r="D772" s="86"/>
      <c r="E772" s="68"/>
      <c r="F772" s="86"/>
      <c r="G772" s="68"/>
      <c r="H772" s="68"/>
      <c r="I772" s="86"/>
      <c r="J772" s="78"/>
      <c r="K772" s="78"/>
      <c r="L772" s="78"/>
      <c r="M772" s="68"/>
      <c r="N772" s="68"/>
      <c r="O772" s="68"/>
      <c r="P772" s="68"/>
      <c r="Q772" s="68"/>
      <c r="R772" s="68"/>
      <c r="S772" s="68"/>
      <c r="T772" s="68"/>
      <c r="U772" s="68"/>
      <c r="V772" s="68"/>
      <c r="W772" s="68"/>
      <c r="X772" s="68"/>
      <c r="Y772" s="68"/>
    </row>
    <row r="773" spans="1:25" ht="29.25">
      <c r="A773" s="141">
        <f t="shared" si="4"/>
        <v>771</v>
      </c>
      <c r="B773" s="206"/>
      <c r="C773" s="211" t="s">
        <v>2293</v>
      </c>
      <c r="D773" s="211" t="s">
        <v>2294</v>
      </c>
      <c r="E773" s="78" t="s">
        <v>2295</v>
      </c>
      <c r="F773" s="74" t="s">
        <v>2296</v>
      </c>
      <c r="G773" s="74" t="s">
        <v>2297</v>
      </c>
      <c r="H773" s="78"/>
      <c r="I773" s="74" t="s">
        <v>2298</v>
      </c>
      <c r="J773" s="78"/>
      <c r="K773" s="78"/>
      <c r="L773" s="78"/>
      <c r="M773" s="68"/>
      <c r="N773" s="68"/>
      <c r="O773" s="68"/>
      <c r="P773" s="68"/>
      <c r="Q773" s="68"/>
      <c r="R773" s="68"/>
      <c r="S773" s="68"/>
      <c r="T773" s="68"/>
      <c r="U773" s="68"/>
      <c r="V773" s="68"/>
      <c r="W773" s="68"/>
      <c r="X773" s="68"/>
      <c r="Y773" s="68"/>
    </row>
    <row r="774" spans="1:25" ht="114">
      <c r="A774" s="88">
        <f t="shared" si="4"/>
        <v>772</v>
      </c>
      <c r="B774" s="206"/>
      <c r="C774" s="206"/>
      <c r="D774" s="206"/>
      <c r="E774" s="74" t="s">
        <v>2299</v>
      </c>
      <c r="F774" s="74" t="s">
        <v>2300</v>
      </c>
      <c r="G774" s="74" t="s">
        <v>2297</v>
      </c>
      <c r="H774" s="78"/>
      <c r="I774" s="74" t="s">
        <v>2301</v>
      </c>
      <c r="J774" s="78"/>
      <c r="K774" s="78"/>
      <c r="L774" s="78"/>
      <c r="M774" s="68"/>
      <c r="N774" s="68"/>
      <c r="O774" s="68"/>
      <c r="P774" s="68"/>
      <c r="Q774" s="68"/>
      <c r="R774" s="68"/>
      <c r="S774" s="68"/>
      <c r="T774" s="68"/>
      <c r="U774" s="68"/>
      <c r="V774" s="68"/>
      <c r="W774" s="68"/>
      <c r="X774" s="68"/>
      <c r="Y774" s="68"/>
    </row>
    <row r="775" spans="1:25" ht="185.25">
      <c r="A775" s="88">
        <f t="shared" si="4"/>
        <v>773</v>
      </c>
      <c r="B775" s="206"/>
      <c r="C775" s="206"/>
      <c r="D775" s="206"/>
      <c r="E775" s="74" t="s">
        <v>2302</v>
      </c>
      <c r="F775" s="74" t="s">
        <v>2303</v>
      </c>
      <c r="G775" s="74" t="s">
        <v>2297</v>
      </c>
      <c r="H775" s="78"/>
      <c r="I775" s="74" t="s">
        <v>2304</v>
      </c>
      <c r="J775" s="78"/>
      <c r="K775" s="78"/>
      <c r="L775" s="78"/>
      <c r="M775" s="68"/>
      <c r="N775" s="68"/>
      <c r="O775" s="68"/>
      <c r="P775" s="68"/>
      <c r="Q775" s="68"/>
      <c r="R775" s="68"/>
      <c r="S775" s="68"/>
      <c r="T775" s="68"/>
      <c r="U775" s="68"/>
      <c r="V775" s="68"/>
      <c r="W775" s="68"/>
      <c r="X775" s="68"/>
      <c r="Y775" s="68"/>
    </row>
    <row r="776" spans="1:25" ht="71.25">
      <c r="A776" s="88">
        <f t="shared" si="4"/>
        <v>774</v>
      </c>
      <c r="B776" s="206"/>
      <c r="C776" s="206"/>
      <c r="D776" s="207"/>
      <c r="E776" s="74" t="s">
        <v>2302</v>
      </c>
      <c r="F776" s="74" t="s">
        <v>2305</v>
      </c>
      <c r="G776" s="74" t="s">
        <v>2306</v>
      </c>
      <c r="H776" s="78"/>
      <c r="I776" s="74" t="s">
        <v>2307</v>
      </c>
      <c r="J776" s="78"/>
      <c r="K776" s="78"/>
      <c r="L776" s="78"/>
      <c r="M776" s="68"/>
      <c r="N776" s="68"/>
      <c r="O776" s="68"/>
      <c r="P776" s="68"/>
      <c r="Q776" s="68"/>
      <c r="R776" s="68"/>
      <c r="S776" s="68"/>
      <c r="T776" s="68"/>
      <c r="U776" s="68"/>
      <c r="V776" s="68"/>
      <c r="W776" s="68"/>
      <c r="X776" s="68"/>
      <c r="Y776" s="68"/>
    </row>
    <row r="777" spans="1:25" ht="85.5">
      <c r="A777" s="88">
        <f t="shared" si="4"/>
        <v>775</v>
      </c>
      <c r="B777" s="206"/>
      <c r="C777" s="206"/>
      <c r="D777" s="219" t="s">
        <v>2308</v>
      </c>
      <c r="E777" s="74" t="s">
        <v>2309</v>
      </c>
      <c r="F777" s="74" t="s">
        <v>2310</v>
      </c>
      <c r="G777" s="74" t="s">
        <v>2306</v>
      </c>
      <c r="H777" s="78"/>
      <c r="I777" s="74" t="s">
        <v>2311</v>
      </c>
      <c r="J777" s="78"/>
      <c r="K777" s="78"/>
      <c r="L777" s="78"/>
      <c r="M777" s="68"/>
      <c r="N777" s="68"/>
      <c r="O777" s="68"/>
      <c r="P777" s="68"/>
      <c r="Q777" s="68"/>
      <c r="R777" s="68"/>
      <c r="S777" s="68"/>
      <c r="T777" s="68"/>
      <c r="U777" s="68"/>
      <c r="V777" s="68"/>
      <c r="W777" s="68"/>
      <c r="X777" s="68"/>
      <c r="Y777" s="68"/>
    </row>
    <row r="778" spans="1:25" ht="85.5">
      <c r="A778" s="88">
        <f t="shared" si="4"/>
        <v>776</v>
      </c>
      <c r="B778" s="206"/>
      <c r="C778" s="206"/>
      <c r="D778" s="206"/>
      <c r="E778" s="74" t="s">
        <v>2309</v>
      </c>
      <c r="F778" s="74" t="s">
        <v>2312</v>
      </c>
      <c r="G778" s="74" t="s">
        <v>2313</v>
      </c>
      <c r="H778" s="78"/>
      <c r="I778" s="74" t="s">
        <v>2314</v>
      </c>
      <c r="J778" s="78"/>
      <c r="K778" s="78"/>
      <c r="L778" s="78"/>
      <c r="M778" s="68"/>
      <c r="N778" s="68"/>
      <c r="O778" s="68"/>
      <c r="P778" s="68"/>
      <c r="Q778" s="68"/>
      <c r="R778" s="68"/>
      <c r="S778" s="68"/>
      <c r="T778" s="68"/>
      <c r="U778" s="68"/>
      <c r="V778" s="68"/>
      <c r="W778" s="68"/>
      <c r="X778" s="68"/>
      <c r="Y778" s="68"/>
    </row>
    <row r="779" spans="1:25" ht="114">
      <c r="A779" s="73">
        <f t="shared" si="4"/>
        <v>777</v>
      </c>
      <c r="B779" s="206"/>
      <c r="C779" s="206"/>
      <c r="D779" s="206"/>
      <c r="E779" s="74" t="s">
        <v>2309</v>
      </c>
      <c r="F779" s="74" t="s">
        <v>2315</v>
      </c>
      <c r="G779" s="74" t="s">
        <v>2316</v>
      </c>
      <c r="H779" s="78"/>
      <c r="I779" s="74" t="s">
        <v>2240</v>
      </c>
      <c r="J779" s="78"/>
      <c r="K779" s="78"/>
      <c r="L779" s="78"/>
      <c r="M779" s="68"/>
      <c r="N779" s="68"/>
      <c r="O779" s="68"/>
      <c r="P779" s="68"/>
      <c r="Q779" s="68"/>
      <c r="R779" s="68"/>
      <c r="S779" s="68"/>
      <c r="T779" s="68"/>
      <c r="U779" s="68"/>
      <c r="V779" s="68"/>
      <c r="W779" s="68"/>
      <c r="X779" s="68"/>
      <c r="Y779" s="68"/>
    </row>
    <row r="780" spans="1:25" ht="114">
      <c r="A780" s="73"/>
      <c r="B780" s="206"/>
      <c r="C780" s="206"/>
      <c r="D780" s="206"/>
      <c r="E780" s="74" t="s">
        <v>2309</v>
      </c>
      <c r="F780" s="74" t="s">
        <v>2317</v>
      </c>
      <c r="G780" s="74" t="s">
        <v>2318</v>
      </c>
      <c r="H780" s="78"/>
      <c r="I780" s="74" t="s">
        <v>2319</v>
      </c>
      <c r="J780" s="78"/>
      <c r="K780" s="78"/>
      <c r="L780" s="78"/>
      <c r="M780" s="68"/>
      <c r="N780" s="68"/>
      <c r="O780" s="68"/>
      <c r="P780" s="68"/>
      <c r="Q780" s="68"/>
      <c r="R780" s="68"/>
      <c r="S780" s="68"/>
      <c r="T780" s="68"/>
      <c r="U780" s="68"/>
      <c r="V780" s="68"/>
      <c r="W780" s="68"/>
      <c r="X780" s="68"/>
      <c r="Y780" s="68"/>
    </row>
    <row r="781" spans="1:25" ht="114">
      <c r="A781" s="73">
        <f>ROW()-2</f>
        <v>779</v>
      </c>
      <c r="B781" s="206"/>
      <c r="C781" s="206"/>
      <c r="D781" s="206"/>
      <c r="E781" s="74" t="s">
        <v>2309</v>
      </c>
      <c r="F781" s="74" t="s">
        <v>2320</v>
      </c>
      <c r="G781" s="74" t="s">
        <v>2321</v>
      </c>
      <c r="H781" s="78"/>
      <c r="I781" s="74" t="s">
        <v>2240</v>
      </c>
      <c r="J781" s="78"/>
      <c r="K781" s="78"/>
      <c r="L781" s="78"/>
      <c r="M781" s="68"/>
      <c r="N781" s="68"/>
      <c r="O781" s="68"/>
      <c r="P781" s="68"/>
      <c r="Q781" s="68"/>
      <c r="R781" s="68"/>
      <c r="S781" s="68"/>
      <c r="T781" s="68"/>
      <c r="U781" s="68"/>
      <c r="V781" s="68"/>
      <c r="W781" s="68"/>
      <c r="X781" s="68"/>
      <c r="Y781" s="68"/>
    </row>
    <row r="782" spans="1:25" ht="114">
      <c r="A782" s="73"/>
      <c r="B782" s="206"/>
      <c r="C782" s="206"/>
      <c r="D782" s="206"/>
      <c r="E782" s="74" t="s">
        <v>2309</v>
      </c>
      <c r="F782" s="74" t="s">
        <v>2322</v>
      </c>
      <c r="G782" s="74" t="s">
        <v>2323</v>
      </c>
      <c r="H782" s="78"/>
      <c r="I782" s="74" t="s">
        <v>2324</v>
      </c>
      <c r="J782" s="78"/>
      <c r="K782" s="78"/>
      <c r="L782" s="78"/>
      <c r="M782" s="68"/>
      <c r="N782" s="68"/>
      <c r="O782" s="68"/>
      <c r="P782" s="68"/>
      <c r="Q782" s="68"/>
      <c r="R782" s="68"/>
      <c r="S782" s="68"/>
      <c r="T782" s="68"/>
      <c r="U782" s="68"/>
      <c r="V782" s="68"/>
      <c r="W782" s="68"/>
      <c r="X782" s="68"/>
      <c r="Y782" s="68"/>
    </row>
    <row r="783" spans="1:25" ht="114">
      <c r="A783" s="73">
        <f t="shared" ref="A783:A899" si="5">ROW()-2</f>
        <v>781</v>
      </c>
      <c r="B783" s="206"/>
      <c r="C783" s="206"/>
      <c r="D783" s="206"/>
      <c r="E783" s="74" t="s">
        <v>2309</v>
      </c>
      <c r="F783" s="74" t="s">
        <v>2325</v>
      </c>
      <c r="G783" s="74" t="s">
        <v>2326</v>
      </c>
      <c r="H783" s="78"/>
      <c r="I783" s="74" t="s">
        <v>2327</v>
      </c>
      <c r="J783" s="78"/>
      <c r="K783" s="78"/>
      <c r="L783" s="78"/>
      <c r="M783" s="68"/>
      <c r="N783" s="68"/>
      <c r="O783" s="68"/>
      <c r="P783" s="68"/>
      <c r="Q783" s="68"/>
      <c r="R783" s="68"/>
      <c r="S783" s="68"/>
      <c r="T783" s="68"/>
      <c r="U783" s="68"/>
      <c r="V783" s="68"/>
      <c r="W783" s="68"/>
      <c r="X783" s="68"/>
      <c r="Y783" s="68"/>
    </row>
    <row r="784" spans="1:25" ht="128.25">
      <c r="A784" s="73">
        <f t="shared" si="5"/>
        <v>782</v>
      </c>
      <c r="B784" s="206"/>
      <c r="C784" s="206"/>
      <c r="D784" s="206"/>
      <c r="E784" s="74" t="s">
        <v>2328</v>
      </c>
      <c r="F784" s="74" t="s">
        <v>2329</v>
      </c>
      <c r="G784" s="74" t="s">
        <v>2330</v>
      </c>
      <c r="H784" s="78"/>
      <c r="I784" s="74" t="s">
        <v>2331</v>
      </c>
      <c r="J784" s="78"/>
      <c r="K784" s="78"/>
      <c r="L784" s="78"/>
      <c r="M784" s="68"/>
      <c r="N784" s="68"/>
      <c r="O784" s="68"/>
      <c r="P784" s="68"/>
      <c r="Q784" s="68"/>
      <c r="R784" s="68"/>
      <c r="S784" s="68"/>
      <c r="T784" s="68"/>
      <c r="U784" s="68"/>
      <c r="V784" s="68"/>
      <c r="W784" s="68"/>
      <c r="X784" s="68"/>
      <c r="Y784" s="68"/>
    </row>
    <row r="785" spans="1:25" ht="128.25">
      <c r="A785" s="73">
        <f t="shared" si="5"/>
        <v>783</v>
      </c>
      <c r="B785" s="206"/>
      <c r="C785" s="206"/>
      <c r="D785" s="206"/>
      <c r="E785" s="74" t="s">
        <v>2332</v>
      </c>
      <c r="F785" s="74" t="s">
        <v>2333</v>
      </c>
      <c r="G785" s="74" t="s">
        <v>2334</v>
      </c>
      <c r="H785" s="78"/>
      <c r="I785" s="74" t="s">
        <v>2335</v>
      </c>
      <c r="J785" s="78"/>
      <c r="K785" s="78"/>
      <c r="L785" s="78"/>
      <c r="M785" s="68"/>
      <c r="N785" s="68"/>
      <c r="O785" s="68"/>
      <c r="P785" s="68"/>
      <c r="Q785" s="68"/>
      <c r="R785" s="68"/>
      <c r="S785" s="68"/>
      <c r="T785" s="68"/>
      <c r="U785" s="68"/>
      <c r="V785" s="68"/>
      <c r="W785" s="68"/>
      <c r="X785" s="68"/>
      <c r="Y785" s="68"/>
    </row>
    <row r="786" spans="1:25" ht="99.75">
      <c r="A786" s="73">
        <f t="shared" si="5"/>
        <v>784</v>
      </c>
      <c r="B786" s="206"/>
      <c r="C786" s="206"/>
      <c r="D786" s="206"/>
      <c r="E786" s="78" t="s">
        <v>2309</v>
      </c>
      <c r="F786" s="74" t="s">
        <v>2336</v>
      </c>
      <c r="G786" s="74" t="s">
        <v>2337</v>
      </c>
      <c r="H786" s="78"/>
      <c r="I786" s="74" t="s">
        <v>2338</v>
      </c>
      <c r="J786" s="78"/>
      <c r="K786" s="78"/>
      <c r="L786" s="78"/>
      <c r="M786" s="68"/>
      <c r="N786" s="68"/>
      <c r="O786" s="68"/>
      <c r="P786" s="68"/>
      <c r="Q786" s="68"/>
      <c r="R786" s="68"/>
      <c r="S786" s="68"/>
      <c r="T786" s="68"/>
      <c r="U786" s="68"/>
      <c r="V786" s="68"/>
      <c r="W786" s="68"/>
      <c r="X786" s="68"/>
      <c r="Y786" s="68"/>
    </row>
    <row r="787" spans="1:25" ht="114.75">
      <c r="A787" s="73">
        <f t="shared" si="5"/>
        <v>785</v>
      </c>
      <c r="B787" s="206"/>
      <c r="C787" s="206"/>
      <c r="D787" s="206"/>
      <c r="E787" s="78" t="s">
        <v>2339</v>
      </c>
      <c r="F787" s="74" t="s">
        <v>2340</v>
      </c>
      <c r="G787" s="74" t="s">
        <v>2341</v>
      </c>
      <c r="H787" s="78"/>
      <c r="I787" s="74" t="s">
        <v>2342</v>
      </c>
      <c r="J787" s="78"/>
      <c r="K787" s="78"/>
      <c r="L787" s="78"/>
      <c r="M787" s="68"/>
      <c r="N787" s="68"/>
      <c r="O787" s="68"/>
      <c r="P787" s="68"/>
      <c r="Q787" s="68"/>
      <c r="R787" s="68"/>
      <c r="S787" s="68"/>
      <c r="T787" s="68"/>
      <c r="U787" s="68"/>
      <c r="V787" s="68"/>
      <c r="W787" s="68"/>
      <c r="X787" s="68"/>
      <c r="Y787" s="68"/>
    </row>
    <row r="788" spans="1:25" ht="128.25">
      <c r="A788" s="73">
        <f t="shared" si="5"/>
        <v>786</v>
      </c>
      <c r="B788" s="206"/>
      <c r="C788" s="206"/>
      <c r="D788" s="207"/>
      <c r="E788" s="78" t="s">
        <v>2339</v>
      </c>
      <c r="F788" s="74" t="s">
        <v>2343</v>
      </c>
      <c r="G788" s="74" t="s">
        <v>2344</v>
      </c>
      <c r="H788" s="78"/>
      <c r="I788" s="74" t="s">
        <v>2345</v>
      </c>
      <c r="J788" s="78"/>
      <c r="K788" s="78"/>
      <c r="L788" s="78"/>
      <c r="M788" s="68"/>
      <c r="N788" s="68"/>
      <c r="O788" s="68"/>
      <c r="P788" s="68"/>
      <c r="Q788" s="68"/>
      <c r="R788" s="68"/>
      <c r="S788" s="68"/>
      <c r="T788" s="68"/>
      <c r="U788" s="68"/>
      <c r="V788" s="68"/>
      <c r="W788" s="68"/>
      <c r="X788" s="68"/>
      <c r="Y788" s="68"/>
    </row>
    <row r="789" spans="1:25" ht="85.5">
      <c r="A789" s="73">
        <f t="shared" si="5"/>
        <v>787</v>
      </c>
      <c r="B789" s="206"/>
      <c r="C789" s="206"/>
      <c r="D789" s="230" t="s">
        <v>2346</v>
      </c>
      <c r="E789" s="78" t="s">
        <v>2302</v>
      </c>
      <c r="F789" s="74" t="s">
        <v>2347</v>
      </c>
      <c r="G789" s="74" t="s">
        <v>2348</v>
      </c>
      <c r="H789" s="78"/>
      <c r="I789" s="74" t="s">
        <v>2349</v>
      </c>
      <c r="J789" s="78"/>
      <c r="K789" s="78"/>
      <c r="L789" s="78"/>
      <c r="M789" s="68"/>
      <c r="N789" s="68"/>
      <c r="O789" s="68"/>
      <c r="P789" s="68"/>
      <c r="Q789" s="68"/>
      <c r="R789" s="68"/>
      <c r="S789" s="68"/>
      <c r="T789" s="68"/>
      <c r="U789" s="68"/>
      <c r="V789" s="68"/>
      <c r="W789" s="68"/>
      <c r="X789" s="68"/>
      <c r="Y789" s="68"/>
    </row>
    <row r="790" spans="1:25" ht="156.75">
      <c r="A790" s="73">
        <f t="shared" si="5"/>
        <v>788</v>
      </c>
      <c r="B790" s="206"/>
      <c r="C790" s="206"/>
      <c r="D790" s="206"/>
      <c r="E790" s="74" t="s">
        <v>2350</v>
      </c>
      <c r="F790" s="74" t="s">
        <v>2351</v>
      </c>
      <c r="G790" s="74" t="s">
        <v>2352</v>
      </c>
      <c r="H790" s="78"/>
      <c r="I790" s="74" t="s">
        <v>2353</v>
      </c>
      <c r="J790" s="78"/>
      <c r="K790" s="78"/>
      <c r="L790" s="78"/>
      <c r="M790" s="68"/>
      <c r="N790" s="68"/>
      <c r="O790" s="68"/>
      <c r="P790" s="68"/>
      <c r="Q790" s="68"/>
      <c r="R790" s="68"/>
      <c r="S790" s="68"/>
      <c r="T790" s="68"/>
      <c r="U790" s="68"/>
      <c r="V790" s="68"/>
      <c r="W790" s="68"/>
      <c r="X790" s="68"/>
      <c r="Y790" s="68"/>
    </row>
    <row r="791" spans="1:25" ht="99.75">
      <c r="A791" s="73">
        <f t="shared" si="5"/>
        <v>789</v>
      </c>
      <c r="B791" s="206"/>
      <c r="C791" s="206"/>
      <c r="D791" s="206"/>
      <c r="E791" s="74" t="s">
        <v>2350</v>
      </c>
      <c r="F791" s="74" t="s">
        <v>2354</v>
      </c>
      <c r="G791" s="74" t="s">
        <v>2352</v>
      </c>
      <c r="H791" s="78"/>
      <c r="I791" s="74" t="s">
        <v>2355</v>
      </c>
      <c r="J791" s="78"/>
      <c r="K791" s="78"/>
      <c r="L791" s="78"/>
      <c r="M791" s="68"/>
      <c r="N791" s="68"/>
      <c r="O791" s="68"/>
      <c r="P791" s="68"/>
      <c r="Q791" s="68"/>
      <c r="R791" s="68"/>
      <c r="S791" s="68"/>
      <c r="T791" s="68"/>
      <c r="U791" s="68"/>
      <c r="V791" s="68"/>
      <c r="W791" s="68"/>
      <c r="X791" s="68"/>
      <c r="Y791" s="68"/>
    </row>
    <row r="792" spans="1:25" ht="99.75">
      <c r="A792" s="73">
        <f t="shared" si="5"/>
        <v>790</v>
      </c>
      <c r="B792" s="206"/>
      <c r="C792" s="206"/>
      <c r="D792" s="206"/>
      <c r="E792" s="74" t="s">
        <v>2350</v>
      </c>
      <c r="F792" s="74" t="s">
        <v>2315</v>
      </c>
      <c r="G792" s="74" t="s">
        <v>2356</v>
      </c>
      <c r="H792" s="78"/>
      <c r="I792" s="74" t="s">
        <v>2240</v>
      </c>
      <c r="J792" s="78"/>
      <c r="K792" s="78"/>
      <c r="L792" s="78"/>
      <c r="M792" s="68"/>
      <c r="N792" s="68"/>
      <c r="O792" s="68"/>
      <c r="P792" s="68"/>
      <c r="Q792" s="68"/>
      <c r="R792" s="68"/>
      <c r="S792" s="68"/>
      <c r="T792" s="68"/>
      <c r="U792" s="68"/>
      <c r="V792" s="68"/>
      <c r="W792" s="68"/>
      <c r="X792" s="68"/>
      <c r="Y792" s="68"/>
    </row>
    <row r="793" spans="1:25" ht="99.75">
      <c r="A793" s="73">
        <f t="shared" si="5"/>
        <v>791</v>
      </c>
      <c r="B793" s="206"/>
      <c r="C793" s="206"/>
      <c r="D793" s="206"/>
      <c r="E793" s="74" t="s">
        <v>2350</v>
      </c>
      <c r="F793" s="74" t="s">
        <v>2320</v>
      </c>
      <c r="G793" s="74" t="s">
        <v>2357</v>
      </c>
      <c r="H793" s="78"/>
      <c r="I793" s="74" t="s">
        <v>2240</v>
      </c>
      <c r="J793" s="78"/>
      <c r="K793" s="78"/>
      <c r="L793" s="78"/>
      <c r="M793" s="68"/>
      <c r="N793" s="68"/>
      <c r="O793" s="68"/>
      <c r="P793" s="68"/>
      <c r="Q793" s="68"/>
      <c r="R793" s="68"/>
      <c r="S793" s="68"/>
      <c r="T793" s="68"/>
      <c r="U793" s="68"/>
      <c r="V793" s="68"/>
      <c r="W793" s="68"/>
      <c r="X793" s="68"/>
      <c r="Y793" s="68"/>
    </row>
    <row r="794" spans="1:25" ht="99.75">
      <c r="A794" s="73">
        <f t="shared" si="5"/>
        <v>792</v>
      </c>
      <c r="B794" s="206"/>
      <c r="C794" s="206"/>
      <c r="D794" s="206"/>
      <c r="E794" s="74" t="s">
        <v>2350</v>
      </c>
      <c r="F794" s="74" t="s">
        <v>2358</v>
      </c>
      <c r="G794" s="74" t="s">
        <v>2337</v>
      </c>
      <c r="H794" s="78"/>
      <c r="I794" s="74" t="s">
        <v>2338</v>
      </c>
      <c r="J794" s="78"/>
      <c r="K794" s="78"/>
      <c r="L794" s="78"/>
      <c r="M794" s="68"/>
      <c r="N794" s="68"/>
      <c r="O794" s="68"/>
      <c r="P794" s="68"/>
      <c r="Q794" s="68"/>
      <c r="R794" s="68"/>
      <c r="S794" s="68"/>
      <c r="T794" s="68"/>
      <c r="U794" s="68"/>
      <c r="V794" s="68"/>
      <c r="W794" s="68"/>
      <c r="X794" s="68"/>
      <c r="Y794" s="68"/>
    </row>
    <row r="795" spans="1:25" ht="99.75">
      <c r="A795" s="73">
        <f t="shared" si="5"/>
        <v>793</v>
      </c>
      <c r="B795" s="206"/>
      <c r="C795" s="206"/>
      <c r="D795" s="206"/>
      <c r="E795" s="74" t="s">
        <v>2350</v>
      </c>
      <c r="F795" s="74" t="s">
        <v>2359</v>
      </c>
      <c r="G795" s="74" t="s">
        <v>2360</v>
      </c>
      <c r="H795" s="78"/>
      <c r="I795" s="74" t="s">
        <v>2361</v>
      </c>
      <c r="J795" s="78"/>
      <c r="K795" s="78"/>
      <c r="L795" s="78"/>
      <c r="M795" s="68"/>
      <c r="N795" s="68"/>
      <c r="O795" s="68"/>
      <c r="P795" s="68"/>
      <c r="Q795" s="68"/>
      <c r="R795" s="68"/>
      <c r="S795" s="68"/>
      <c r="T795" s="68"/>
      <c r="U795" s="68"/>
      <c r="V795" s="68"/>
      <c r="W795" s="68"/>
      <c r="X795" s="68"/>
      <c r="Y795" s="68"/>
    </row>
    <row r="796" spans="1:25" ht="99.75">
      <c r="A796" s="73">
        <f t="shared" si="5"/>
        <v>794</v>
      </c>
      <c r="B796" s="206"/>
      <c r="C796" s="206"/>
      <c r="D796" s="206"/>
      <c r="E796" s="74" t="s">
        <v>2350</v>
      </c>
      <c r="F796" s="74" t="s">
        <v>2310</v>
      </c>
      <c r="G796" s="74" t="s">
        <v>2362</v>
      </c>
      <c r="H796" s="78"/>
      <c r="I796" s="74" t="s">
        <v>2311</v>
      </c>
      <c r="J796" s="78"/>
      <c r="K796" s="78"/>
      <c r="L796" s="78"/>
      <c r="M796" s="68"/>
      <c r="N796" s="68"/>
      <c r="O796" s="68"/>
      <c r="P796" s="68"/>
      <c r="Q796" s="68"/>
      <c r="R796" s="68"/>
      <c r="S796" s="68"/>
      <c r="T796" s="68"/>
      <c r="U796" s="68"/>
      <c r="V796" s="68"/>
      <c r="W796" s="68"/>
      <c r="X796" s="68"/>
      <c r="Y796" s="68"/>
    </row>
    <row r="797" spans="1:25" ht="99.75">
      <c r="A797" s="73">
        <f t="shared" si="5"/>
        <v>795</v>
      </c>
      <c r="B797" s="206"/>
      <c r="C797" s="206"/>
      <c r="D797" s="206"/>
      <c r="E797" s="74" t="s">
        <v>2350</v>
      </c>
      <c r="F797" s="74" t="s">
        <v>2312</v>
      </c>
      <c r="G797" s="74" t="s">
        <v>2363</v>
      </c>
      <c r="H797" s="78"/>
      <c r="I797" s="74" t="s">
        <v>2314</v>
      </c>
      <c r="J797" s="78"/>
      <c r="K797" s="78"/>
      <c r="L797" s="78"/>
      <c r="M797" s="68"/>
      <c r="N797" s="68"/>
      <c r="O797" s="68"/>
      <c r="P797" s="68"/>
      <c r="Q797" s="68"/>
      <c r="R797" s="68"/>
      <c r="S797" s="68"/>
      <c r="T797" s="68"/>
      <c r="U797" s="68"/>
      <c r="V797" s="68"/>
      <c r="W797" s="68"/>
      <c r="X797" s="68"/>
      <c r="Y797" s="68"/>
    </row>
    <row r="798" spans="1:25" ht="99.75">
      <c r="A798" s="73">
        <f t="shared" si="5"/>
        <v>796</v>
      </c>
      <c r="B798" s="206"/>
      <c r="C798" s="206"/>
      <c r="D798" s="206"/>
      <c r="E798" s="74" t="s">
        <v>2350</v>
      </c>
      <c r="F798" s="74" t="s">
        <v>2315</v>
      </c>
      <c r="G798" s="74" t="s">
        <v>2364</v>
      </c>
      <c r="H798" s="78"/>
      <c r="I798" s="74" t="s">
        <v>2240</v>
      </c>
      <c r="J798" s="78"/>
      <c r="K798" s="78"/>
      <c r="L798" s="78"/>
      <c r="M798" s="68"/>
      <c r="N798" s="68"/>
      <c r="O798" s="68"/>
      <c r="P798" s="68"/>
      <c r="Q798" s="68"/>
      <c r="R798" s="68"/>
      <c r="S798" s="68"/>
      <c r="T798" s="68"/>
      <c r="U798" s="68"/>
      <c r="V798" s="68"/>
      <c r="W798" s="68"/>
      <c r="X798" s="68"/>
      <c r="Y798" s="68"/>
    </row>
    <row r="799" spans="1:25" ht="99.75">
      <c r="A799" s="73">
        <f t="shared" si="5"/>
        <v>797</v>
      </c>
      <c r="B799" s="206"/>
      <c r="C799" s="206"/>
      <c r="D799" s="206"/>
      <c r="E799" s="74" t="s">
        <v>2350</v>
      </c>
      <c r="F799" s="74" t="s">
        <v>2317</v>
      </c>
      <c r="G799" s="74" t="s">
        <v>2365</v>
      </c>
      <c r="H799" s="78"/>
      <c r="I799" s="74" t="s">
        <v>2319</v>
      </c>
      <c r="J799" s="78"/>
      <c r="K799" s="78"/>
      <c r="L799" s="78"/>
      <c r="M799" s="68"/>
      <c r="N799" s="68"/>
      <c r="O799" s="68"/>
      <c r="P799" s="68"/>
      <c r="Q799" s="68"/>
      <c r="R799" s="68"/>
      <c r="S799" s="68"/>
      <c r="T799" s="68"/>
      <c r="U799" s="68"/>
      <c r="V799" s="68"/>
      <c r="W799" s="68"/>
      <c r="X799" s="68"/>
      <c r="Y799" s="68"/>
    </row>
    <row r="800" spans="1:25" ht="99.75">
      <c r="A800" s="73">
        <f t="shared" si="5"/>
        <v>798</v>
      </c>
      <c r="B800" s="206"/>
      <c r="C800" s="206"/>
      <c r="D800" s="206"/>
      <c r="E800" s="74" t="s">
        <v>2350</v>
      </c>
      <c r="F800" s="74" t="s">
        <v>2320</v>
      </c>
      <c r="G800" s="74" t="s">
        <v>2366</v>
      </c>
      <c r="H800" s="78"/>
      <c r="I800" s="74" t="s">
        <v>2240</v>
      </c>
      <c r="J800" s="78"/>
      <c r="K800" s="78"/>
      <c r="L800" s="78"/>
      <c r="M800" s="68"/>
      <c r="N800" s="68"/>
      <c r="O800" s="68"/>
      <c r="P800" s="68"/>
      <c r="Q800" s="68"/>
      <c r="R800" s="68"/>
      <c r="S800" s="68"/>
      <c r="T800" s="68"/>
      <c r="U800" s="68"/>
      <c r="V800" s="68"/>
      <c r="W800" s="68"/>
      <c r="X800" s="68"/>
      <c r="Y800" s="68"/>
    </row>
    <row r="801" spans="1:25" ht="99.75">
      <c r="A801" s="73">
        <f t="shared" si="5"/>
        <v>799</v>
      </c>
      <c r="B801" s="206"/>
      <c r="C801" s="206"/>
      <c r="D801" s="206"/>
      <c r="E801" s="74" t="s">
        <v>2350</v>
      </c>
      <c r="F801" s="74" t="s">
        <v>2325</v>
      </c>
      <c r="G801" s="74" t="s">
        <v>2367</v>
      </c>
      <c r="H801" s="78"/>
      <c r="I801" s="74" t="s">
        <v>2327</v>
      </c>
      <c r="J801" s="78"/>
      <c r="K801" s="78"/>
      <c r="L801" s="78"/>
      <c r="M801" s="68"/>
      <c r="N801" s="68"/>
      <c r="O801" s="68"/>
      <c r="P801" s="68"/>
      <c r="Q801" s="68"/>
      <c r="R801" s="68"/>
      <c r="S801" s="68"/>
      <c r="T801" s="68"/>
      <c r="U801" s="68"/>
      <c r="V801" s="68"/>
      <c r="W801" s="68"/>
      <c r="X801" s="68"/>
      <c r="Y801" s="68"/>
    </row>
    <row r="802" spans="1:25" ht="114">
      <c r="A802" s="73">
        <f t="shared" si="5"/>
        <v>800</v>
      </c>
      <c r="B802" s="206"/>
      <c r="C802" s="206"/>
      <c r="D802" s="206"/>
      <c r="E802" s="74" t="s">
        <v>2350</v>
      </c>
      <c r="F802" s="74" t="s">
        <v>2329</v>
      </c>
      <c r="G802" s="74" t="s">
        <v>2330</v>
      </c>
      <c r="H802" s="78"/>
      <c r="I802" s="74" t="s">
        <v>2331</v>
      </c>
      <c r="J802" s="78"/>
      <c r="K802" s="78"/>
      <c r="L802" s="78"/>
      <c r="M802" s="68"/>
      <c r="N802" s="68"/>
      <c r="O802" s="68"/>
      <c r="P802" s="68"/>
      <c r="Q802" s="68"/>
      <c r="R802" s="68"/>
      <c r="S802" s="68"/>
      <c r="T802" s="68"/>
      <c r="U802" s="68"/>
      <c r="V802" s="68"/>
      <c r="W802" s="68"/>
      <c r="X802" s="68"/>
      <c r="Y802" s="68"/>
    </row>
    <row r="803" spans="1:25" ht="114">
      <c r="A803" s="73">
        <f t="shared" si="5"/>
        <v>801</v>
      </c>
      <c r="B803" s="206"/>
      <c r="C803" s="206"/>
      <c r="D803" s="206"/>
      <c r="E803" s="74" t="s">
        <v>2350</v>
      </c>
      <c r="F803" s="74" t="s">
        <v>2333</v>
      </c>
      <c r="G803" s="74" t="s">
        <v>2334</v>
      </c>
      <c r="H803" s="78"/>
      <c r="I803" s="74" t="s">
        <v>2335</v>
      </c>
      <c r="J803" s="78"/>
      <c r="K803" s="78"/>
      <c r="L803" s="78"/>
      <c r="M803" s="68"/>
      <c r="N803" s="68"/>
      <c r="O803" s="68"/>
      <c r="P803" s="68"/>
      <c r="Q803" s="68"/>
      <c r="R803" s="68"/>
      <c r="S803" s="68"/>
      <c r="T803" s="68"/>
      <c r="U803" s="68"/>
      <c r="V803" s="68"/>
      <c r="W803" s="68"/>
      <c r="X803" s="68"/>
      <c r="Y803" s="68"/>
    </row>
    <row r="804" spans="1:25" ht="99.75">
      <c r="A804" s="73">
        <f t="shared" si="5"/>
        <v>802</v>
      </c>
      <c r="B804" s="206"/>
      <c r="C804" s="206"/>
      <c r="D804" s="206"/>
      <c r="E804" s="74" t="s">
        <v>2350</v>
      </c>
      <c r="F804" s="74" t="s">
        <v>2340</v>
      </c>
      <c r="G804" s="142" t="s">
        <v>2334</v>
      </c>
      <c r="H804" s="78"/>
      <c r="I804" s="74" t="s">
        <v>2342</v>
      </c>
      <c r="J804" s="78"/>
      <c r="K804" s="78"/>
      <c r="L804" s="78"/>
      <c r="M804" s="68"/>
      <c r="N804" s="68"/>
      <c r="O804" s="68"/>
      <c r="P804" s="68"/>
      <c r="Q804" s="68"/>
      <c r="R804" s="68"/>
      <c r="S804" s="68"/>
      <c r="T804" s="68"/>
      <c r="U804" s="68"/>
      <c r="V804" s="68"/>
      <c r="W804" s="68"/>
      <c r="X804" s="68"/>
      <c r="Y804" s="68"/>
    </row>
    <row r="805" spans="1:25" ht="171">
      <c r="A805" s="73">
        <f t="shared" si="5"/>
        <v>803</v>
      </c>
      <c r="B805" s="206"/>
      <c r="C805" s="206"/>
      <c r="D805" s="206"/>
      <c r="E805" s="74" t="s">
        <v>2368</v>
      </c>
      <c r="F805" s="74" t="s">
        <v>2369</v>
      </c>
      <c r="G805" s="74" t="s">
        <v>2370</v>
      </c>
      <c r="H805" s="78"/>
      <c r="I805" s="74" t="s">
        <v>2371</v>
      </c>
      <c r="J805" s="78"/>
      <c r="K805" s="78"/>
      <c r="L805" s="78"/>
      <c r="M805" s="68"/>
      <c r="N805" s="68"/>
      <c r="O805" s="68"/>
      <c r="P805" s="68"/>
      <c r="Q805" s="68"/>
      <c r="R805" s="68"/>
      <c r="S805" s="68"/>
      <c r="T805" s="68"/>
      <c r="U805" s="68"/>
      <c r="V805" s="68"/>
      <c r="W805" s="68"/>
      <c r="X805" s="68"/>
      <c r="Y805" s="68"/>
    </row>
    <row r="806" spans="1:25" ht="171">
      <c r="A806" s="73">
        <f t="shared" si="5"/>
        <v>804</v>
      </c>
      <c r="B806" s="206"/>
      <c r="C806" s="206"/>
      <c r="D806" s="206"/>
      <c r="E806" s="74" t="s">
        <v>2372</v>
      </c>
      <c r="F806" s="74" t="s">
        <v>2373</v>
      </c>
      <c r="G806" s="74" t="s">
        <v>2374</v>
      </c>
      <c r="H806" s="78"/>
      <c r="I806" s="74" t="s">
        <v>2375</v>
      </c>
      <c r="J806" s="78"/>
      <c r="K806" s="78"/>
      <c r="L806" s="78"/>
      <c r="M806" s="68"/>
      <c r="N806" s="68"/>
      <c r="O806" s="68"/>
      <c r="P806" s="68"/>
      <c r="Q806" s="68"/>
      <c r="R806" s="68"/>
      <c r="S806" s="68"/>
      <c r="T806" s="68"/>
      <c r="U806" s="68"/>
      <c r="V806" s="68"/>
      <c r="W806" s="68"/>
      <c r="X806" s="68"/>
      <c r="Y806" s="68"/>
    </row>
    <row r="807" spans="1:25" ht="171">
      <c r="A807" s="73">
        <f t="shared" si="5"/>
        <v>805</v>
      </c>
      <c r="B807" s="206"/>
      <c r="C807" s="206"/>
      <c r="D807" s="206"/>
      <c r="E807" s="74" t="s">
        <v>2372</v>
      </c>
      <c r="F807" s="74" t="s">
        <v>2376</v>
      </c>
      <c r="G807" s="74" t="s">
        <v>2377</v>
      </c>
      <c r="H807" s="78"/>
      <c r="I807" s="74" t="s">
        <v>2375</v>
      </c>
      <c r="J807" s="78"/>
      <c r="K807" s="78"/>
      <c r="L807" s="78"/>
      <c r="M807" s="68"/>
      <c r="N807" s="68"/>
      <c r="O807" s="68"/>
      <c r="P807" s="68"/>
      <c r="Q807" s="68"/>
      <c r="R807" s="68"/>
      <c r="S807" s="68"/>
      <c r="T807" s="68"/>
      <c r="U807" s="68"/>
      <c r="V807" s="68"/>
      <c r="W807" s="68"/>
      <c r="X807" s="68"/>
      <c r="Y807" s="68"/>
    </row>
    <row r="808" spans="1:25" ht="128.25">
      <c r="A808" s="73">
        <f t="shared" si="5"/>
        <v>806</v>
      </c>
      <c r="B808" s="206"/>
      <c r="C808" s="206"/>
      <c r="D808" s="206"/>
      <c r="E808" s="74" t="s">
        <v>2378</v>
      </c>
      <c r="F808" s="74" t="s">
        <v>2379</v>
      </c>
      <c r="G808" s="74" t="s">
        <v>2380</v>
      </c>
      <c r="H808" s="78"/>
      <c r="I808" s="74" t="s">
        <v>2381</v>
      </c>
      <c r="J808" s="78"/>
      <c r="K808" s="78"/>
      <c r="L808" s="78"/>
      <c r="M808" s="68"/>
      <c r="N808" s="68"/>
      <c r="O808" s="68"/>
      <c r="P808" s="68"/>
      <c r="Q808" s="68"/>
      <c r="R808" s="68"/>
      <c r="S808" s="68"/>
      <c r="T808" s="68"/>
      <c r="U808" s="68"/>
      <c r="V808" s="68"/>
      <c r="W808" s="68"/>
      <c r="X808" s="68"/>
      <c r="Y808" s="68"/>
    </row>
    <row r="809" spans="1:25" ht="142.5">
      <c r="A809" s="73">
        <f t="shared" si="5"/>
        <v>807</v>
      </c>
      <c r="B809" s="206"/>
      <c r="C809" s="206"/>
      <c r="D809" s="206"/>
      <c r="E809" s="74" t="s">
        <v>2382</v>
      </c>
      <c r="F809" s="74" t="s">
        <v>2383</v>
      </c>
      <c r="G809" s="74" t="s">
        <v>2384</v>
      </c>
      <c r="H809" s="78"/>
      <c r="I809" s="74" t="s">
        <v>2314</v>
      </c>
      <c r="J809" s="78"/>
      <c r="K809" s="78"/>
      <c r="L809" s="78"/>
      <c r="M809" s="68"/>
      <c r="N809" s="68"/>
      <c r="O809" s="68"/>
      <c r="P809" s="68"/>
      <c r="Q809" s="68"/>
      <c r="R809" s="68"/>
      <c r="S809" s="68"/>
      <c r="T809" s="68"/>
      <c r="U809" s="68"/>
      <c r="V809" s="68"/>
      <c r="W809" s="68"/>
      <c r="X809" s="68"/>
      <c r="Y809" s="68"/>
    </row>
    <row r="810" spans="1:25" ht="142.5">
      <c r="A810" s="73">
        <f t="shared" si="5"/>
        <v>808</v>
      </c>
      <c r="B810" s="206"/>
      <c r="C810" s="206"/>
      <c r="D810" s="206"/>
      <c r="E810" s="74" t="s">
        <v>2382</v>
      </c>
      <c r="F810" s="74" t="s">
        <v>2310</v>
      </c>
      <c r="G810" s="74" t="s">
        <v>2385</v>
      </c>
      <c r="H810" s="78"/>
      <c r="I810" s="74" t="s">
        <v>2311</v>
      </c>
      <c r="J810" s="78"/>
      <c r="K810" s="78"/>
      <c r="L810" s="78"/>
      <c r="M810" s="68"/>
      <c r="N810" s="68"/>
      <c r="O810" s="68"/>
      <c r="P810" s="68"/>
      <c r="Q810" s="68"/>
      <c r="R810" s="68"/>
      <c r="S810" s="68"/>
      <c r="T810" s="68"/>
      <c r="U810" s="68"/>
      <c r="V810" s="68"/>
      <c r="W810" s="68"/>
      <c r="X810" s="68"/>
      <c r="Y810" s="68"/>
    </row>
    <row r="811" spans="1:25" ht="142.5">
      <c r="A811" s="73">
        <f t="shared" si="5"/>
        <v>809</v>
      </c>
      <c r="B811" s="206"/>
      <c r="C811" s="206"/>
      <c r="D811" s="206"/>
      <c r="E811" s="74" t="s">
        <v>2382</v>
      </c>
      <c r="F811" s="74" t="s">
        <v>2386</v>
      </c>
      <c r="G811" s="74" t="s">
        <v>2387</v>
      </c>
      <c r="H811" s="78"/>
      <c r="I811" s="74" t="s">
        <v>2388</v>
      </c>
      <c r="J811" s="78"/>
      <c r="K811" s="78"/>
      <c r="L811" s="78"/>
      <c r="M811" s="68"/>
      <c r="N811" s="68"/>
      <c r="O811" s="68"/>
      <c r="P811" s="68"/>
      <c r="Q811" s="68"/>
      <c r="R811" s="68"/>
      <c r="S811" s="68"/>
      <c r="T811" s="68"/>
      <c r="U811" s="68"/>
      <c r="V811" s="68"/>
      <c r="W811" s="68"/>
      <c r="X811" s="68"/>
      <c r="Y811" s="68"/>
    </row>
    <row r="812" spans="1:25" ht="142.5">
      <c r="A812" s="73">
        <f t="shared" si="5"/>
        <v>810</v>
      </c>
      <c r="B812" s="206"/>
      <c r="C812" s="206"/>
      <c r="D812" s="206"/>
      <c r="E812" s="74" t="s">
        <v>2382</v>
      </c>
      <c r="F812" s="74" t="s">
        <v>2389</v>
      </c>
      <c r="G812" s="74" t="s">
        <v>2387</v>
      </c>
      <c r="H812" s="78"/>
      <c r="I812" s="74" t="s">
        <v>2390</v>
      </c>
      <c r="J812" s="78"/>
      <c r="K812" s="78"/>
      <c r="L812" s="78"/>
      <c r="M812" s="68"/>
      <c r="N812" s="68"/>
      <c r="O812" s="68"/>
      <c r="P812" s="68"/>
      <c r="Q812" s="68"/>
      <c r="R812" s="68"/>
      <c r="S812" s="68"/>
      <c r="T812" s="68"/>
      <c r="U812" s="68"/>
      <c r="V812" s="68"/>
      <c r="W812" s="68"/>
      <c r="X812" s="68"/>
      <c r="Y812" s="68"/>
    </row>
    <row r="813" spans="1:25" ht="142.5">
      <c r="A813" s="73">
        <f t="shared" si="5"/>
        <v>811</v>
      </c>
      <c r="B813" s="206"/>
      <c r="C813" s="206"/>
      <c r="D813" s="206"/>
      <c r="E813" s="74" t="s">
        <v>2382</v>
      </c>
      <c r="F813" s="74" t="s">
        <v>2391</v>
      </c>
      <c r="G813" s="74" t="s">
        <v>2392</v>
      </c>
      <c r="H813" s="78"/>
      <c r="I813" s="74" t="s">
        <v>2393</v>
      </c>
      <c r="J813" s="78"/>
      <c r="K813" s="78"/>
      <c r="L813" s="78"/>
      <c r="M813" s="68"/>
      <c r="N813" s="68"/>
      <c r="O813" s="68"/>
      <c r="P813" s="68"/>
      <c r="Q813" s="68"/>
      <c r="R813" s="68"/>
      <c r="S813" s="68"/>
      <c r="T813" s="68"/>
      <c r="U813" s="68"/>
      <c r="V813" s="68"/>
      <c r="W813" s="68"/>
      <c r="X813" s="68"/>
      <c r="Y813" s="68"/>
    </row>
    <row r="814" spans="1:25" ht="114">
      <c r="A814" s="73">
        <f t="shared" si="5"/>
        <v>812</v>
      </c>
      <c r="B814" s="206"/>
      <c r="C814" s="206"/>
      <c r="D814" s="206"/>
      <c r="E814" s="74" t="s">
        <v>2394</v>
      </c>
      <c r="F814" s="74" t="s">
        <v>2395</v>
      </c>
      <c r="G814" s="74" t="s">
        <v>2396</v>
      </c>
      <c r="H814" s="78"/>
      <c r="I814" s="74" t="s">
        <v>2331</v>
      </c>
      <c r="J814" s="78"/>
      <c r="K814" s="78"/>
      <c r="L814" s="78"/>
      <c r="M814" s="68"/>
      <c r="N814" s="68"/>
      <c r="O814" s="68"/>
      <c r="P814" s="68"/>
      <c r="Q814" s="68"/>
      <c r="R814" s="68"/>
      <c r="S814" s="68"/>
      <c r="T814" s="68"/>
      <c r="U814" s="68"/>
      <c r="V814" s="68"/>
      <c r="W814" s="68"/>
      <c r="X814" s="68"/>
      <c r="Y814" s="68"/>
    </row>
    <row r="815" spans="1:25" ht="142.5">
      <c r="A815" s="73">
        <f t="shared" si="5"/>
        <v>813</v>
      </c>
      <c r="B815" s="206"/>
      <c r="C815" s="206"/>
      <c r="D815" s="206"/>
      <c r="E815" s="74" t="s">
        <v>2397</v>
      </c>
      <c r="F815" s="74" t="s">
        <v>2398</v>
      </c>
      <c r="G815" s="74" t="s">
        <v>2334</v>
      </c>
      <c r="H815" s="78"/>
      <c r="I815" s="74" t="s">
        <v>2335</v>
      </c>
      <c r="J815" s="78"/>
      <c r="K815" s="78"/>
      <c r="L815" s="78"/>
      <c r="M815" s="68"/>
      <c r="N815" s="68"/>
      <c r="O815" s="68"/>
      <c r="P815" s="68"/>
      <c r="Q815" s="68"/>
      <c r="R815" s="68"/>
      <c r="S815" s="68"/>
      <c r="T815" s="68"/>
      <c r="U815" s="68"/>
      <c r="V815" s="68"/>
      <c r="W815" s="68"/>
      <c r="X815" s="68"/>
      <c r="Y815" s="68"/>
    </row>
    <row r="816" spans="1:25" ht="100.5">
      <c r="A816" s="73">
        <f t="shared" si="5"/>
        <v>814</v>
      </c>
      <c r="B816" s="206"/>
      <c r="C816" s="206"/>
      <c r="D816" s="206"/>
      <c r="E816" s="74" t="s">
        <v>2394</v>
      </c>
      <c r="F816" s="74" t="s">
        <v>2336</v>
      </c>
      <c r="G816" s="78" t="s">
        <v>2337</v>
      </c>
      <c r="H816" s="78"/>
      <c r="I816" s="74" t="s">
        <v>2338</v>
      </c>
      <c r="J816" s="78"/>
      <c r="K816" s="78"/>
      <c r="L816" s="78"/>
      <c r="M816" s="68"/>
      <c r="N816" s="68"/>
      <c r="O816" s="68"/>
      <c r="P816" s="68"/>
      <c r="Q816" s="68"/>
      <c r="R816" s="68"/>
      <c r="S816" s="68"/>
      <c r="T816" s="68"/>
      <c r="U816" s="68"/>
      <c r="V816" s="68"/>
      <c r="W816" s="68"/>
      <c r="X816" s="68"/>
      <c r="Y816" s="68"/>
    </row>
    <row r="817" spans="1:25" ht="128.25">
      <c r="A817" s="73">
        <f t="shared" si="5"/>
        <v>815</v>
      </c>
      <c r="B817" s="206"/>
      <c r="C817" s="206"/>
      <c r="D817" s="206"/>
      <c r="E817" s="74" t="s">
        <v>2399</v>
      </c>
      <c r="F817" s="113" t="s">
        <v>2340</v>
      </c>
      <c r="G817" s="78" t="s">
        <v>2341</v>
      </c>
      <c r="H817" s="78"/>
      <c r="I817" s="74" t="s">
        <v>2342</v>
      </c>
      <c r="J817" s="78"/>
      <c r="K817" s="78"/>
      <c r="L817" s="78"/>
      <c r="M817" s="68"/>
      <c r="N817" s="68"/>
      <c r="O817" s="68"/>
      <c r="P817" s="68"/>
      <c r="Q817" s="68"/>
      <c r="R817" s="68"/>
      <c r="S817" s="68"/>
      <c r="T817" s="68"/>
      <c r="U817" s="68"/>
      <c r="V817" s="68"/>
      <c r="W817" s="68"/>
      <c r="X817" s="68"/>
      <c r="Y817" s="68"/>
    </row>
    <row r="818" spans="1:25" ht="128.25">
      <c r="A818" s="73">
        <f t="shared" si="5"/>
        <v>816</v>
      </c>
      <c r="B818" s="206"/>
      <c r="C818" s="206"/>
      <c r="D818" s="206"/>
      <c r="E818" s="74" t="s">
        <v>2399</v>
      </c>
      <c r="F818" s="74" t="s">
        <v>2343</v>
      </c>
      <c r="G818" s="74" t="s">
        <v>2344</v>
      </c>
      <c r="H818" s="78"/>
      <c r="I818" s="74" t="s">
        <v>2345</v>
      </c>
      <c r="J818" s="78"/>
      <c r="K818" s="78"/>
      <c r="L818" s="78"/>
      <c r="M818" s="68"/>
      <c r="N818" s="68"/>
      <c r="O818" s="68"/>
      <c r="P818" s="68"/>
      <c r="Q818" s="68"/>
      <c r="R818" s="68"/>
      <c r="S818" s="68"/>
      <c r="T818" s="68"/>
      <c r="U818" s="68"/>
      <c r="V818" s="68"/>
      <c r="W818" s="68"/>
      <c r="X818" s="68"/>
      <c r="Y818" s="68"/>
    </row>
    <row r="819" spans="1:25" ht="114">
      <c r="A819" s="73">
        <f t="shared" si="5"/>
        <v>817</v>
      </c>
      <c r="B819" s="206"/>
      <c r="C819" s="207"/>
      <c r="D819" s="207"/>
      <c r="E819" s="74" t="s">
        <v>2400</v>
      </c>
      <c r="F819" s="74" t="s">
        <v>2401</v>
      </c>
      <c r="G819" s="74" t="s">
        <v>2402</v>
      </c>
      <c r="H819" s="78"/>
      <c r="I819" s="74" t="s">
        <v>2403</v>
      </c>
      <c r="J819" s="78"/>
      <c r="K819" s="78"/>
      <c r="L819" s="78"/>
      <c r="M819" s="68"/>
      <c r="N819" s="68"/>
      <c r="O819" s="68"/>
      <c r="P819" s="68"/>
      <c r="Q819" s="68"/>
      <c r="R819" s="68"/>
      <c r="S819" s="68"/>
      <c r="T819" s="68"/>
      <c r="U819" s="68"/>
      <c r="V819" s="68"/>
      <c r="W819" s="68"/>
      <c r="X819" s="68"/>
      <c r="Y819" s="68"/>
    </row>
    <row r="820" spans="1:25" ht="57">
      <c r="A820" s="73">
        <f t="shared" si="5"/>
        <v>818</v>
      </c>
      <c r="B820" s="206"/>
      <c r="C820" s="229" t="s">
        <v>2404</v>
      </c>
      <c r="D820" s="211" t="s">
        <v>2404</v>
      </c>
      <c r="E820" s="75" t="s">
        <v>2405</v>
      </c>
      <c r="F820" s="75" t="s">
        <v>2406</v>
      </c>
      <c r="G820" s="74" t="s">
        <v>2407</v>
      </c>
      <c r="H820" s="134"/>
      <c r="I820" s="138" t="s">
        <v>2408</v>
      </c>
      <c r="J820" s="78"/>
      <c r="K820" s="78"/>
      <c r="L820" s="78"/>
      <c r="M820" s="68"/>
      <c r="N820" s="68"/>
      <c r="O820" s="68"/>
      <c r="P820" s="68"/>
      <c r="Q820" s="68"/>
      <c r="R820" s="68"/>
      <c r="S820" s="68"/>
      <c r="T820" s="68"/>
      <c r="U820" s="68"/>
      <c r="V820" s="68"/>
      <c r="W820" s="68"/>
      <c r="X820" s="68"/>
      <c r="Y820" s="68"/>
    </row>
    <row r="821" spans="1:25" ht="57">
      <c r="A821" s="73">
        <f t="shared" si="5"/>
        <v>819</v>
      </c>
      <c r="B821" s="206"/>
      <c r="C821" s="206"/>
      <c r="D821" s="206"/>
      <c r="E821" s="75" t="s">
        <v>2405</v>
      </c>
      <c r="F821" s="75" t="s">
        <v>2409</v>
      </c>
      <c r="G821" s="74" t="s">
        <v>2407</v>
      </c>
      <c r="H821" s="134"/>
      <c r="I821" s="138" t="s">
        <v>2410</v>
      </c>
      <c r="J821" s="78"/>
      <c r="K821" s="78"/>
      <c r="L821" s="78"/>
      <c r="M821" s="68"/>
      <c r="N821" s="68"/>
      <c r="O821" s="68"/>
      <c r="P821" s="68"/>
      <c r="Q821" s="68"/>
      <c r="R821" s="68"/>
      <c r="S821" s="68"/>
      <c r="T821" s="68"/>
      <c r="U821" s="68"/>
      <c r="V821" s="68"/>
      <c r="W821" s="68"/>
      <c r="X821" s="68"/>
      <c r="Y821" s="68"/>
    </row>
    <row r="822" spans="1:25" ht="57">
      <c r="A822" s="73">
        <f t="shared" si="5"/>
        <v>820</v>
      </c>
      <c r="B822" s="206"/>
      <c r="C822" s="206"/>
      <c r="D822" s="206"/>
      <c r="E822" s="75" t="s">
        <v>2405</v>
      </c>
      <c r="F822" s="75" t="s">
        <v>2411</v>
      </c>
      <c r="G822" s="74" t="s">
        <v>2412</v>
      </c>
      <c r="H822" s="134"/>
      <c r="I822" s="138" t="s">
        <v>2413</v>
      </c>
      <c r="J822" s="78"/>
      <c r="K822" s="78"/>
      <c r="L822" s="78"/>
      <c r="M822" s="68"/>
      <c r="N822" s="68"/>
      <c r="O822" s="68"/>
      <c r="P822" s="68"/>
      <c r="Q822" s="68"/>
      <c r="R822" s="68"/>
      <c r="S822" s="68"/>
      <c r="T822" s="68"/>
      <c r="U822" s="68"/>
      <c r="V822" s="68"/>
      <c r="W822" s="68"/>
      <c r="X822" s="68"/>
      <c r="Y822" s="68"/>
    </row>
    <row r="823" spans="1:25" ht="85.5">
      <c r="A823" s="73">
        <f t="shared" si="5"/>
        <v>821</v>
      </c>
      <c r="B823" s="206"/>
      <c r="C823" s="206"/>
      <c r="D823" s="206"/>
      <c r="E823" s="75" t="s">
        <v>2405</v>
      </c>
      <c r="F823" s="75" t="s">
        <v>2414</v>
      </c>
      <c r="G823" s="74" t="s">
        <v>2415</v>
      </c>
      <c r="H823" s="134"/>
      <c r="I823" s="138" t="s">
        <v>2416</v>
      </c>
      <c r="J823" s="78"/>
      <c r="K823" s="78"/>
      <c r="L823" s="78"/>
      <c r="M823" s="68"/>
      <c r="N823" s="68"/>
      <c r="O823" s="68"/>
      <c r="P823" s="68"/>
      <c r="Q823" s="68"/>
      <c r="R823" s="68"/>
      <c r="S823" s="68"/>
      <c r="T823" s="68"/>
      <c r="U823" s="68"/>
      <c r="V823" s="68"/>
      <c r="W823" s="68"/>
      <c r="X823" s="68"/>
      <c r="Y823" s="68"/>
    </row>
    <row r="824" spans="1:25" ht="57">
      <c r="A824" s="73">
        <f t="shared" si="5"/>
        <v>822</v>
      </c>
      <c r="B824" s="206"/>
      <c r="C824" s="206"/>
      <c r="D824" s="206"/>
      <c r="E824" s="75" t="s">
        <v>2405</v>
      </c>
      <c r="F824" s="127" t="s">
        <v>2417</v>
      </c>
      <c r="G824" s="74" t="s">
        <v>2418</v>
      </c>
      <c r="H824" s="134"/>
      <c r="I824" s="138" t="s">
        <v>2419</v>
      </c>
      <c r="J824" s="78"/>
      <c r="K824" s="78"/>
      <c r="L824" s="78"/>
      <c r="M824" s="68"/>
      <c r="N824" s="68"/>
      <c r="O824" s="68"/>
      <c r="P824" s="68"/>
      <c r="Q824" s="68"/>
      <c r="R824" s="68"/>
      <c r="S824" s="68"/>
      <c r="T824" s="68"/>
      <c r="U824" s="68"/>
      <c r="V824" s="68"/>
      <c r="W824" s="68"/>
      <c r="X824" s="68"/>
      <c r="Y824" s="68"/>
    </row>
    <row r="825" spans="1:25" ht="57">
      <c r="A825" s="73">
        <f t="shared" si="5"/>
        <v>823</v>
      </c>
      <c r="B825" s="206"/>
      <c r="C825" s="206"/>
      <c r="D825" s="206"/>
      <c r="E825" s="75" t="s">
        <v>2405</v>
      </c>
      <c r="F825" s="127" t="s">
        <v>2420</v>
      </c>
      <c r="G825" s="74" t="s">
        <v>2421</v>
      </c>
      <c r="H825" s="134"/>
      <c r="I825" s="138" t="s">
        <v>2419</v>
      </c>
      <c r="J825" s="78"/>
      <c r="K825" s="78"/>
      <c r="L825" s="78"/>
      <c r="M825" s="68"/>
      <c r="N825" s="68"/>
      <c r="O825" s="68"/>
      <c r="P825" s="68"/>
      <c r="Q825" s="68"/>
      <c r="R825" s="68"/>
      <c r="S825" s="68"/>
      <c r="T825" s="68"/>
      <c r="U825" s="68"/>
      <c r="V825" s="68"/>
      <c r="W825" s="68"/>
      <c r="X825" s="68"/>
      <c r="Y825" s="68"/>
    </row>
    <row r="826" spans="1:25" ht="57">
      <c r="A826" s="73">
        <f t="shared" si="5"/>
        <v>824</v>
      </c>
      <c r="B826" s="206"/>
      <c r="C826" s="206"/>
      <c r="D826" s="206"/>
      <c r="E826" s="75" t="s">
        <v>2405</v>
      </c>
      <c r="F826" s="127" t="s">
        <v>2422</v>
      </c>
      <c r="G826" s="74" t="s">
        <v>2423</v>
      </c>
      <c r="H826" s="134"/>
      <c r="I826" s="138" t="s">
        <v>2419</v>
      </c>
      <c r="J826" s="78"/>
      <c r="K826" s="78"/>
      <c r="L826" s="78"/>
      <c r="M826" s="68"/>
      <c r="N826" s="68"/>
      <c r="O826" s="68"/>
      <c r="P826" s="68"/>
      <c r="Q826" s="68"/>
      <c r="R826" s="68"/>
      <c r="S826" s="68"/>
      <c r="T826" s="68"/>
      <c r="U826" s="68"/>
      <c r="V826" s="68"/>
      <c r="W826" s="68"/>
      <c r="X826" s="68"/>
      <c r="Y826" s="68"/>
    </row>
    <row r="827" spans="1:25" ht="71.25">
      <c r="A827" s="73">
        <f t="shared" si="5"/>
        <v>825</v>
      </c>
      <c r="B827" s="206"/>
      <c r="C827" s="206"/>
      <c r="D827" s="206"/>
      <c r="E827" s="75" t="s">
        <v>2424</v>
      </c>
      <c r="F827" s="127" t="s">
        <v>2425</v>
      </c>
      <c r="G827" s="74" t="s">
        <v>2426</v>
      </c>
      <c r="H827" s="134"/>
      <c r="I827" s="138" t="s">
        <v>2427</v>
      </c>
      <c r="J827" s="78"/>
      <c r="K827" s="78"/>
      <c r="L827" s="78"/>
      <c r="M827" s="68"/>
      <c r="N827" s="68"/>
      <c r="O827" s="68"/>
      <c r="P827" s="68"/>
      <c r="Q827" s="68"/>
      <c r="R827" s="68"/>
      <c r="S827" s="68"/>
      <c r="T827" s="68"/>
      <c r="U827" s="68"/>
      <c r="V827" s="68"/>
      <c r="W827" s="68"/>
      <c r="X827" s="68"/>
      <c r="Y827" s="68"/>
    </row>
    <row r="828" spans="1:25" ht="71.25">
      <c r="A828" s="73">
        <f t="shared" si="5"/>
        <v>826</v>
      </c>
      <c r="B828" s="206"/>
      <c r="C828" s="206"/>
      <c r="D828" s="206"/>
      <c r="E828" s="75" t="s">
        <v>2428</v>
      </c>
      <c r="F828" s="127" t="s">
        <v>2425</v>
      </c>
      <c r="G828" s="74" t="s">
        <v>2429</v>
      </c>
      <c r="H828" s="134"/>
      <c r="I828" s="138" t="s">
        <v>2427</v>
      </c>
      <c r="J828" s="78"/>
      <c r="K828" s="78"/>
      <c r="L828" s="78"/>
      <c r="M828" s="68"/>
      <c r="N828" s="68"/>
      <c r="O828" s="68"/>
      <c r="P828" s="68"/>
      <c r="Q828" s="68"/>
      <c r="R828" s="68"/>
      <c r="S828" s="68"/>
      <c r="T828" s="68"/>
      <c r="U828" s="68"/>
      <c r="V828" s="68"/>
      <c r="W828" s="68"/>
      <c r="X828" s="68"/>
      <c r="Y828" s="68"/>
    </row>
    <row r="829" spans="1:25" ht="71.25">
      <c r="A829" s="73">
        <f t="shared" si="5"/>
        <v>827</v>
      </c>
      <c r="B829" s="206"/>
      <c r="C829" s="206"/>
      <c r="D829" s="206"/>
      <c r="E829" s="75" t="s">
        <v>2430</v>
      </c>
      <c r="F829" s="127" t="s">
        <v>2425</v>
      </c>
      <c r="G829" s="74" t="s">
        <v>2431</v>
      </c>
      <c r="H829" s="134"/>
      <c r="I829" s="138" t="s">
        <v>2427</v>
      </c>
      <c r="J829" s="78"/>
      <c r="K829" s="78"/>
      <c r="L829" s="78"/>
      <c r="M829" s="68"/>
      <c r="N829" s="68"/>
      <c r="O829" s="68"/>
      <c r="P829" s="68"/>
      <c r="Q829" s="68"/>
      <c r="R829" s="68"/>
      <c r="S829" s="68"/>
      <c r="T829" s="68"/>
      <c r="U829" s="68"/>
      <c r="V829" s="68"/>
      <c r="W829" s="68"/>
      <c r="X829" s="68"/>
      <c r="Y829" s="68"/>
    </row>
    <row r="830" spans="1:25" ht="71.25">
      <c r="A830" s="73">
        <f t="shared" si="5"/>
        <v>828</v>
      </c>
      <c r="B830" s="206"/>
      <c r="C830" s="206"/>
      <c r="D830" s="206"/>
      <c r="E830" s="75" t="s">
        <v>2432</v>
      </c>
      <c r="F830" s="127" t="s">
        <v>2425</v>
      </c>
      <c r="G830" s="74" t="s">
        <v>2433</v>
      </c>
      <c r="H830" s="134"/>
      <c r="I830" s="138" t="s">
        <v>2427</v>
      </c>
      <c r="J830" s="78"/>
      <c r="K830" s="78"/>
      <c r="L830" s="78"/>
      <c r="M830" s="68"/>
      <c r="N830" s="68"/>
      <c r="O830" s="68"/>
      <c r="P830" s="68"/>
      <c r="Q830" s="68"/>
      <c r="R830" s="68"/>
      <c r="S830" s="68"/>
      <c r="T830" s="68"/>
      <c r="U830" s="68"/>
      <c r="V830" s="68"/>
      <c r="W830" s="68"/>
      <c r="X830" s="68"/>
      <c r="Y830" s="68"/>
    </row>
    <row r="831" spans="1:25" ht="99.75">
      <c r="A831" s="73">
        <f t="shared" si="5"/>
        <v>829</v>
      </c>
      <c r="B831" s="206"/>
      <c r="C831" s="207"/>
      <c r="D831" s="207"/>
      <c r="E831" s="75" t="s">
        <v>2434</v>
      </c>
      <c r="F831" s="127" t="s">
        <v>2435</v>
      </c>
      <c r="G831" s="74" t="s">
        <v>2436</v>
      </c>
      <c r="H831" s="134"/>
      <c r="I831" s="138" t="s">
        <v>2437</v>
      </c>
      <c r="J831" s="78"/>
      <c r="K831" s="78"/>
      <c r="L831" s="78"/>
      <c r="M831" s="68"/>
      <c r="N831" s="68"/>
      <c r="O831" s="68"/>
      <c r="P831" s="68"/>
      <c r="Q831" s="68"/>
      <c r="R831" s="68"/>
      <c r="S831" s="68"/>
      <c r="T831" s="68"/>
      <c r="U831" s="68"/>
      <c r="V831" s="68"/>
      <c r="W831" s="68"/>
      <c r="X831" s="68"/>
      <c r="Y831" s="68"/>
    </row>
    <row r="832" spans="1:25" ht="57">
      <c r="A832" s="73">
        <f t="shared" si="5"/>
        <v>830</v>
      </c>
      <c r="B832" s="206"/>
      <c r="C832" s="220" t="s">
        <v>2438</v>
      </c>
      <c r="D832" s="221" t="s">
        <v>2439</v>
      </c>
      <c r="E832" s="138" t="s">
        <v>2440</v>
      </c>
      <c r="F832" s="138" t="s">
        <v>2441</v>
      </c>
      <c r="G832" s="138" t="s">
        <v>2442</v>
      </c>
      <c r="H832" s="134"/>
      <c r="I832" s="143" t="s">
        <v>2443</v>
      </c>
      <c r="J832" s="134"/>
      <c r="K832" s="78"/>
      <c r="L832" s="78"/>
      <c r="M832" s="68"/>
      <c r="N832" s="68"/>
      <c r="O832" s="68"/>
      <c r="P832" s="68"/>
      <c r="Q832" s="68"/>
      <c r="R832" s="68"/>
      <c r="S832" s="68"/>
      <c r="T832" s="68"/>
      <c r="U832" s="68"/>
      <c r="V832" s="68"/>
      <c r="W832" s="68"/>
      <c r="X832" s="68"/>
      <c r="Y832" s="68"/>
    </row>
    <row r="833" spans="1:25" ht="85.5">
      <c r="A833" s="73">
        <f t="shared" si="5"/>
        <v>831</v>
      </c>
      <c r="B833" s="206"/>
      <c r="C833" s="206"/>
      <c r="D833" s="206"/>
      <c r="E833" s="138" t="s">
        <v>2444</v>
      </c>
      <c r="F833" s="138" t="s">
        <v>2445</v>
      </c>
      <c r="G833" s="138" t="s">
        <v>2442</v>
      </c>
      <c r="H833" s="134"/>
      <c r="I833" s="144" t="s">
        <v>2446</v>
      </c>
      <c r="J833" s="134"/>
      <c r="K833" s="78"/>
      <c r="L833" s="78"/>
      <c r="M833" s="68"/>
      <c r="N833" s="68"/>
      <c r="O833" s="68"/>
      <c r="P833" s="68"/>
      <c r="Q833" s="68"/>
      <c r="R833" s="68"/>
      <c r="S833" s="68"/>
      <c r="T833" s="68"/>
      <c r="U833" s="68"/>
      <c r="V833" s="68"/>
      <c r="W833" s="68"/>
      <c r="X833" s="68"/>
      <c r="Y833" s="68"/>
    </row>
    <row r="834" spans="1:25" ht="42.75">
      <c r="A834" s="73">
        <f t="shared" si="5"/>
        <v>832</v>
      </c>
      <c r="B834" s="206"/>
      <c r="C834" s="206"/>
      <c r="D834" s="206"/>
      <c r="E834" s="138" t="s">
        <v>2444</v>
      </c>
      <c r="F834" s="138" t="s">
        <v>2447</v>
      </c>
      <c r="G834" s="138" t="s">
        <v>2448</v>
      </c>
      <c r="H834" s="134"/>
      <c r="I834" s="144" t="s">
        <v>2449</v>
      </c>
      <c r="J834" s="134"/>
      <c r="K834" s="78"/>
      <c r="L834" s="78"/>
      <c r="M834" s="68"/>
      <c r="N834" s="68"/>
      <c r="O834" s="68"/>
      <c r="P834" s="68"/>
      <c r="Q834" s="68"/>
      <c r="R834" s="68"/>
      <c r="S834" s="68"/>
      <c r="T834" s="68"/>
      <c r="U834" s="68"/>
      <c r="V834" s="68"/>
      <c r="W834" s="68"/>
      <c r="X834" s="68"/>
      <c r="Y834" s="68"/>
    </row>
    <row r="835" spans="1:25" ht="42.75">
      <c r="A835" s="88">
        <f t="shared" si="5"/>
        <v>833</v>
      </c>
      <c r="B835" s="206"/>
      <c r="C835" s="206"/>
      <c r="D835" s="206"/>
      <c r="E835" s="138" t="s">
        <v>2444</v>
      </c>
      <c r="F835" s="138" t="s">
        <v>2447</v>
      </c>
      <c r="G835" s="138" t="s">
        <v>2448</v>
      </c>
      <c r="H835" s="134"/>
      <c r="I835" s="145" t="s">
        <v>2449</v>
      </c>
      <c r="J835" s="134"/>
      <c r="K835" s="78"/>
      <c r="L835" s="78"/>
      <c r="M835" s="68"/>
      <c r="N835" s="68"/>
      <c r="O835" s="68"/>
      <c r="P835" s="68"/>
      <c r="Q835" s="68"/>
      <c r="R835" s="68"/>
      <c r="S835" s="68"/>
      <c r="T835" s="68"/>
      <c r="U835" s="68"/>
      <c r="V835" s="68"/>
      <c r="W835" s="68"/>
      <c r="X835" s="68"/>
      <c r="Y835" s="68"/>
    </row>
    <row r="836" spans="1:25" ht="71.25">
      <c r="A836" s="73">
        <f t="shared" si="5"/>
        <v>834</v>
      </c>
      <c r="B836" s="206"/>
      <c r="C836" s="206"/>
      <c r="D836" s="206"/>
      <c r="E836" s="138" t="s">
        <v>2450</v>
      </c>
      <c r="F836" s="138" t="s">
        <v>2451</v>
      </c>
      <c r="G836" s="138" t="s">
        <v>2452</v>
      </c>
      <c r="H836" s="134"/>
      <c r="I836" s="144" t="s">
        <v>2453</v>
      </c>
      <c r="J836" s="134"/>
      <c r="K836" s="78"/>
      <c r="L836" s="78"/>
      <c r="M836" s="68"/>
      <c r="N836" s="68"/>
      <c r="O836" s="68"/>
      <c r="P836" s="68"/>
      <c r="Q836" s="68"/>
      <c r="R836" s="68"/>
      <c r="S836" s="68"/>
      <c r="T836" s="68"/>
      <c r="U836" s="68"/>
      <c r="V836" s="68"/>
      <c r="W836" s="68"/>
      <c r="X836" s="68"/>
      <c r="Y836" s="68"/>
    </row>
    <row r="837" spans="1:25" ht="71.25">
      <c r="A837" s="73">
        <f t="shared" si="5"/>
        <v>835</v>
      </c>
      <c r="B837" s="206"/>
      <c r="C837" s="206"/>
      <c r="D837" s="206"/>
      <c r="E837" s="138" t="s">
        <v>2450</v>
      </c>
      <c r="F837" s="138" t="s">
        <v>2454</v>
      </c>
      <c r="G837" s="138" t="s">
        <v>2452</v>
      </c>
      <c r="H837" s="134"/>
      <c r="I837" s="144" t="s">
        <v>2455</v>
      </c>
      <c r="J837" s="134"/>
      <c r="K837" s="78"/>
      <c r="L837" s="78"/>
      <c r="M837" s="68"/>
      <c r="N837" s="68"/>
      <c r="O837" s="68"/>
      <c r="P837" s="68"/>
      <c r="Q837" s="68"/>
      <c r="R837" s="68"/>
      <c r="S837" s="68"/>
      <c r="T837" s="68"/>
      <c r="U837" s="68"/>
      <c r="V837" s="68"/>
      <c r="W837" s="68"/>
      <c r="X837" s="68"/>
      <c r="Y837" s="68"/>
    </row>
    <row r="838" spans="1:25" ht="85.5">
      <c r="A838" s="73">
        <f t="shared" si="5"/>
        <v>836</v>
      </c>
      <c r="B838" s="206"/>
      <c r="C838" s="206"/>
      <c r="D838" s="206"/>
      <c r="E838" s="138" t="s">
        <v>2456</v>
      </c>
      <c r="F838" s="138" t="s">
        <v>2457</v>
      </c>
      <c r="G838" s="138" t="s">
        <v>2458</v>
      </c>
      <c r="H838" s="134"/>
      <c r="I838" s="144" t="s">
        <v>2459</v>
      </c>
      <c r="J838" s="134"/>
      <c r="K838" s="78"/>
      <c r="L838" s="78"/>
      <c r="M838" s="68"/>
      <c r="N838" s="68"/>
      <c r="O838" s="68"/>
      <c r="P838" s="68"/>
      <c r="Q838" s="68"/>
      <c r="R838" s="68"/>
      <c r="S838" s="68"/>
      <c r="T838" s="68"/>
      <c r="U838" s="68"/>
      <c r="V838" s="68"/>
      <c r="W838" s="68"/>
      <c r="X838" s="68"/>
      <c r="Y838" s="68"/>
    </row>
    <row r="839" spans="1:25" ht="85.5">
      <c r="A839" s="73">
        <f t="shared" si="5"/>
        <v>837</v>
      </c>
      <c r="B839" s="206"/>
      <c r="C839" s="206"/>
      <c r="D839" s="206"/>
      <c r="E839" s="138" t="s">
        <v>2456</v>
      </c>
      <c r="F839" s="138" t="s">
        <v>2460</v>
      </c>
      <c r="G839" s="138" t="s">
        <v>2461</v>
      </c>
      <c r="H839" s="134"/>
      <c r="I839" s="144" t="s">
        <v>2462</v>
      </c>
      <c r="J839" s="134"/>
      <c r="K839" s="78"/>
      <c r="L839" s="78"/>
      <c r="M839" s="68"/>
      <c r="N839" s="68"/>
      <c r="O839" s="68"/>
      <c r="P839" s="68"/>
      <c r="Q839" s="68"/>
      <c r="R839" s="68"/>
      <c r="S839" s="68"/>
      <c r="T839" s="68"/>
      <c r="U839" s="68"/>
      <c r="V839" s="68"/>
      <c r="W839" s="68"/>
      <c r="X839" s="68"/>
      <c r="Y839" s="68"/>
    </row>
    <row r="840" spans="1:25" ht="99.75">
      <c r="A840" s="73">
        <f t="shared" si="5"/>
        <v>838</v>
      </c>
      <c r="B840" s="206"/>
      <c r="C840" s="206"/>
      <c r="D840" s="206"/>
      <c r="E840" s="138" t="s">
        <v>2456</v>
      </c>
      <c r="F840" s="138" t="s">
        <v>2463</v>
      </c>
      <c r="G840" s="138" t="s">
        <v>2464</v>
      </c>
      <c r="H840" s="134"/>
      <c r="I840" s="144" t="s">
        <v>2465</v>
      </c>
      <c r="J840" s="134"/>
      <c r="K840" s="78"/>
      <c r="L840" s="78"/>
      <c r="M840" s="68"/>
      <c r="N840" s="68"/>
      <c r="O840" s="68"/>
      <c r="P840" s="68"/>
      <c r="Q840" s="68"/>
      <c r="R840" s="68"/>
      <c r="S840" s="68"/>
      <c r="T840" s="68"/>
      <c r="U840" s="68"/>
      <c r="V840" s="68"/>
      <c r="W840" s="68"/>
      <c r="X840" s="68"/>
      <c r="Y840" s="68"/>
    </row>
    <row r="841" spans="1:25" ht="128.25">
      <c r="A841" s="73">
        <f t="shared" si="5"/>
        <v>839</v>
      </c>
      <c r="B841" s="206"/>
      <c r="C841" s="206"/>
      <c r="D841" s="206"/>
      <c r="E841" s="138" t="s">
        <v>2456</v>
      </c>
      <c r="F841" s="138" t="s">
        <v>2466</v>
      </c>
      <c r="G841" s="138" t="s">
        <v>2467</v>
      </c>
      <c r="H841" s="134"/>
      <c r="I841" s="144" t="s">
        <v>2468</v>
      </c>
      <c r="J841" s="134"/>
      <c r="K841" s="78"/>
      <c r="L841" s="78"/>
      <c r="M841" s="68"/>
      <c r="N841" s="68"/>
      <c r="O841" s="68"/>
      <c r="P841" s="68"/>
      <c r="Q841" s="68"/>
      <c r="R841" s="68"/>
      <c r="S841" s="68"/>
      <c r="T841" s="68"/>
      <c r="U841" s="68"/>
      <c r="V841" s="68"/>
      <c r="W841" s="68"/>
      <c r="X841" s="68"/>
      <c r="Y841" s="68"/>
    </row>
    <row r="842" spans="1:25" ht="128.25">
      <c r="A842" s="73">
        <f t="shared" si="5"/>
        <v>840</v>
      </c>
      <c r="B842" s="206"/>
      <c r="C842" s="206"/>
      <c r="D842" s="206"/>
      <c r="E842" s="138" t="s">
        <v>2456</v>
      </c>
      <c r="F842" s="138" t="s">
        <v>2469</v>
      </c>
      <c r="G842" s="138" t="s">
        <v>2470</v>
      </c>
      <c r="H842" s="134"/>
      <c r="I842" s="144" t="s">
        <v>2471</v>
      </c>
      <c r="J842" s="134"/>
      <c r="K842" s="78"/>
      <c r="L842" s="78"/>
      <c r="M842" s="68"/>
      <c r="N842" s="68"/>
      <c r="O842" s="68"/>
      <c r="P842" s="68"/>
      <c r="Q842" s="68"/>
      <c r="R842" s="68"/>
      <c r="S842" s="68"/>
      <c r="T842" s="68"/>
      <c r="U842" s="68"/>
      <c r="V842" s="68"/>
      <c r="W842" s="68"/>
      <c r="X842" s="68"/>
      <c r="Y842" s="68"/>
    </row>
    <row r="843" spans="1:25" ht="128.25">
      <c r="A843" s="88">
        <f t="shared" si="5"/>
        <v>841</v>
      </c>
      <c r="B843" s="206"/>
      <c r="C843" s="206"/>
      <c r="D843" s="206"/>
      <c r="E843" s="138" t="s">
        <v>2456</v>
      </c>
      <c r="F843" s="138" t="s">
        <v>2469</v>
      </c>
      <c r="G843" s="138" t="s">
        <v>2470</v>
      </c>
      <c r="H843" s="134"/>
      <c r="I843" s="145" t="s">
        <v>2471</v>
      </c>
      <c r="J843" s="134"/>
      <c r="K843" s="78"/>
      <c r="L843" s="78"/>
      <c r="M843" s="68"/>
      <c r="N843" s="68"/>
      <c r="O843" s="68"/>
      <c r="P843" s="68"/>
      <c r="Q843" s="68"/>
      <c r="R843" s="68"/>
      <c r="S843" s="68"/>
      <c r="T843" s="68"/>
      <c r="U843" s="68"/>
      <c r="V843" s="68"/>
      <c r="W843" s="68"/>
      <c r="X843" s="68"/>
      <c r="Y843" s="68"/>
    </row>
    <row r="844" spans="1:25" ht="128.25">
      <c r="A844" s="73">
        <f t="shared" si="5"/>
        <v>842</v>
      </c>
      <c r="B844" s="206"/>
      <c r="C844" s="206"/>
      <c r="D844" s="206"/>
      <c r="E844" s="138" t="s">
        <v>2472</v>
      </c>
      <c r="F844" s="138" t="s">
        <v>2473</v>
      </c>
      <c r="G844" s="138" t="s">
        <v>2470</v>
      </c>
      <c r="H844" s="134"/>
      <c r="I844" s="144" t="s">
        <v>2474</v>
      </c>
      <c r="J844" s="134"/>
      <c r="K844" s="78"/>
      <c r="L844" s="78"/>
      <c r="M844" s="68"/>
      <c r="N844" s="68"/>
      <c r="O844" s="68"/>
      <c r="P844" s="68"/>
      <c r="Q844" s="68"/>
      <c r="R844" s="68"/>
      <c r="S844" s="68"/>
      <c r="T844" s="68"/>
      <c r="U844" s="68"/>
      <c r="V844" s="68"/>
      <c r="W844" s="68"/>
      <c r="X844" s="68"/>
      <c r="Y844" s="68"/>
    </row>
    <row r="845" spans="1:25" ht="99.75">
      <c r="A845" s="73">
        <f t="shared" si="5"/>
        <v>843</v>
      </c>
      <c r="B845" s="206"/>
      <c r="C845" s="206"/>
      <c r="D845" s="206"/>
      <c r="E845" s="138" t="s">
        <v>2472</v>
      </c>
      <c r="F845" s="138" t="s">
        <v>2473</v>
      </c>
      <c r="G845" s="138" t="s">
        <v>2475</v>
      </c>
      <c r="H845" s="134"/>
      <c r="I845" s="144" t="s">
        <v>2474</v>
      </c>
      <c r="J845" s="134"/>
      <c r="K845" s="78"/>
      <c r="L845" s="78"/>
      <c r="M845" s="68"/>
      <c r="N845" s="68"/>
      <c r="O845" s="68"/>
      <c r="P845" s="68"/>
      <c r="Q845" s="68"/>
      <c r="R845" s="68"/>
      <c r="S845" s="68"/>
      <c r="T845" s="68"/>
      <c r="U845" s="68"/>
      <c r="V845" s="68"/>
      <c r="W845" s="68"/>
      <c r="X845" s="68"/>
      <c r="Y845" s="68"/>
    </row>
    <row r="846" spans="1:25" ht="99.75">
      <c r="A846" s="73">
        <f t="shared" si="5"/>
        <v>844</v>
      </c>
      <c r="B846" s="206"/>
      <c r="C846" s="206"/>
      <c r="D846" s="206"/>
      <c r="E846" s="138" t="s">
        <v>2472</v>
      </c>
      <c r="F846" s="138" t="s">
        <v>2476</v>
      </c>
      <c r="G846" s="138" t="s">
        <v>2477</v>
      </c>
      <c r="H846" s="134"/>
      <c r="I846" s="144" t="s">
        <v>2478</v>
      </c>
      <c r="J846" s="134"/>
      <c r="K846" s="78"/>
      <c r="L846" s="78"/>
      <c r="M846" s="68"/>
      <c r="N846" s="68"/>
      <c r="O846" s="68"/>
      <c r="P846" s="68"/>
      <c r="Q846" s="68"/>
      <c r="R846" s="68"/>
      <c r="S846" s="68"/>
      <c r="T846" s="68"/>
      <c r="U846" s="68"/>
      <c r="V846" s="68"/>
      <c r="W846" s="68"/>
      <c r="X846" s="68"/>
      <c r="Y846" s="68"/>
    </row>
    <row r="847" spans="1:25" ht="99.75">
      <c r="A847" s="73">
        <f t="shared" si="5"/>
        <v>845</v>
      </c>
      <c r="B847" s="206"/>
      <c r="C847" s="206"/>
      <c r="D847" s="206"/>
      <c r="E847" s="138" t="s">
        <v>2472</v>
      </c>
      <c r="F847" s="138" t="s">
        <v>2479</v>
      </c>
      <c r="G847" s="138" t="s">
        <v>2477</v>
      </c>
      <c r="H847" s="134"/>
      <c r="I847" s="144" t="s">
        <v>2480</v>
      </c>
      <c r="J847" s="134"/>
      <c r="K847" s="78"/>
      <c r="L847" s="78"/>
      <c r="M847" s="68"/>
      <c r="N847" s="68"/>
      <c r="O847" s="68"/>
      <c r="P847" s="68"/>
      <c r="Q847" s="68"/>
      <c r="R847" s="68"/>
      <c r="S847" s="68"/>
      <c r="T847" s="68"/>
      <c r="U847" s="68"/>
      <c r="V847" s="68"/>
      <c r="W847" s="68"/>
      <c r="X847" s="68"/>
      <c r="Y847" s="68"/>
    </row>
    <row r="848" spans="1:25" ht="114">
      <c r="A848" s="73">
        <f t="shared" si="5"/>
        <v>846</v>
      </c>
      <c r="B848" s="206"/>
      <c r="C848" s="206"/>
      <c r="D848" s="206"/>
      <c r="E848" s="138" t="s">
        <v>2472</v>
      </c>
      <c r="F848" s="138" t="s">
        <v>2481</v>
      </c>
      <c r="G848" s="138" t="s">
        <v>2482</v>
      </c>
      <c r="H848" s="134"/>
      <c r="I848" s="144" t="s">
        <v>2483</v>
      </c>
      <c r="J848" s="134"/>
      <c r="K848" s="78"/>
      <c r="L848" s="78"/>
      <c r="M848" s="68"/>
      <c r="N848" s="68"/>
      <c r="O848" s="68"/>
      <c r="P848" s="68"/>
      <c r="Q848" s="68"/>
      <c r="R848" s="68"/>
      <c r="S848" s="68"/>
      <c r="T848" s="68"/>
      <c r="U848" s="68"/>
      <c r="V848" s="68"/>
      <c r="W848" s="68"/>
      <c r="X848" s="68"/>
      <c r="Y848" s="68"/>
    </row>
    <row r="849" spans="1:25" ht="128.25">
      <c r="A849" s="73">
        <f t="shared" si="5"/>
        <v>847</v>
      </c>
      <c r="B849" s="206"/>
      <c r="C849" s="206"/>
      <c r="D849" s="206"/>
      <c r="E849" s="138" t="s">
        <v>2472</v>
      </c>
      <c r="F849" s="138" t="s">
        <v>2484</v>
      </c>
      <c r="G849" s="138" t="s">
        <v>2485</v>
      </c>
      <c r="H849" s="134"/>
      <c r="I849" s="144" t="s">
        <v>2486</v>
      </c>
      <c r="J849" s="134"/>
      <c r="K849" s="78"/>
      <c r="L849" s="78"/>
      <c r="M849" s="68"/>
      <c r="N849" s="68"/>
      <c r="O849" s="68"/>
      <c r="P849" s="68"/>
      <c r="Q849" s="68"/>
      <c r="R849" s="68"/>
      <c r="S849" s="68"/>
      <c r="T849" s="68"/>
      <c r="U849" s="68"/>
      <c r="V849" s="68"/>
      <c r="W849" s="68"/>
      <c r="X849" s="68"/>
      <c r="Y849" s="68"/>
    </row>
    <row r="850" spans="1:25" ht="142.5">
      <c r="A850" s="73">
        <f t="shared" si="5"/>
        <v>848</v>
      </c>
      <c r="B850" s="206"/>
      <c r="C850" s="206"/>
      <c r="D850" s="206"/>
      <c r="E850" s="138" t="s">
        <v>2472</v>
      </c>
      <c r="F850" s="138" t="s">
        <v>2487</v>
      </c>
      <c r="G850" s="138" t="s">
        <v>2488</v>
      </c>
      <c r="H850" s="134"/>
      <c r="I850" s="144" t="s">
        <v>2489</v>
      </c>
      <c r="J850" s="134"/>
      <c r="K850" s="78"/>
      <c r="L850" s="78"/>
      <c r="M850" s="68"/>
      <c r="N850" s="68"/>
      <c r="O850" s="68"/>
      <c r="P850" s="68"/>
      <c r="Q850" s="68"/>
      <c r="R850" s="68"/>
      <c r="S850" s="68"/>
      <c r="T850" s="68"/>
      <c r="U850" s="68"/>
      <c r="V850" s="68"/>
      <c r="W850" s="68"/>
      <c r="X850" s="68"/>
      <c r="Y850" s="68"/>
    </row>
    <row r="851" spans="1:25" ht="142.5">
      <c r="A851" s="73">
        <f t="shared" si="5"/>
        <v>849</v>
      </c>
      <c r="B851" s="206"/>
      <c r="C851" s="206"/>
      <c r="D851" s="206"/>
      <c r="E851" s="138" t="s">
        <v>2472</v>
      </c>
      <c r="F851" s="138" t="s">
        <v>2490</v>
      </c>
      <c r="G851" s="138" t="s">
        <v>2491</v>
      </c>
      <c r="H851" s="134"/>
      <c r="I851" s="144" t="s">
        <v>2492</v>
      </c>
      <c r="J851" s="134"/>
      <c r="K851" s="78"/>
      <c r="L851" s="78"/>
      <c r="M851" s="68"/>
      <c r="N851" s="68"/>
      <c r="O851" s="68"/>
      <c r="P851" s="68"/>
      <c r="Q851" s="68"/>
      <c r="R851" s="68"/>
      <c r="S851" s="68"/>
      <c r="T851" s="68"/>
      <c r="U851" s="68"/>
      <c r="V851" s="68"/>
      <c r="W851" s="68"/>
      <c r="X851" s="68"/>
      <c r="Y851" s="68"/>
    </row>
    <row r="852" spans="1:25" ht="142.5">
      <c r="A852" s="73">
        <f t="shared" si="5"/>
        <v>850</v>
      </c>
      <c r="B852" s="206"/>
      <c r="C852" s="206"/>
      <c r="D852" s="206"/>
      <c r="E852" s="138" t="s">
        <v>2472</v>
      </c>
      <c r="F852" s="138" t="s">
        <v>2493</v>
      </c>
      <c r="G852" s="138" t="s">
        <v>2491</v>
      </c>
      <c r="H852" s="134"/>
      <c r="I852" s="143" t="s">
        <v>2494</v>
      </c>
      <c r="J852" s="134"/>
      <c r="K852" s="78"/>
      <c r="L852" s="78"/>
      <c r="M852" s="68"/>
      <c r="N852" s="68"/>
      <c r="O852" s="68"/>
      <c r="P852" s="68"/>
      <c r="Q852" s="68"/>
      <c r="R852" s="68"/>
      <c r="S852" s="68"/>
      <c r="T852" s="68"/>
      <c r="U852" s="68"/>
      <c r="V852" s="68"/>
      <c r="W852" s="68"/>
      <c r="X852" s="68"/>
      <c r="Y852" s="68"/>
    </row>
    <row r="853" spans="1:25" ht="156.75">
      <c r="A853" s="73">
        <f t="shared" si="5"/>
        <v>851</v>
      </c>
      <c r="B853" s="206"/>
      <c r="C853" s="206"/>
      <c r="D853" s="206"/>
      <c r="E853" s="138" t="s">
        <v>2472</v>
      </c>
      <c r="F853" s="138" t="s">
        <v>2495</v>
      </c>
      <c r="G853" s="138" t="s">
        <v>2496</v>
      </c>
      <c r="H853" s="134"/>
      <c r="I853" s="144" t="s">
        <v>2492</v>
      </c>
      <c r="J853" s="134"/>
      <c r="K853" s="78"/>
      <c r="L853" s="78"/>
      <c r="M853" s="68"/>
      <c r="N853" s="68"/>
      <c r="O853" s="68"/>
      <c r="P853" s="68"/>
      <c r="Q853" s="68"/>
      <c r="R853" s="68"/>
      <c r="S853" s="68"/>
      <c r="T853" s="68"/>
      <c r="U853" s="68"/>
      <c r="V853" s="68"/>
      <c r="W853" s="68"/>
      <c r="X853" s="68"/>
      <c r="Y853" s="68"/>
    </row>
    <row r="854" spans="1:25" ht="171">
      <c r="A854" s="73">
        <f t="shared" si="5"/>
        <v>852</v>
      </c>
      <c r="B854" s="206"/>
      <c r="C854" s="206"/>
      <c r="D854" s="206"/>
      <c r="E854" s="138" t="s">
        <v>2472</v>
      </c>
      <c r="F854" s="138" t="s">
        <v>2497</v>
      </c>
      <c r="G854" s="138" t="s">
        <v>2498</v>
      </c>
      <c r="H854" s="134"/>
      <c r="I854" s="143" t="s">
        <v>2499</v>
      </c>
      <c r="J854" s="134"/>
      <c r="K854" s="78"/>
      <c r="L854" s="78"/>
      <c r="M854" s="68"/>
      <c r="N854" s="68"/>
      <c r="O854" s="68"/>
      <c r="P854" s="68"/>
      <c r="Q854" s="68"/>
      <c r="R854" s="68"/>
      <c r="S854" s="68"/>
      <c r="T854" s="68"/>
      <c r="U854" s="68"/>
      <c r="V854" s="68"/>
      <c r="W854" s="68"/>
      <c r="X854" s="68"/>
      <c r="Y854" s="68"/>
    </row>
    <row r="855" spans="1:25" ht="171">
      <c r="A855" s="73">
        <f t="shared" si="5"/>
        <v>853</v>
      </c>
      <c r="B855" s="206"/>
      <c r="C855" s="206"/>
      <c r="D855" s="206"/>
      <c r="E855" s="138" t="s">
        <v>2472</v>
      </c>
      <c r="F855" s="138" t="s">
        <v>2500</v>
      </c>
      <c r="G855" s="138" t="s">
        <v>2501</v>
      </c>
      <c r="H855" s="134"/>
      <c r="I855" s="143" t="s">
        <v>2502</v>
      </c>
      <c r="J855" s="134"/>
      <c r="K855" s="78"/>
      <c r="L855" s="78"/>
      <c r="M855" s="68"/>
      <c r="N855" s="68"/>
      <c r="O855" s="68"/>
      <c r="P855" s="68"/>
      <c r="Q855" s="68"/>
      <c r="R855" s="68"/>
      <c r="S855" s="68"/>
      <c r="T855" s="68"/>
      <c r="U855" s="68"/>
      <c r="V855" s="68"/>
      <c r="W855" s="68"/>
      <c r="X855" s="68"/>
      <c r="Y855" s="68"/>
    </row>
    <row r="856" spans="1:25" ht="156.75">
      <c r="A856" s="73">
        <f t="shared" si="5"/>
        <v>854</v>
      </c>
      <c r="B856" s="206"/>
      <c r="C856" s="206"/>
      <c r="D856" s="206"/>
      <c r="E856" s="138" t="s">
        <v>2472</v>
      </c>
      <c r="F856" s="138" t="s">
        <v>2503</v>
      </c>
      <c r="G856" s="138" t="s">
        <v>2496</v>
      </c>
      <c r="H856" s="134"/>
      <c r="I856" s="144" t="s">
        <v>2492</v>
      </c>
      <c r="J856" s="134"/>
      <c r="K856" s="78"/>
      <c r="L856" s="78"/>
      <c r="M856" s="68"/>
      <c r="N856" s="68"/>
      <c r="O856" s="68"/>
      <c r="P856" s="68"/>
      <c r="Q856" s="68"/>
      <c r="R856" s="68"/>
      <c r="S856" s="68"/>
      <c r="T856" s="68"/>
      <c r="U856" s="68"/>
      <c r="V856" s="68"/>
      <c r="W856" s="68"/>
      <c r="X856" s="68"/>
      <c r="Y856" s="68"/>
    </row>
    <row r="857" spans="1:25" ht="156.75">
      <c r="A857" s="73">
        <f t="shared" si="5"/>
        <v>855</v>
      </c>
      <c r="B857" s="206"/>
      <c r="C857" s="206"/>
      <c r="D857" s="206"/>
      <c r="E857" s="138" t="s">
        <v>2472</v>
      </c>
      <c r="F857" s="138" t="s">
        <v>2504</v>
      </c>
      <c r="G857" s="138" t="s">
        <v>2496</v>
      </c>
      <c r="H857" s="134"/>
      <c r="I857" s="143" t="s">
        <v>2505</v>
      </c>
      <c r="J857" s="134"/>
      <c r="K857" s="78"/>
      <c r="L857" s="78"/>
      <c r="M857" s="68"/>
      <c r="N857" s="68"/>
      <c r="O857" s="68"/>
      <c r="P857" s="68"/>
      <c r="Q857" s="68"/>
      <c r="R857" s="68"/>
      <c r="S857" s="68"/>
      <c r="T857" s="68"/>
      <c r="U857" s="68"/>
      <c r="V857" s="68"/>
      <c r="W857" s="68"/>
      <c r="X857" s="68"/>
      <c r="Y857" s="68"/>
    </row>
    <row r="858" spans="1:25" ht="171">
      <c r="A858" s="73">
        <f t="shared" si="5"/>
        <v>856</v>
      </c>
      <c r="B858" s="206"/>
      <c r="C858" s="206"/>
      <c r="D858" s="206"/>
      <c r="E858" s="138" t="s">
        <v>2472</v>
      </c>
      <c r="F858" s="138" t="s">
        <v>2506</v>
      </c>
      <c r="G858" s="138" t="s">
        <v>2507</v>
      </c>
      <c r="H858" s="134"/>
      <c r="I858" s="143" t="s">
        <v>2508</v>
      </c>
      <c r="J858" s="134"/>
      <c r="K858" s="78"/>
      <c r="L858" s="78"/>
      <c r="M858" s="68"/>
      <c r="N858" s="68"/>
      <c r="O858" s="68"/>
      <c r="P858" s="68"/>
      <c r="Q858" s="68"/>
      <c r="R858" s="68"/>
      <c r="S858" s="68"/>
      <c r="T858" s="68"/>
      <c r="U858" s="68"/>
      <c r="V858" s="68"/>
      <c r="W858" s="68"/>
      <c r="X858" s="68"/>
      <c r="Y858" s="68"/>
    </row>
    <row r="859" spans="1:25" ht="171">
      <c r="A859" s="73">
        <f t="shared" si="5"/>
        <v>857</v>
      </c>
      <c r="B859" s="206"/>
      <c r="C859" s="206"/>
      <c r="D859" s="206"/>
      <c r="E859" s="138" t="s">
        <v>2509</v>
      </c>
      <c r="F859" s="138" t="s">
        <v>2510</v>
      </c>
      <c r="G859" s="138" t="s">
        <v>2511</v>
      </c>
      <c r="H859" s="134"/>
      <c r="I859" s="143" t="s">
        <v>2512</v>
      </c>
      <c r="J859" s="134"/>
      <c r="K859" s="78"/>
      <c r="L859" s="78"/>
      <c r="M859" s="68"/>
      <c r="N859" s="68"/>
      <c r="O859" s="68"/>
      <c r="P859" s="68"/>
      <c r="Q859" s="68"/>
      <c r="R859" s="68"/>
      <c r="S859" s="68"/>
      <c r="T859" s="68"/>
      <c r="U859" s="68"/>
      <c r="V859" s="68"/>
      <c r="W859" s="68"/>
      <c r="X859" s="68"/>
      <c r="Y859" s="68"/>
    </row>
    <row r="860" spans="1:25" ht="185.25">
      <c r="A860" s="73">
        <f t="shared" si="5"/>
        <v>858</v>
      </c>
      <c r="B860" s="206"/>
      <c r="C860" s="206"/>
      <c r="D860" s="206"/>
      <c r="E860" s="138" t="s">
        <v>2509</v>
      </c>
      <c r="F860" s="138" t="s">
        <v>2513</v>
      </c>
      <c r="G860" s="138" t="s">
        <v>2514</v>
      </c>
      <c r="H860" s="134"/>
      <c r="I860" s="144" t="s">
        <v>2515</v>
      </c>
      <c r="J860" s="134"/>
      <c r="K860" s="78"/>
      <c r="L860" s="78"/>
      <c r="M860" s="68"/>
      <c r="N860" s="68"/>
      <c r="O860" s="68"/>
      <c r="P860" s="68"/>
      <c r="Q860" s="68"/>
      <c r="R860" s="68"/>
      <c r="S860" s="68"/>
      <c r="T860" s="68"/>
      <c r="U860" s="68"/>
      <c r="V860" s="68"/>
      <c r="W860" s="68"/>
      <c r="X860" s="68"/>
      <c r="Y860" s="68"/>
    </row>
    <row r="861" spans="1:25" ht="228">
      <c r="A861" s="73">
        <f t="shared" si="5"/>
        <v>859</v>
      </c>
      <c r="B861" s="206"/>
      <c r="C861" s="206"/>
      <c r="D861" s="206"/>
      <c r="E861" s="138" t="s">
        <v>2509</v>
      </c>
      <c r="F861" s="138" t="s">
        <v>2516</v>
      </c>
      <c r="G861" s="138" t="s">
        <v>2517</v>
      </c>
      <c r="H861" s="134"/>
      <c r="I861" s="143" t="s">
        <v>2518</v>
      </c>
      <c r="J861" s="134"/>
      <c r="K861" s="78"/>
      <c r="L861" s="78"/>
      <c r="M861" s="68"/>
      <c r="N861" s="68"/>
      <c r="O861" s="68"/>
      <c r="P861" s="68"/>
      <c r="Q861" s="68"/>
      <c r="R861" s="68"/>
      <c r="S861" s="68"/>
      <c r="T861" s="68"/>
      <c r="U861" s="68"/>
      <c r="V861" s="68"/>
      <c r="W861" s="68"/>
      <c r="X861" s="68"/>
      <c r="Y861" s="68"/>
    </row>
    <row r="862" spans="1:25" ht="185.25">
      <c r="A862" s="73">
        <f t="shared" si="5"/>
        <v>860</v>
      </c>
      <c r="B862" s="206"/>
      <c r="C862" s="206"/>
      <c r="D862" s="206"/>
      <c r="E862" s="138" t="s">
        <v>2509</v>
      </c>
      <c r="F862" s="138" t="s">
        <v>2519</v>
      </c>
      <c r="G862" s="138" t="s">
        <v>2520</v>
      </c>
      <c r="H862" s="134"/>
      <c r="I862" s="144" t="s">
        <v>2521</v>
      </c>
      <c r="J862" s="134"/>
      <c r="K862" s="78"/>
      <c r="L862" s="78"/>
      <c r="M862" s="68"/>
      <c r="N862" s="68"/>
      <c r="O862" s="68"/>
      <c r="P862" s="68"/>
      <c r="Q862" s="68"/>
      <c r="R862" s="68"/>
      <c r="S862" s="68"/>
      <c r="T862" s="68"/>
      <c r="U862" s="68"/>
      <c r="V862" s="68"/>
      <c r="W862" s="68"/>
      <c r="X862" s="68"/>
      <c r="Y862" s="68"/>
    </row>
    <row r="863" spans="1:25" ht="228">
      <c r="A863" s="73">
        <f t="shared" si="5"/>
        <v>861</v>
      </c>
      <c r="B863" s="206"/>
      <c r="C863" s="206"/>
      <c r="D863" s="206"/>
      <c r="E863" s="138" t="s">
        <v>2509</v>
      </c>
      <c r="F863" s="138" t="s">
        <v>2522</v>
      </c>
      <c r="G863" s="138" t="s">
        <v>2517</v>
      </c>
      <c r="H863" s="134"/>
      <c r="I863" s="143" t="s">
        <v>2523</v>
      </c>
      <c r="J863" s="134"/>
      <c r="K863" s="78"/>
      <c r="L863" s="78"/>
      <c r="M863" s="68"/>
      <c r="N863" s="68"/>
      <c r="O863" s="68"/>
      <c r="P863" s="68"/>
      <c r="Q863" s="68"/>
      <c r="R863" s="68"/>
      <c r="S863" s="68"/>
      <c r="T863" s="68"/>
      <c r="U863" s="68"/>
      <c r="V863" s="68"/>
      <c r="W863" s="68"/>
      <c r="X863" s="68"/>
      <c r="Y863" s="68"/>
    </row>
    <row r="864" spans="1:25" ht="199.5">
      <c r="A864" s="73">
        <f t="shared" si="5"/>
        <v>862</v>
      </c>
      <c r="B864" s="206"/>
      <c r="C864" s="206"/>
      <c r="D864" s="206"/>
      <c r="E864" s="138" t="s">
        <v>2509</v>
      </c>
      <c r="F864" s="138" t="s">
        <v>2524</v>
      </c>
      <c r="G864" s="138" t="s">
        <v>2525</v>
      </c>
      <c r="H864" s="134"/>
      <c r="I864" s="143" t="s">
        <v>2526</v>
      </c>
      <c r="J864" s="134"/>
      <c r="K864" s="78"/>
      <c r="L864" s="78"/>
      <c r="M864" s="68"/>
      <c r="N864" s="68"/>
      <c r="O864" s="68"/>
      <c r="P864" s="68"/>
      <c r="Q864" s="68"/>
      <c r="R864" s="68"/>
      <c r="S864" s="68"/>
      <c r="T864" s="68"/>
      <c r="U864" s="68"/>
      <c r="V864" s="68"/>
      <c r="W864" s="68"/>
      <c r="X864" s="68"/>
      <c r="Y864" s="68"/>
    </row>
    <row r="865" spans="1:25" ht="213.75">
      <c r="A865" s="73">
        <f t="shared" si="5"/>
        <v>863</v>
      </c>
      <c r="B865" s="206"/>
      <c r="C865" s="206"/>
      <c r="D865" s="206"/>
      <c r="E865" s="138" t="s">
        <v>2509</v>
      </c>
      <c r="F865" s="138" t="s">
        <v>2527</v>
      </c>
      <c r="G865" s="138" t="s">
        <v>2528</v>
      </c>
      <c r="H865" s="134"/>
      <c r="I865" s="143" t="s">
        <v>2529</v>
      </c>
      <c r="J865" s="137"/>
      <c r="K865" s="78"/>
      <c r="L865" s="78"/>
      <c r="M865" s="68"/>
      <c r="N865" s="68"/>
      <c r="O865" s="68"/>
      <c r="P865" s="68"/>
      <c r="Q865" s="68"/>
      <c r="R865" s="68"/>
      <c r="S865" s="68"/>
      <c r="T865" s="68"/>
      <c r="U865" s="68"/>
      <c r="V865" s="68"/>
      <c r="W865" s="68"/>
      <c r="X865" s="68"/>
      <c r="Y865" s="68"/>
    </row>
    <row r="866" spans="1:25" ht="228">
      <c r="A866" s="73">
        <f t="shared" si="5"/>
        <v>864</v>
      </c>
      <c r="B866" s="206"/>
      <c r="C866" s="206"/>
      <c r="D866" s="206"/>
      <c r="E866" s="138" t="s">
        <v>2509</v>
      </c>
      <c r="F866" s="138" t="s">
        <v>2530</v>
      </c>
      <c r="G866" s="138" t="s">
        <v>2531</v>
      </c>
      <c r="H866" s="134"/>
      <c r="I866" s="143" t="s">
        <v>2532</v>
      </c>
      <c r="J866" s="137"/>
      <c r="K866" s="78"/>
      <c r="L866" s="78"/>
      <c r="M866" s="68"/>
      <c r="N866" s="68"/>
      <c r="O866" s="68"/>
      <c r="P866" s="68"/>
      <c r="Q866" s="68"/>
      <c r="R866" s="68"/>
      <c r="S866" s="68"/>
      <c r="T866" s="68"/>
      <c r="U866" s="68"/>
      <c r="V866" s="68"/>
      <c r="W866" s="68"/>
      <c r="X866" s="68"/>
      <c r="Y866" s="68"/>
    </row>
    <row r="867" spans="1:25" ht="228">
      <c r="A867" s="73">
        <f t="shared" si="5"/>
        <v>865</v>
      </c>
      <c r="B867" s="206"/>
      <c r="C867" s="206"/>
      <c r="D867" s="206"/>
      <c r="E867" s="138" t="s">
        <v>2509</v>
      </c>
      <c r="F867" s="138" t="s">
        <v>2533</v>
      </c>
      <c r="G867" s="138" t="s">
        <v>2534</v>
      </c>
      <c r="H867" s="134"/>
      <c r="I867" s="144" t="s">
        <v>2535</v>
      </c>
      <c r="J867" s="137"/>
      <c r="K867" s="78"/>
      <c r="L867" s="78"/>
      <c r="M867" s="68"/>
      <c r="N867" s="68"/>
      <c r="O867" s="68"/>
      <c r="P867" s="68"/>
      <c r="Q867" s="68"/>
      <c r="R867" s="68"/>
      <c r="S867" s="68"/>
      <c r="T867" s="68"/>
      <c r="U867" s="68"/>
      <c r="V867" s="68"/>
      <c r="W867" s="68"/>
      <c r="X867" s="68"/>
      <c r="Y867" s="68"/>
    </row>
    <row r="868" spans="1:25" ht="242.25">
      <c r="A868" s="73">
        <f t="shared" si="5"/>
        <v>866</v>
      </c>
      <c r="B868" s="206"/>
      <c r="C868" s="206"/>
      <c r="D868" s="206"/>
      <c r="E868" s="138" t="s">
        <v>2509</v>
      </c>
      <c r="F868" s="138" t="s">
        <v>2536</v>
      </c>
      <c r="G868" s="138" t="s">
        <v>2537</v>
      </c>
      <c r="H868" s="134"/>
      <c r="I868" s="143" t="s">
        <v>2538</v>
      </c>
      <c r="J868" s="137"/>
      <c r="K868" s="78"/>
      <c r="L868" s="78"/>
      <c r="M868" s="68"/>
      <c r="N868" s="68"/>
      <c r="O868" s="68"/>
      <c r="P868" s="68"/>
      <c r="Q868" s="68"/>
      <c r="R868" s="68"/>
      <c r="S868" s="68"/>
      <c r="T868" s="68"/>
      <c r="U868" s="68"/>
      <c r="V868" s="68"/>
      <c r="W868" s="68"/>
      <c r="X868" s="68"/>
      <c r="Y868" s="68"/>
    </row>
    <row r="869" spans="1:25" ht="256.5">
      <c r="A869" s="73">
        <f t="shared" si="5"/>
        <v>867</v>
      </c>
      <c r="B869" s="206"/>
      <c r="C869" s="206"/>
      <c r="D869" s="206"/>
      <c r="E869" s="138" t="s">
        <v>2509</v>
      </c>
      <c r="F869" s="138" t="s">
        <v>2539</v>
      </c>
      <c r="G869" s="138" t="s">
        <v>2540</v>
      </c>
      <c r="H869" s="134"/>
      <c r="I869" s="143" t="s">
        <v>2541</v>
      </c>
      <c r="J869" s="137"/>
      <c r="K869" s="78"/>
      <c r="L869" s="78"/>
      <c r="M869" s="68"/>
      <c r="N869" s="68"/>
      <c r="O869" s="68"/>
      <c r="P869" s="68"/>
      <c r="Q869" s="68"/>
      <c r="R869" s="68"/>
      <c r="S869" s="68"/>
      <c r="T869" s="68"/>
      <c r="U869" s="68"/>
      <c r="V869" s="68"/>
      <c r="W869" s="68"/>
      <c r="X869" s="68"/>
      <c r="Y869" s="68"/>
    </row>
    <row r="870" spans="1:25" ht="185.25">
      <c r="A870" s="73">
        <f t="shared" si="5"/>
        <v>868</v>
      </c>
      <c r="B870" s="206"/>
      <c r="C870" s="206"/>
      <c r="D870" s="206"/>
      <c r="E870" s="138" t="s">
        <v>2542</v>
      </c>
      <c r="F870" s="138" t="s">
        <v>2543</v>
      </c>
      <c r="G870" s="138" t="s">
        <v>2544</v>
      </c>
      <c r="H870" s="134"/>
      <c r="I870" s="144" t="s">
        <v>2545</v>
      </c>
      <c r="J870" s="137"/>
      <c r="K870" s="78"/>
      <c r="L870" s="78"/>
      <c r="M870" s="68"/>
      <c r="N870" s="68"/>
      <c r="O870" s="68"/>
      <c r="P870" s="68"/>
      <c r="Q870" s="68"/>
      <c r="R870" s="68"/>
      <c r="S870" s="68"/>
      <c r="T870" s="68"/>
      <c r="U870" s="68"/>
      <c r="V870" s="68"/>
      <c r="W870" s="68"/>
      <c r="X870" s="68"/>
      <c r="Y870" s="68"/>
    </row>
    <row r="871" spans="1:25" ht="199.5">
      <c r="A871" s="73">
        <f t="shared" si="5"/>
        <v>869</v>
      </c>
      <c r="B871" s="206"/>
      <c r="C871" s="206"/>
      <c r="D871" s="206"/>
      <c r="E871" s="138" t="s">
        <v>2509</v>
      </c>
      <c r="F871" s="138" t="s">
        <v>2546</v>
      </c>
      <c r="G871" s="138" t="s">
        <v>2547</v>
      </c>
      <c r="H871" s="134"/>
      <c r="I871" s="143" t="s">
        <v>2548</v>
      </c>
      <c r="J871" s="137"/>
      <c r="K871" s="78"/>
      <c r="L871" s="78"/>
      <c r="M871" s="68"/>
      <c r="N871" s="68"/>
      <c r="O871" s="68"/>
      <c r="P871" s="68"/>
      <c r="Q871" s="68"/>
      <c r="R871" s="68"/>
      <c r="S871" s="68"/>
      <c r="T871" s="68"/>
      <c r="U871" s="68"/>
      <c r="V871" s="68"/>
      <c r="W871" s="68"/>
      <c r="X871" s="68"/>
      <c r="Y871" s="68"/>
    </row>
    <row r="872" spans="1:25" ht="213.75">
      <c r="A872" s="73">
        <f t="shared" si="5"/>
        <v>870</v>
      </c>
      <c r="B872" s="206"/>
      <c r="C872" s="206"/>
      <c r="D872" s="206"/>
      <c r="E872" s="138" t="s">
        <v>2549</v>
      </c>
      <c r="F872" s="138" t="s">
        <v>2550</v>
      </c>
      <c r="G872" s="138" t="s">
        <v>2551</v>
      </c>
      <c r="H872" s="134"/>
      <c r="I872" s="143" t="s">
        <v>2552</v>
      </c>
      <c r="J872" s="137"/>
      <c r="K872" s="78"/>
      <c r="L872" s="78"/>
      <c r="M872" s="68"/>
      <c r="N872" s="68"/>
      <c r="O872" s="68"/>
      <c r="P872" s="68"/>
      <c r="Q872" s="68"/>
      <c r="R872" s="68"/>
      <c r="S872" s="68"/>
      <c r="T872" s="68"/>
      <c r="U872" s="68"/>
      <c r="V872" s="68"/>
      <c r="W872" s="68"/>
      <c r="X872" s="68"/>
      <c r="Y872" s="68"/>
    </row>
    <row r="873" spans="1:25" ht="199.5">
      <c r="A873" s="73">
        <f t="shared" si="5"/>
        <v>871</v>
      </c>
      <c r="B873" s="206"/>
      <c r="C873" s="206"/>
      <c r="D873" s="206"/>
      <c r="E873" s="138" t="s">
        <v>2553</v>
      </c>
      <c r="F873" s="138" t="s">
        <v>2554</v>
      </c>
      <c r="G873" s="138" t="s">
        <v>2555</v>
      </c>
      <c r="H873" s="134"/>
      <c r="I873" s="143" t="s">
        <v>2556</v>
      </c>
      <c r="J873" s="137"/>
      <c r="K873" s="78"/>
      <c r="L873" s="78"/>
      <c r="M873" s="68"/>
      <c r="N873" s="68"/>
      <c r="O873" s="68"/>
      <c r="P873" s="68"/>
      <c r="Q873" s="68"/>
      <c r="R873" s="68"/>
      <c r="S873" s="68"/>
      <c r="T873" s="68"/>
      <c r="U873" s="68"/>
      <c r="V873" s="68"/>
      <c r="W873" s="68"/>
      <c r="X873" s="68"/>
      <c r="Y873" s="68"/>
    </row>
    <row r="874" spans="1:25" ht="114">
      <c r="A874" s="73">
        <f t="shared" si="5"/>
        <v>872</v>
      </c>
      <c r="B874" s="206"/>
      <c r="C874" s="206"/>
      <c r="D874" s="206"/>
      <c r="E874" s="138" t="s">
        <v>2553</v>
      </c>
      <c r="F874" s="138" t="s">
        <v>2557</v>
      </c>
      <c r="G874" s="138" t="s">
        <v>2558</v>
      </c>
      <c r="H874" s="134"/>
      <c r="I874" s="143" t="s">
        <v>2559</v>
      </c>
      <c r="J874" s="137"/>
      <c r="K874" s="78"/>
      <c r="L874" s="78"/>
      <c r="M874" s="68"/>
      <c r="N874" s="68"/>
      <c r="O874" s="68"/>
      <c r="P874" s="68"/>
      <c r="Q874" s="68"/>
      <c r="R874" s="68"/>
      <c r="S874" s="68"/>
      <c r="T874" s="68"/>
      <c r="U874" s="68"/>
      <c r="V874" s="68"/>
      <c r="W874" s="68"/>
      <c r="X874" s="68"/>
      <c r="Y874" s="68"/>
    </row>
    <row r="875" spans="1:25" ht="99.75">
      <c r="A875" s="73">
        <f t="shared" si="5"/>
        <v>873</v>
      </c>
      <c r="B875" s="206"/>
      <c r="C875" s="206"/>
      <c r="D875" s="206"/>
      <c r="E875" s="138" t="s">
        <v>2560</v>
      </c>
      <c r="F875" s="138" t="s">
        <v>2561</v>
      </c>
      <c r="G875" s="138" t="s">
        <v>2562</v>
      </c>
      <c r="H875" s="134"/>
      <c r="I875" s="144" t="s">
        <v>2563</v>
      </c>
      <c r="J875" s="137"/>
      <c r="K875" s="78"/>
      <c r="L875" s="78"/>
      <c r="M875" s="68"/>
      <c r="N875" s="68"/>
      <c r="O875" s="68"/>
      <c r="P875" s="68"/>
      <c r="Q875" s="68"/>
      <c r="R875" s="68"/>
      <c r="S875" s="68"/>
      <c r="T875" s="68"/>
      <c r="U875" s="68"/>
      <c r="V875" s="68"/>
      <c r="W875" s="68"/>
      <c r="X875" s="68"/>
      <c r="Y875" s="68"/>
    </row>
    <row r="876" spans="1:25" ht="85.5">
      <c r="A876" s="73">
        <f t="shared" si="5"/>
        <v>874</v>
      </c>
      <c r="B876" s="206"/>
      <c r="C876" s="206"/>
      <c r="D876" s="206"/>
      <c r="E876" s="138" t="s">
        <v>2560</v>
      </c>
      <c r="F876" s="138" t="s">
        <v>2564</v>
      </c>
      <c r="G876" s="138" t="s">
        <v>2565</v>
      </c>
      <c r="H876" s="134"/>
      <c r="I876" s="144" t="s">
        <v>2566</v>
      </c>
      <c r="J876" s="137"/>
      <c r="K876" s="78"/>
      <c r="L876" s="78"/>
      <c r="M876" s="68"/>
      <c r="N876" s="68"/>
      <c r="O876" s="68"/>
      <c r="P876" s="68"/>
      <c r="Q876" s="68"/>
      <c r="R876" s="68"/>
      <c r="S876" s="68"/>
      <c r="T876" s="68"/>
      <c r="U876" s="68"/>
      <c r="V876" s="68"/>
      <c r="W876" s="68"/>
      <c r="X876" s="68"/>
      <c r="Y876" s="68"/>
    </row>
    <row r="877" spans="1:25" ht="85.5">
      <c r="A877" s="73">
        <f t="shared" si="5"/>
        <v>875</v>
      </c>
      <c r="B877" s="206"/>
      <c r="C877" s="206"/>
      <c r="D877" s="206"/>
      <c r="E877" s="138" t="s">
        <v>2560</v>
      </c>
      <c r="F877" s="138" t="s">
        <v>2567</v>
      </c>
      <c r="G877" s="138" t="s">
        <v>2568</v>
      </c>
      <c r="H877" s="134"/>
      <c r="I877" s="144" t="s">
        <v>2569</v>
      </c>
      <c r="J877" s="137"/>
      <c r="K877" s="78"/>
      <c r="L877" s="78"/>
      <c r="M877" s="68"/>
      <c r="N877" s="68"/>
      <c r="O877" s="68"/>
      <c r="P877" s="68"/>
      <c r="Q877" s="68"/>
      <c r="R877" s="68"/>
      <c r="S877" s="68"/>
      <c r="T877" s="68"/>
      <c r="U877" s="68"/>
      <c r="V877" s="68"/>
      <c r="W877" s="68"/>
      <c r="X877" s="68"/>
      <c r="Y877" s="68"/>
    </row>
    <row r="878" spans="1:25" ht="71.25">
      <c r="A878" s="73">
        <f t="shared" si="5"/>
        <v>876</v>
      </c>
      <c r="B878" s="206"/>
      <c r="C878" s="206"/>
      <c r="D878" s="206"/>
      <c r="E878" s="138" t="s">
        <v>2560</v>
      </c>
      <c r="F878" s="138" t="s">
        <v>2570</v>
      </c>
      <c r="G878" s="138" t="s">
        <v>2571</v>
      </c>
      <c r="H878" s="134"/>
      <c r="I878" s="144" t="s">
        <v>2572</v>
      </c>
      <c r="J878" s="137"/>
      <c r="K878" s="78"/>
      <c r="L878" s="78"/>
      <c r="M878" s="68"/>
      <c r="N878" s="68"/>
      <c r="O878" s="68"/>
      <c r="P878" s="68"/>
      <c r="Q878" s="68"/>
      <c r="R878" s="68"/>
      <c r="S878" s="68"/>
      <c r="T878" s="68"/>
      <c r="U878" s="68"/>
      <c r="V878" s="68"/>
      <c r="W878" s="68"/>
      <c r="X878" s="68"/>
      <c r="Y878" s="68"/>
    </row>
    <row r="879" spans="1:25" ht="71.25">
      <c r="A879" s="73">
        <f t="shared" si="5"/>
        <v>877</v>
      </c>
      <c r="B879" s="206"/>
      <c r="C879" s="206"/>
      <c r="D879" s="206"/>
      <c r="E879" s="138" t="s">
        <v>2573</v>
      </c>
      <c r="F879" s="138" t="s">
        <v>2574</v>
      </c>
      <c r="G879" s="138" t="s">
        <v>2575</v>
      </c>
      <c r="H879" s="134"/>
      <c r="I879" s="144" t="s">
        <v>2576</v>
      </c>
      <c r="J879" s="137"/>
      <c r="K879" s="78"/>
      <c r="L879" s="78"/>
      <c r="M879" s="68"/>
      <c r="N879" s="68"/>
      <c r="O879" s="68"/>
      <c r="P879" s="68"/>
      <c r="Q879" s="68"/>
      <c r="R879" s="68"/>
      <c r="S879" s="68"/>
      <c r="T879" s="68"/>
      <c r="U879" s="68"/>
      <c r="V879" s="68"/>
      <c r="W879" s="68"/>
      <c r="X879" s="68"/>
      <c r="Y879" s="68"/>
    </row>
    <row r="880" spans="1:25" ht="71.25">
      <c r="A880" s="73">
        <f t="shared" si="5"/>
        <v>878</v>
      </c>
      <c r="B880" s="206"/>
      <c r="C880" s="206"/>
      <c r="D880" s="206"/>
      <c r="E880" s="138" t="s">
        <v>2577</v>
      </c>
      <c r="F880" s="138" t="s">
        <v>2578</v>
      </c>
      <c r="G880" s="138" t="s">
        <v>2575</v>
      </c>
      <c r="H880" s="134"/>
      <c r="I880" s="144" t="s">
        <v>2579</v>
      </c>
      <c r="J880" s="137"/>
      <c r="K880" s="78"/>
      <c r="L880" s="78"/>
      <c r="M880" s="68"/>
      <c r="N880" s="68"/>
      <c r="O880" s="68"/>
      <c r="P880" s="68"/>
      <c r="Q880" s="68"/>
      <c r="R880" s="68"/>
      <c r="S880" s="68"/>
      <c r="T880" s="68"/>
      <c r="U880" s="68"/>
      <c r="V880" s="68"/>
      <c r="W880" s="68"/>
      <c r="X880" s="68"/>
      <c r="Y880" s="68"/>
    </row>
    <row r="881" spans="1:25" ht="42.75">
      <c r="A881" s="73">
        <f t="shared" si="5"/>
        <v>879</v>
      </c>
      <c r="B881" s="206"/>
      <c r="C881" s="206"/>
      <c r="D881" s="206"/>
      <c r="E881" s="138" t="s">
        <v>2580</v>
      </c>
      <c r="F881" s="138" t="s">
        <v>2581</v>
      </c>
      <c r="G881" s="138" t="s">
        <v>2582</v>
      </c>
      <c r="H881" s="134"/>
      <c r="I881" s="144" t="s">
        <v>2583</v>
      </c>
      <c r="J881" s="137"/>
      <c r="K881" s="78"/>
      <c r="L881" s="78"/>
      <c r="M881" s="68"/>
      <c r="N881" s="68"/>
      <c r="O881" s="68"/>
      <c r="P881" s="68"/>
      <c r="Q881" s="68"/>
      <c r="R881" s="68"/>
      <c r="S881" s="68"/>
      <c r="T881" s="68"/>
      <c r="U881" s="68"/>
      <c r="V881" s="68"/>
      <c r="W881" s="68"/>
      <c r="X881" s="68"/>
      <c r="Y881" s="68"/>
    </row>
    <row r="882" spans="1:25" ht="42.75">
      <c r="A882" s="73">
        <f t="shared" si="5"/>
        <v>880</v>
      </c>
      <c r="B882" s="206"/>
      <c r="C882" s="206"/>
      <c r="D882" s="206"/>
      <c r="E882" s="138" t="s">
        <v>2580</v>
      </c>
      <c r="F882" s="138" t="s">
        <v>2584</v>
      </c>
      <c r="G882" s="138" t="s">
        <v>2585</v>
      </c>
      <c r="H882" s="134"/>
      <c r="I882" s="144" t="s">
        <v>2586</v>
      </c>
      <c r="J882" s="137"/>
      <c r="K882" s="78"/>
      <c r="L882" s="78"/>
      <c r="M882" s="68"/>
      <c r="N882" s="68"/>
      <c r="O882" s="68"/>
      <c r="P882" s="68"/>
      <c r="Q882" s="68"/>
      <c r="R882" s="68"/>
      <c r="S882" s="68"/>
      <c r="T882" s="68"/>
      <c r="U882" s="68"/>
      <c r="V882" s="68"/>
      <c r="W882" s="68"/>
      <c r="X882" s="68"/>
      <c r="Y882" s="68"/>
    </row>
    <row r="883" spans="1:25" ht="185.25">
      <c r="A883" s="73">
        <f t="shared" si="5"/>
        <v>881</v>
      </c>
      <c r="B883" s="206"/>
      <c r="C883" s="206"/>
      <c r="D883" s="206"/>
      <c r="E883" s="138" t="s">
        <v>2580</v>
      </c>
      <c r="F883" s="138" t="s">
        <v>2587</v>
      </c>
      <c r="G883" s="138" t="s">
        <v>2588</v>
      </c>
      <c r="H883" s="134"/>
      <c r="I883" s="144" t="s">
        <v>2589</v>
      </c>
      <c r="J883" s="137"/>
      <c r="K883" s="78"/>
      <c r="L883" s="78"/>
      <c r="M883" s="68"/>
      <c r="N883" s="68"/>
      <c r="O883" s="68"/>
      <c r="P883" s="68"/>
      <c r="Q883" s="68"/>
      <c r="R883" s="68"/>
      <c r="S883" s="68"/>
      <c r="T883" s="68"/>
      <c r="U883" s="68"/>
      <c r="V883" s="68"/>
      <c r="W883" s="68"/>
      <c r="X883" s="68"/>
      <c r="Y883" s="68"/>
    </row>
    <row r="884" spans="1:25" ht="199.5">
      <c r="A884" s="73">
        <f t="shared" si="5"/>
        <v>882</v>
      </c>
      <c r="B884" s="206"/>
      <c r="C884" s="206"/>
      <c r="D884" s="206"/>
      <c r="E884" s="138" t="s">
        <v>2580</v>
      </c>
      <c r="F884" s="74" t="s">
        <v>2590</v>
      </c>
      <c r="G884" s="138" t="s">
        <v>2591</v>
      </c>
      <c r="H884" s="78"/>
      <c r="I884" s="74" t="s">
        <v>2592</v>
      </c>
      <c r="J884" s="78"/>
      <c r="K884" s="78"/>
      <c r="L884" s="78"/>
      <c r="M884" s="68"/>
      <c r="N884" s="68"/>
      <c r="O884" s="68"/>
      <c r="P884" s="68"/>
      <c r="Q884" s="68"/>
      <c r="R884" s="68"/>
      <c r="S884" s="68"/>
      <c r="T884" s="68"/>
      <c r="U884" s="68"/>
      <c r="V884" s="68"/>
      <c r="W884" s="68"/>
      <c r="X884" s="68"/>
      <c r="Y884" s="68"/>
    </row>
    <row r="885" spans="1:25" ht="99.75">
      <c r="A885" s="73">
        <f t="shared" si="5"/>
        <v>883</v>
      </c>
      <c r="B885" s="206"/>
      <c r="C885" s="206"/>
      <c r="D885" s="206"/>
      <c r="E885" s="138" t="s">
        <v>2580</v>
      </c>
      <c r="F885" s="74" t="s">
        <v>2593</v>
      </c>
      <c r="G885" s="138" t="s">
        <v>2594</v>
      </c>
      <c r="H885" s="78"/>
      <c r="I885" s="74" t="s">
        <v>2595</v>
      </c>
      <c r="J885" s="78"/>
      <c r="K885" s="78"/>
      <c r="L885" s="78"/>
      <c r="M885" s="68"/>
      <c r="N885" s="68"/>
      <c r="O885" s="68"/>
      <c r="P885" s="68"/>
      <c r="Q885" s="68"/>
      <c r="R885" s="68"/>
      <c r="S885" s="68"/>
      <c r="T885" s="68"/>
      <c r="U885" s="68"/>
      <c r="V885" s="68"/>
      <c r="W885" s="68"/>
      <c r="X885" s="68"/>
      <c r="Y885" s="68"/>
    </row>
    <row r="886" spans="1:25" ht="85.5">
      <c r="A886" s="73">
        <f t="shared" si="5"/>
        <v>884</v>
      </c>
      <c r="B886" s="206"/>
      <c r="C886" s="206"/>
      <c r="D886" s="206"/>
      <c r="E886" s="138" t="s">
        <v>2596</v>
      </c>
      <c r="F886" s="74" t="s">
        <v>2597</v>
      </c>
      <c r="G886" s="138" t="s">
        <v>2598</v>
      </c>
      <c r="H886" s="78"/>
      <c r="I886" s="74" t="s">
        <v>2599</v>
      </c>
      <c r="J886" s="78"/>
      <c r="K886" s="78"/>
      <c r="L886" s="78"/>
      <c r="M886" s="68"/>
      <c r="N886" s="68"/>
      <c r="O886" s="68"/>
      <c r="P886" s="68"/>
      <c r="Q886" s="68"/>
      <c r="R886" s="68"/>
      <c r="S886" s="68"/>
      <c r="T886" s="68"/>
      <c r="U886" s="68"/>
      <c r="V886" s="68"/>
      <c r="W886" s="68"/>
      <c r="X886" s="68"/>
      <c r="Y886" s="68"/>
    </row>
    <row r="887" spans="1:25" ht="99.75">
      <c r="A887" s="73">
        <f t="shared" si="5"/>
        <v>885</v>
      </c>
      <c r="B887" s="206"/>
      <c r="C887" s="206"/>
      <c r="D887" s="206"/>
      <c r="E887" s="138" t="s">
        <v>2600</v>
      </c>
      <c r="F887" s="74" t="s">
        <v>2601</v>
      </c>
      <c r="G887" s="138" t="s">
        <v>2602</v>
      </c>
      <c r="H887" s="78"/>
      <c r="I887" s="74" t="s">
        <v>2603</v>
      </c>
      <c r="J887" s="78"/>
      <c r="K887" s="78"/>
      <c r="L887" s="78"/>
      <c r="M887" s="68"/>
      <c r="N887" s="68"/>
      <c r="O887" s="68"/>
      <c r="P887" s="68"/>
      <c r="Q887" s="68"/>
      <c r="R887" s="68"/>
      <c r="S887" s="68"/>
      <c r="T887" s="68"/>
      <c r="U887" s="68"/>
      <c r="V887" s="68"/>
      <c r="W887" s="68"/>
      <c r="X887" s="68"/>
      <c r="Y887" s="68"/>
    </row>
    <row r="888" spans="1:25" ht="99.75">
      <c r="A888" s="73">
        <f t="shared" si="5"/>
        <v>886</v>
      </c>
      <c r="B888" s="206"/>
      <c r="C888" s="206"/>
      <c r="D888" s="206"/>
      <c r="E888" s="138" t="s">
        <v>2604</v>
      </c>
      <c r="F888" s="74" t="s">
        <v>2601</v>
      </c>
      <c r="G888" s="138" t="s">
        <v>2602</v>
      </c>
      <c r="H888" s="78"/>
      <c r="I888" s="74" t="s">
        <v>2605</v>
      </c>
      <c r="J888" s="78"/>
      <c r="K888" s="78"/>
      <c r="L888" s="78"/>
      <c r="M888" s="68"/>
      <c r="N888" s="68"/>
      <c r="O888" s="68"/>
      <c r="P888" s="68"/>
      <c r="Q888" s="68"/>
      <c r="R888" s="68"/>
      <c r="S888" s="68"/>
      <c r="T888" s="68"/>
      <c r="U888" s="68"/>
      <c r="V888" s="68"/>
      <c r="W888" s="68"/>
      <c r="X888" s="68"/>
      <c r="Y888" s="68"/>
    </row>
    <row r="889" spans="1:25" ht="114">
      <c r="A889" s="73">
        <f t="shared" si="5"/>
        <v>887</v>
      </c>
      <c r="B889" s="206"/>
      <c r="C889" s="206"/>
      <c r="D889" s="206"/>
      <c r="E889" s="138" t="s">
        <v>2596</v>
      </c>
      <c r="F889" s="74" t="s">
        <v>2606</v>
      </c>
      <c r="G889" s="138" t="s">
        <v>2607</v>
      </c>
      <c r="H889" s="78"/>
      <c r="I889" s="74" t="s">
        <v>2608</v>
      </c>
      <c r="J889" s="78"/>
      <c r="K889" s="78"/>
      <c r="L889" s="78"/>
      <c r="M889" s="68"/>
      <c r="N889" s="68"/>
      <c r="O889" s="68"/>
      <c r="P889" s="68"/>
      <c r="Q889" s="68"/>
      <c r="R889" s="68"/>
      <c r="S889" s="68"/>
      <c r="T889" s="68"/>
      <c r="U889" s="68"/>
      <c r="V889" s="68"/>
      <c r="W889" s="68"/>
      <c r="X889" s="68"/>
      <c r="Y889" s="68"/>
    </row>
    <row r="890" spans="1:25" ht="114">
      <c r="A890" s="73">
        <f t="shared" si="5"/>
        <v>888</v>
      </c>
      <c r="B890" s="206"/>
      <c r="C890" s="206"/>
      <c r="D890" s="206"/>
      <c r="E890" s="138" t="s">
        <v>2609</v>
      </c>
      <c r="F890" s="74" t="s">
        <v>2610</v>
      </c>
      <c r="G890" s="138" t="s">
        <v>2611</v>
      </c>
      <c r="H890" s="78"/>
      <c r="I890" s="74" t="s">
        <v>2612</v>
      </c>
      <c r="J890" s="78"/>
      <c r="K890" s="78"/>
      <c r="L890" s="78"/>
      <c r="M890" s="68"/>
      <c r="N890" s="68"/>
      <c r="O890" s="68"/>
      <c r="P890" s="68"/>
      <c r="Q890" s="68"/>
      <c r="R890" s="68"/>
      <c r="S890" s="68"/>
      <c r="T890" s="68"/>
      <c r="U890" s="68"/>
      <c r="V890" s="68"/>
      <c r="W890" s="68"/>
      <c r="X890" s="68"/>
      <c r="Y890" s="68"/>
    </row>
    <row r="891" spans="1:25" ht="114">
      <c r="A891" s="73">
        <f t="shared" si="5"/>
        <v>889</v>
      </c>
      <c r="B891" s="206"/>
      <c r="C891" s="206"/>
      <c r="D891" s="206"/>
      <c r="E891" s="138" t="s">
        <v>2613</v>
      </c>
      <c r="F891" s="74" t="s">
        <v>2614</v>
      </c>
      <c r="G891" s="138" t="s">
        <v>2615</v>
      </c>
      <c r="H891" s="78"/>
      <c r="I891" s="74" t="s">
        <v>2616</v>
      </c>
      <c r="J891" s="78"/>
      <c r="K891" s="78"/>
      <c r="L891" s="78"/>
      <c r="M891" s="68"/>
      <c r="N891" s="68"/>
      <c r="O891" s="68"/>
      <c r="P891" s="68"/>
      <c r="Q891" s="68"/>
      <c r="R891" s="68"/>
      <c r="S891" s="68"/>
      <c r="T891" s="68"/>
      <c r="U891" s="68"/>
      <c r="V891" s="68"/>
      <c r="W891" s="68"/>
      <c r="X891" s="68"/>
      <c r="Y891" s="68"/>
    </row>
    <row r="892" spans="1:25" ht="114">
      <c r="A892" s="73">
        <f t="shared" si="5"/>
        <v>890</v>
      </c>
      <c r="B892" s="206"/>
      <c r="C892" s="206"/>
      <c r="D892" s="206"/>
      <c r="E892" s="138" t="s">
        <v>2617</v>
      </c>
      <c r="F892" s="74" t="s">
        <v>2618</v>
      </c>
      <c r="G892" s="138" t="s">
        <v>2619</v>
      </c>
      <c r="H892" s="78"/>
      <c r="I892" s="74" t="s">
        <v>2620</v>
      </c>
      <c r="J892" s="78"/>
      <c r="K892" s="78"/>
      <c r="L892" s="78"/>
      <c r="M892" s="68"/>
      <c r="N892" s="68"/>
      <c r="O892" s="68"/>
      <c r="P892" s="68"/>
      <c r="Q892" s="68"/>
      <c r="R892" s="68"/>
      <c r="S892" s="68"/>
      <c r="T892" s="68"/>
      <c r="U892" s="68"/>
      <c r="V892" s="68"/>
      <c r="W892" s="68"/>
      <c r="X892" s="68"/>
      <c r="Y892" s="68"/>
    </row>
    <row r="893" spans="1:25" ht="99.75">
      <c r="A893" s="73">
        <f t="shared" si="5"/>
        <v>891</v>
      </c>
      <c r="B893" s="206"/>
      <c r="C893" s="206"/>
      <c r="D893" s="206"/>
      <c r="E893" s="138" t="s">
        <v>2621</v>
      </c>
      <c r="F893" s="74" t="s">
        <v>2622</v>
      </c>
      <c r="G893" s="138" t="s">
        <v>2623</v>
      </c>
      <c r="H893" s="78"/>
      <c r="I893" s="74" t="s">
        <v>2624</v>
      </c>
      <c r="J893" s="78"/>
      <c r="K893" s="78"/>
      <c r="L893" s="78"/>
      <c r="M893" s="68"/>
      <c r="N893" s="68"/>
      <c r="O893" s="68"/>
      <c r="P893" s="68"/>
      <c r="Q893" s="68"/>
      <c r="R893" s="68"/>
      <c r="S893" s="68"/>
      <c r="T893" s="68"/>
      <c r="U893" s="68"/>
      <c r="V893" s="68"/>
      <c r="W893" s="68"/>
      <c r="X893" s="68"/>
      <c r="Y893" s="68"/>
    </row>
    <row r="894" spans="1:25" ht="114">
      <c r="A894" s="73">
        <f t="shared" si="5"/>
        <v>892</v>
      </c>
      <c r="B894" s="206"/>
      <c r="C894" s="206"/>
      <c r="D894" s="206"/>
      <c r="E894" s="138" t="s">
        <v>2617</v>
      </c>
      <c r="F894" s="74" t="s">
        <v>2625</v>
      </c>
      <c r="G894" s="138" t="s">
        <v>2626</v>
      </c>
      <c r="H894" s="78"/>
      <c r="I894" s="74" t="s">
        <v>2620</v>
      </c>
      <c r="J894" s="78"/>
      <c r="K894" s="78"/>
      <c r="L894" s="78"/>
      <c r="M894" s="68"/>
      <c r="N894" s="68"/>
      <c r="O894" s="68"/>
      <c r="P894" s="68"/>
      <c r="Q894" s="68"/>
      <c r="R894" s="68"/>
      <c r="S894" s="68"/>
      <c r="T894" s="68"/>
      <c r="U894" s="68"/>
      <c r="V894" s="68"/>
      <c r="W894" s="68"/>
      <c r="X894" s="68"/>
      <c r="Y894" s="68"/>
    </row>
    <row r="895" spans="1:25" ht="114">
      <c r="A895" s="73">
        <f t="shared" si="5"/>
        <v>893</v>
      </c>
      <c r="B895" s="206"/>
      <c r="C895" s="206"/>
      <c r="D895" s="206"/>
      <c r="E895" s="138" t="s">
        <v>2621</v>
      </c>
      <c r="F895" s="74" t="s">
        <v>2627</v>
      </c>
      <c r="G895" s="138" t="s">
        <v>2628</v>
      </c>
      <c r="H895" s="78"/>
      <c r="I895" s="74" t="s">
        <v>2629</v>
      </c>
      <c r="J895" s="78"/>
      <c r="K895" s="78"/>
      <c r="L895" s="78"/>
      <c r="M895" s="68"/>
      <c r="N895" s="68"/>
      <c r="O895" s="68"/>
      <c r="P895" s="68"/>
      <c r="Q895" s="68"/>
      <c r="R895" s="68"/>
      <c r="S895" s="68"/>
      <c r="T895" s="68"/>
      <c r="U895" s="68"/>
      <c r="V895" s="68"/>
      <c r="W895" s="68"/>
      <c r="X895" s="68"/>
      <c r="Y895" s="68"/>
    </row>
    <row r="896" spans="1:25" ht="128.25">
      <c r="A896" s="73">
        <f t="shared" si="5"/>
        <v>894</v>
      </c>
      <c r="B896" s="206"/>
      <c r="C896" s="206"/>
      <c r="D896" s="206"/>
      <c r="E896" s="138" t="s">
        <v>2630</v>
      </c>
      <c r="F896" s="74" t="s">
        <v>2631</v>
      </c>
      <c r="G896" s="138" t="s">
        <v>2632</v>
      </c>
      <c r="H896" s="78"/>
      <c r="I896" s="74" t="s">
        <v>2633</v>
      </c>
      <c r="J896" s="78"/>
      <c r="K896" s="78"/>
      <c r="L896" s="78"/>
      <c r="M896" s="68"/>
      <c r="N896" s="68"/>
      <c r="O896" s="68"/>
      <c r="P896" s="68"/>
      <c r="Q896" s="68"/>
      <c r="R896" s="68"/>
      <c r="S896" s="68"/>
      <c r="T896" s="68"/>
      <c r="U896" s="68"/>
      <c r="V896" s="68"/>
      <c r="W896" s="68"/>
      <c r="X896" s="68"/>
      <c r="Y896" s="68"/>
    </row>
    <row r="897" spans="1:25" ht="99.75">
      <c r="A897" s="73">
        <f t="shared" si="5"/>
        <v>895</v>
      </c>
      <c r="B897" s="206"/>
      <c r="C897" s="206"/>
      <c r="D897" s="206"/>
      <c r="E897" s="138" t="s">
        <v>2634</v>
      </c>
      <c r="F897" s="74" t="s">
        <v>2635</v>
      </c>
      <c r="G897" s="138" t="s">
        <v>2636</v>
      </c>
      <c r="H897" s="78"/>
      <c r="I897" s="74" t="s">
        <v>2637</v>
      </c>
      <c r="J897" s="78"/>
      <c r="K897" s="78"/>
      <c r="L897" s="78"/>
      <c r="M897" s="68"/>
      <c r="N897" s="68"/>
      <c r="O897" s="68"/>
      <c r="P897" s="68"/>
      <c r="Q897" s="68"/>
      <c r="R897" s="68"/>
      <c r="S897" s="68"/>
      <c r="T897" s="68"/>
      <c r="U897" s="68"/>
      <c r="V897" s="68"/>
      <c r="W897" s="68"/>
      <c r="X897" s="68"/>
      <c r="Y897" s="68"/>
    </row>
    <row r="898" spans="1:25" ht="128.25">
      <c r="A898" s="73">
        <f t="shared" si="5"/>
        <v>896</v>
      </c>
      <c r="B898" s="206"/>
      <c r="C898" s="206"/>
      <c r="D898" s="206"/>
      <c r="E898" s="138" t="s">
        <v>2638</v>
      </c>
      <c r="F898" s="74" t="s">
        <v>2639</v>
      </c>
      <c r="G898" s="138" t="s">
        <v>2640</v>
      </c>
      <c r="H898" s="78"/>
      <c r="I898" s="74" t="s">
        <v>2641</v>
      </c>
      <c r="J898" s="78"/>
      <c r="K898" s="78"/>
      <c r="L898" s="78"/>
      <c r="M898" s="68"/>
      <c r="N898" s="68"/>
      <c r="O898" s="68"/>
      <c r="P898" s="68"/>
      <c r="Q898" s="68"/>
      <c r="R898" s="68"/>
      <c r="S898" s="68"/>
      <c r="T898" s="68"/>
      <c r="U898" s="68"/>
      <c r="V898" s="68"/>
      <c r="W898" s="68"/>
      <c r="X898" s="68"/>
      <c r="Y898" s="68"/>
    </row>
    <row r="899" spans="1:25" ht="85.5">
      <c r="A899" s="88">
        <f t="shared" si="5"/>
        <v>897</v>
      </c>
      <c r="B899" s="206"/>
      <c r="C899" s="206"/>
      <c r="D899" s="207"/>
      <c r="E899" s="138" t="s">
        <v>2638</v>
      </c>
      <c r="F899" s="74" t="s">
        <v>2642</v>
      </c>
      <c r="G899" s="78"/>
      <c r="H899" s="78"/>
      <c r="I899" s="74"/>
      <c r="J899" s="78"/>
      <c r="K899" s="78"/>
      <c r="L899" s="78"/>
      <c r="M899" s="68"/>
      <c r="N899" s="68"/>
      <c r="O899" s="68"/>
      <c r="P899" s="68"/>
      <c r="Q899" s="68"/>
      <c r="R899" s="68"/>
      <c r="S899" s="68"/>
      <c r="T899" s="68"/>
      <c r="U899" s="68"/>
      <c r="V899" s="68"/>
      <c r="W899" s="68"/>
      <c r="X899" s="68"/>
      <c r="Y899" s="68"/>
    </row>
    <row r="900" spans="1:25" ht="185.25">
      <c r="A900" s="73"/>
      <c r="B900" s="206"/>
      <c r="C900" s="206"/>
      <c r="D900" s="74"/>
      <c r="E900" s="146" t="s">
        <v>2580</v>
      </c>
      <c r="F900" s="147" t="s">
        <v>2643</v>
      </c>
      <c r="G900" s="147" t="s">
        <v>2644</v>
      </c>
      <c r="H900" s="148"/>
      <c r="I900" s="149" t="s">
        <v>2589</v>
      </c>
      <c r="J900" s="150"/>
      <c r="K900" s="150"/>
      <c r="L900" s="150"/>
      <c r="M900" s="68"/>
      <c r="N900" s="68"/>
      <c r="O900" s="68"/>
      <c r="P900" s="68"/>
      <c r="Q900" s="68"/>
      <c r="R900" s="68"/>
      <c r="S900" s="68"/>
      <c r="T900" s="68"/>
      <c r="U900" s="68"/>
      <c r="V900" s="68"/>
      <c r="W900" s="68"/>
      <c r="X900" s="68"/>
      <c r="Y900" s="68"/>
    </row>
    <row r="901" spans="1:25" ht="199.5">
      <c r="A901" s="73"/>
      <c r="B901" s="206"/>
      <c r="C901" s="206"/>
      <c r="D901" s="74"/>
      <c r="E901" s="147" t="s">
        <v>2580</v>
      </c>
      <c r="F901" s="74" t="s">
        <v>2645</v>
      </c>
      <c r="G901" s="147" t="s">
        <v>2646</v>
      </c>
      <c r="H901" s="150"/>
      <c r="I901" s="74" t="s">
        <v>2592</v>
      </c>
      <c r="J901" s="150"/>
      <c r="K901" s="150"/>
      <c r="L901" s="150"/>
      <c r="M901" s="68"/>
      <c r="N901" s="68"/>
      <c r="O901" s="68"/>
      <c r="P901" s="68"/>
      <c r="Q901" s="68"/>
      <c r="R901" s="68"/>
      <c r="S901" s="68"/>
      <c r="T901" s="68"/>
      <c r="U901" s="68"/>
      <c r="V901" s="68"/>
      <c r="W901" s="68"/>
      <c r="X901" s="68"/>
      <c r="Y901" s="68"/>
    </row>
    <row r="902" spans="1:25" ht="114">
      <c r="A902" s="73"/>
      <c r="B902" s="206"/>
      <c r="C902" s="206"/>
      <c r="D902" s="74"/>
      <c r="E902" s="147" t="s">
        <v>2580</v>
      </c>
      <c r="F902" s="74" t="s">
        <v>2593</v>
      </c>
      <c r="G902" s="147" t="s">
        <v>2647</v>
      </c>
      <c r="H902" s="150"/>
      <c r="I902" s="74" t="s">
        <v>2595</v>
      </c>
      <c r="J902" s="150"/>
      <c r="K902" s="150"/>
      <c r="L902" s="150"/>
      <c r="M902" s="68"/>
      <c r="N902" s="68"/>
      <c r="O902" s="68"/>
      <c r="P902" s="68"/>
      <c r="Q902" s="68"/>
      <c r="R902" s="68"/>
      <c r="S902" s="68"/>
      <c r="T902" s="68"/>
      <c r="U902" s="68"/>
      <c r="V902" s="68"/>
      <c r="W902" s="68"/>
      <c r="X902" s="68"/>
      <c r="Y902" s="68"/>
    </row>
    <row r="903" spans="1:25" ht="99.75">
      <c r="A903" s="73"/>
      <c r="B903" s="206"/>
      <c r="C903" s="206"/>
      <c r="D903" s="74"/>
      <c r="E903" s="147" t="s">
        <v>2648</v>
      </c>
      <c r="F903" s="74" t="s">
        <v>2597</v>
      </c>
      <c r="G903" s="147" t="s">
        <v>2649</v>
      </c>
      <c r="H903" s="150"/>
      <c r="I903" s="74" t="s">
        <v>2599</v>
      </c>
      <c r="J903" s="150"/>
      <c r="K903" s="150"/>
      <c r="L903" s="150"/>
      <c r="M903" s="68"/>
      <c r="N903" s="68"/>
      <c r="O903" s="68"/>
      <c r="P903" s="68"/>
      <c r="Q903" s="68"/>
      <c r="R903" s="68"/>
      <c r="S903" s="68"/>
      <c r="T903" s="68"/>
      <c r="U903" s="68"/>
      <c r="V903" s="68"/>
      <c r="W903" s="68"/>
      <c r="X903" s="68"/>
      <c r="Y903" s="68"/>
    </row>
    <row r="904" spans="1:25" ht="114">
      <c r="A904" s="73"/>
      <c r="B904" s="206"/>
      <c r="C904" s="206"/>
      <c r="D904" s="74"/>
      <c r="E904" s="147" t="s">
        <v>2650</v>
      </c>
      <c r="F904" s="74" t="s">
        <v>2601</v>
      </c>
      <c r="G904" s="147" t="s">
        <v>2651</v>
      </c>
      <c r="H904" s="150"/>
      <c r="I904" s="74" t="s">
        <v>2603</v>
      </c>
      <c r="J904" s="150"/>
      <c r="K904" s="150"/>
      <c r="L904" s="150"/>
      <c r="M904" s="68"/>
      <c r="N904" s="68"/>
      <c r="O904" s="68"/>
      <c r="P904" s="68"/>
      <c r="Q904" s="68"/>
      <c r="R904" s="68"/>
      <c r="S904" s="68"/>
      <c r="T904" s="68"/>
      <c r="U904" s="68"/>
      <c r="V904" s="68"/>
      <c r="W904" s="68"/>
      <c r="X904" s="68"/>
      <c r="Y904" s="68"/>
    </row>
    <row r="905" spans="1:25" ht="114">
      <c r="A905" s="73"/>
      <c r="B905" s="206"/>
      <c r="C905" s="206"/>
      <c r="D905" s="74"/>
      <c r="E905" s="147" t="s">
        <v>2652</v>
      </c>
      <c r="F905" s="74" t="s">
        <v>2601</v>
      </c>
      <c r="G905" s="147" t="s">
        <v>2651</v>
      </c>
      <c r="H905" s="150"/>
      <c r="I905" s="74" t="s">
        <v>2605</v>
      </c>
      <c r="J905" s="150"/>
      <c r="K905" s="150"/>
      <c r="L905" s="150"/>
      <c r="M905" s="68"/>
      <c r="N905" s="68"/>
      <c r="O905" s="68"/>
      <c r="P905" s="68"/>
      <c r="Q905" s="68"/>
      <c r="R905" s="68"/>
      <c r="S905" s="68"/>
      <c r="T905" s="68"/>
      <c r="U905" s="68"/>
      <c r="V905" s="68"/>
      <c r="W905" s="68"/>
      <c r="X905" s="68"/>
      <c r="Y905" s="68"/>
    </row>
    <row r="906" spans="1:25" ht="128.25">
      <c r="A906" s="73"/>
      <c r="B906" s="206"/>
      <c r="C906" s="206"/>
      <c r="D906" s="74"/>
      <c r="E906" s="147" t="s">
        <v>2648</v>
      </c>
      <c r="F906" s="74" t="s">
        <v>2606</v>
      </c>
      <c r="G906" s="147" t="s">
        <v>2653</v>
      </c>
      <c r="H906" s="150"/>
      <c r="I906" s="74" t="s">
        <v>2608</v>
      </c>
      <c r="J906" s="150"/>
      <c r="K906" s="150"/>
      <c r="L906" s="150"/>
      <c r="M906" s="68"/>
      <c r="N906" s="68"/>
      <c r="O906" s="68"/>
      <c r="P906" s="68"/>
      <c r="Q906" s="68"/>
      <c r="R906" s="68"/>
      <c r="S906" s="68"/>
      <c r="T906" s="68"/>
      <c r="U906" s="68"/>
      <c r="V906" s="68"/>
      <c r="W906" s="68"/>
      <c r="X906" s="68"/>
      <c r="Y906" s="68"/>
    </row>
    <row r="907" spans="1:25" ht="128.25">
      <c r="A907" s="73"/>
      <c r="B907" s="206"/>
      <c r="C907" s="206"/>
      <c r="D907" s="74"/>
      <c r="E907" s="147" t="s">
        <v>2654</v>
      </c>
      <c r="F907" s="74" t="s">
        <v>2655</v>
      </c>
      <c r="G907" s="147" t="s">
        <v>2656</v>
      </c>
      <c r="H907" s="150"/>
      <c r="I907" s="74" t="s">
        <v>2657</v>
      </c>
      <c r="J907" s="150"/>
      <c r="K907" s="150"/>
      <c r="L907" s="150"/>
      <c r="M907" s="68"/>
      <c r="N907" s="68"/>
      <c r="O907" s="68"/>
      <c r="P907" s="68"/>
      <c r="Q907" s="68"/>
      <c r="R907" s="68"/>
      <c r="S907" s="68"/>
      <c r="T907" s="68"/>
      <c r="U907" s="68"/>
      <c r="V907" s="68"/>
      <c r="W907" s="68"/>
      <c r="X907" s="68"/>
      <c r="Y907" s="68"/>
    </row>
    <row r="908" spans="1:25" ht="128.25">
      <c r="A908" s="73"/>
      <c r="B908" s="206"/>
      <c r="C908" s="206"/>
      <c r="D908" s="74"/>
      <c r="E908" s="147" t="s">
        <v>2658</v>
      </c>
      <c r="F908" s="74" t="s">
        <v>2659</v>
      </c>
      <c r="G908" s="147" t="s">
        <v>2660</v>
      </c>
      <c r="H908" s="150"/>
      <c r="I908" s="74" t="s">
        <v>2616</v>
      </c>
      <c r="J908" s="150"/>
      <c r="K908" s="150"/>
      <c r="L908" s="150"/>
      <c r="M908" s="68"/>
      <c r="N908" s="68"/>
      <c r="O908" s="68"/>
      <c r="P908" s="68"/>
      <c r="Q908" s="68"/>
      <c r="R908" s="68"/>
      <c r="S908" s="68"/>
      <c r="T908" s="68"/>
      <c r="U908" s="68"/>
      <c r="V908" s="68"/>
      <c r="W908" s="68"/>
      <c r="X908" s="68"/>
      <c r="Y908" s="68"/>
    </row>
    <row r="909" spans="1:25" ht="128.25">
      <c r="A909" s="73"/>
      <c r="B909" s="206"/>
      <c r="C909" s="206"/>
      <c r="D909" s="74"/>
      <c r="E909" s="147" t="s">
        <v>2661</v>
      </c>
      <c r="F909" s="74" t="s">
        <v>2618</v>
      </c>
      <c r="G909" s="147" t="s">
        <v>2662</v>
      </c>
      <c r="H909" s="150"/>
      <c r="I909" s="74" t="s">
        <v>2620</v>
      </c>
      <c r="J909" s="150"/>
      <c r="K909" s="150"/>
      <c r="L909" s="150"/>
      <c r="M909" s="68"/>
      <c r="N909" s="68"/>
      <c r="O909" s="68"/>
      <c r="P909" s="68"/>
      <c r="Q909" s="68"/>
      <c r="R909" s="68"/>
      <c r="S909" s="68"/>
      <c r="T909" s="68"/>
      <c r="U909" s="68"/>
      <c r="V909" s="68"/>
      <c r="W909" s="68"/>
      <c r="X909" s="68"/>
      <c r="Y909" s="68"/>
    </row>
    <row r="910" spans="1:25" ht="114">
      <c r="A910" s="73"/>
      <c r="B910" s="206"/>
      <c r="C910" s="206"/>
      <c r="D910" s="74"/>
      <c r="E910" s="147" t="s">
        <v>2663</v>
      </c>
      <c r="F910" s="74" t="s">
        <v>2622</v>
      </c>
      <c r="G910" s="147" t="s">
        <v>2664</v>
      </c>
      <c r="H910" s="150"/>
      <c r="I910" s="74" t="s">
        <v>2624</v>
      </c>
      <c r="J910" s="150"/>
      <c r="K910" s="150"/>
      <c r="L910" s="150"/>
      <c r="M910" s="68"/>
      <c r="N910" s="68"/>
      <c r="O910" s="68"/>
      <c r="P910" s="68"/>
      <c r="Q910" s="68"/>
      <c r="R910" s="68"/>
      <c r="S910" s="68"/>
      <c r="T910" s="68"/>
      <c r="U910" s="68"/>
      <c r="V910" s="68"/>
      <c r="W910" s="68"/>
      <c r="X910" s="68"/>
      <c r="Y910" s="68"/>
    </row>
    <row r="911" spans="1:25" ht="128.25">
      <c r="A911" s="73"/>
      <c r="B911" s="206"/>
      <c r="C911" s="206"/>
      <c r="D911" s="74"/>
      <c r="E911" s="147" t="s">
        <v>2661</v>
      </c>
      <c r="F911" s="74" t="s">
        <v>2625</v>
      </c>
      <c r="G911" s="147" t="s">
        <v>2665</v>
      </c>
      <c r="H911" s="150"/>
      <c r="I911" s="74" t="s">
        <v>2620</v>
      </c>
      <c r="J911" s="150"/>
      <c r="K911" s="150"/>
      <c r="L911" s="150"/>
      <c r="M911" s="68"/>
      <c r="N911" s="68"/>
      <c r="O911" s="68"/>
      <c r="P911" s="68"/>
      <c r="Q911" s="68"/>
      <c r="R911" s="68"/>
      <c r="S911" s="68"/>
      <c r="T911" s="68"/>
      <c r="U911" s="68"/>
      <c r="V911" s="68"/>
      <c r="W911" s="68"/>
      <c r="X911" s="68"/>
      <c r="Y911" s="68"/>
    </row>
    <row r="912" spans="1:25" ht="128.25">
      <c r="A912" s="73"/>
      <c r="B912" s="206"/>
      <c r="C912" s="206"/>
      <c r="D912" s="74"/>
      <c r="E912" s="147" t="s">
        <v>2663</v>
      </c>
      <c r="F912" s="74" t="s">
        <v>2627</v>
      </c>
      <c r="G912" s="147" t="s">
        <v>2666</v>
      </c>
      <c r="H912" s="150"/>
      <c r="I912" s="74" t="s">
        <v>2629</v>
      </c>
      <c r="J912" s="150"/>
      <c r="K912" s="150"/>
      <c r="L912" s="150"/>
      <c r="M912" s="68"/>
      <c r="N912" s="68"/>
      <c r="O912" s="68"/>
      <c r="P912" s="68"/>
      <c r="Q912" s="68"/>
      <c r="R912" s="68"/>
      <c r="S912" s="68"/>
      <c r="T912" s="68"/>
      <c r="U912" s="68"/>
      <c r="V912" s="68"/>
      <c r="W912" s="68"/>
      <c r="X912" s="68"/>
      <c r="Y912" s="68"/>
    </row>
    <row r="913" spans="1:25" ht="142.5">
      <c r="A913" s="73"/>
      <c r="B913" s="206"/>
      <c r="C913" s="206"/>
      <c r="D913" s="74"/>
      <c r="E913" s="147" t="s">
        <v>2667</v>
      </c>
      <c r="F913" s="74" t="s">
        <v>2631</v>
      </c>
      <c r="G913" s="147" t="s">
        <v>2668</v>
      </c>
      <c r="H913" s="150"/>
      <c r="I913" s="74" t="s">
        <v>2633</v>
      </c>
      <c r="J913" s="150"/>
      <c r="K913" s="150"/>
      <c r="L913" s="150"/>
      <c r="M913" s="68"/>
      <c r="N913" s="68"/>
      <c r="O913" s="68"/>
      <c r="P913" s="68"/>
      <c r="Q913" s="68"/>
      <c r="R913" s="68"/>
      <c r="S913" s="68"/>
      <c r="T913" s="68"/>
      <c r="U913" s="68"/>
      <c r="V913" s="68"/>
      <c r="W913" s="68"/>
      <c r="X913" s="68"/>
      <c r="Y913" s="68"/>
    </row>
    <row r="914" spans="1:25" ht="114">
      <c r="A914" s="73">
        <f t="shared" ref="A914:A915" si="6">ROW()-2</f>
        <v>912</v>
      </c>
      <c r="B914" s="206"/>
      <c r="C914" s="206"/>
      <c r="D914" s="74"/>
      <c r="E914" s="147" t="s">
        <v>2669</v>
      </c>
      <c r="F914" s="74" t="s">
        <v>2635</v>
      </c>
      <c r="G914" s="147" t="s">
        <v>2670</v>
      </c>
      <c r="H914" s="150"/>
      <c r="I914" s="74" t="s">
        <v>2637</v>
      </c>
      <c r="J914" s="150"/>
      <c r="K914" s="150"/>
      <c r="L914" s="150"/>
      <c r="M914" s="68"/>
      <c r="N914" s="68"/>
      <c r="O914" s="68"/>
      <c r="P914" s="68"/>
      <c r="Q914" s="68"/>
      <c r="R914" s="68"/>
      <c r="S914" s="68"/>
      <c r="T914" s="68"/>
      <c r="U914" s="68"/>
      <c r="V914" s="68"/>
      <c r="W914" s="68"/>
      <c r="X914" s="68"/>
      <c r="Y914" s="68"/>
    </row>
    <row r="915" spans="1:25" ht="156.75">
      <c r="A915" s="73">
        <f t="shared" si="6"/>
        <v>913</v>
      </c>
      <c r="B915" s="206"/>
      <c r="C915" s="206"/>
      <c r="D915" s="74"/>
      <c r="E915" s="147" t="s">
        <v>2671</v>
      </c>
      <c r="F915" s="74" t="s">
        <v>2672</v>
      </c>
      <c r="G915" s="147" t="s">
        <v>2673</v>
      </c>
      <c r="H915" s="150"/>
      <c r="I915" s="74" t="s">
        <v>2674</v>
      </c>
      <c r="J915" s="150"/>
      <c r="K915" s="150"/>
      <c r="L915" s="150"/>
      <c r="M915" s="68"/>
      <c r="N915" s="68"/>
      <c r="O915" s="68"/>
      <c r="P915" s="68"/>
      <c r="Q915" s="68"/>
      <c r="R915" s="68"/>
      <c r="S915" s="68"/>
      <c r="T915" s="68"/>
      <c r="U915" s="68"/>
      <c r="V915" s="68"/>
      <c r="W915" s="68"/>
      <c r="X915" s="68"/>
      <c r="Y915" s="68"/>
    </row>
    <row r="916" spans="1:25" ht="28.5">
      <c r="A916" s="88"/>
      <c r="B916" s="206"/>
      <c r="C916" s="206"/>
      <c r="D916" s="74"/>
      <c r="E916" s="147"/>
      <c r="F916" s="74" t="s">
        <v>2675</v>
      </c>
      <c r="G916" s="150"/>
      <c r="H916" s="150"/>
      <c r="I916" s="148"/>
      <c r="J916" s="150"/>
      <c r="K916" s="150"/>
      <c r="L916" s="150"/>
      <c r="M916" s="68"/>
      <c r="N916" s="68"/>
      <c r="O916" s="68"/>
      <c r="P916" s="68"/>
      <c r="Q916" s="68"/>
      <c r="R916" s="68"/>
      <c r="S916" s="68"/>
      <c r="T916" s="68"/>
      <c r="U916" s="68"/>
      <c r="V916" s="68"/>
      <c r="W916" s="68"/>
      <c r="X916" s="68"/>
      <c r="Y916" s="68"/>
    </row>
    <row r="917" spans="1:25">
      <c r="A917" s="88">
        <f>ROW()-2</f>
        <v>915</v>
      </c>
      <c r="B917" s="206"/>
      <c r="C917" s="206"/>
      <c r="D917" s="74"/>
      <c r="E917" s="151" t="s">
        <v>2676</v>
      </c>
      <c r="F917" s="151" t="s">
        <v>2677</v>
      </c>
      <c r="G917" s="150"/>
      <c r="H917" s="150"/>
      <c r="I917" s="148"/>
      <c r="J917" s="150"/>
      <c r="K917" s="150"/>
      <c r="L917" s="150"/>
      <c r="M917" s="68"/>
      <c r="N917" s="68"/>
      <c r="O917" s="68"/>
      <c r="P917" s="68"/>
      <c r="Q917" s="68"/>
      <c r="R917" s="68"/>
      <c r="S917" s="68"/>
      <c r="T917" s="68"/>
      <c r="U917" s="68"/>
      <c r="V917" s="68"/>
      <c r="W917" s="68"/>
      <c r="X917" s="68"/>
      <c r="Y917" s="68"/>
    </row>
    <row r="918" spans="1:25" ht="85.5">
      <c r="A918" s="88"/>
      <c r="B918" s="206"/>
      <c r="C918" s="206"/>
      <c r="D918" s="74"/>
      <c r="E918" s="147" t="s">
        <v>2671</v>
      </c>
      <c r="F918" s="74" t="s">
        <v>2642</v>
      </c>
      <c r="G918" s="150"/>
      <c r="H918" s="150"/>
      <c r="I918" s="148"/>
      <c r="J918" s="150"/>
      <c r="K918" s="150"/>
      <c r="L918" s="150"/>
      <c r="M918" s="68"/>
      <c r="N918" s="68"/>
      <c r="O918" s="68"/>
      <c r="P918" s="68"/>
      <c r="Q918" s="68"/>
      <c r="R918" s="68"/>
      <c r="S918" s="68"/>
      <c r="T918" s="68"/>
      <c r="U918" s="68"/>
      <c r="V918" s="68"/>
      <c r="W918" s="68"/>
      <c r="X918" s="68"/>
      <c r="Y918" s="68"/>
    </row>
    <row r="919" spans="1:25" ht="43.5">
      <c r="A919" s="73">
        <f t="shared" ref="A919:A955" si="7">ROW()-2</f>
        <v>917</v>
      </c>
      <c r="B919" s="206"/>
      <c r="C919" s="206"/>
      <c r="D919" s="211" t="s">
        <v>2678</v>
      </c>
      <c r="E919" s="74" t="s">
        <v>2440</v>
      </c>
      <c r="F919" s="74" t="s">
        <v>2679</v>
      </c>
      <c r="G919" s="78" t="s">
        <v>2680</v>
      </c>
      <c r="H919" s="78"/>
      <c r="I919" s="74" t="s">
        <v>2449</v>
      </c>
      <c r="J919" s="78"/>
      <c r="K919" s="78"/>
      <c r="L919" s="78"/>
      <c r="M919" s="68"/>
      <c r="N919" s="68"/>
      <c r="O919" s="68"/>
      <c r="P919" s="68"/>
      <c r="Q919" s="68"/>
      <c r="R919" s="68"/>
      <c r="S919" s="68"/>
      <c r="T919" s="68"/>
      <c r="U919" s="68"/>
      <c r="V919" s="68"/>
      <c r="W919" s="68"/>
      <c r="X919" s="68"/>
      <c r="Y919" s="68"/>
    </row>
    <row r="920" spans="1:25" ht="72">
      <c r="A920" s="73">
        <f t="shared" si="7"/>
        <v>918</v>
      </c>
      <c r="B920" s="206"/>
      <c r="C920" s="206"/>
      <c r="D920" s="206"/>
      <c r="E920" s="74" t="s">
        <v>2681</v>
      </c>
      <c r="F920" s="74" t="s">
        <v>2682</v>
      </c>
      <c r="G920" s="78" t="s">
        <v>2683</v>
      </c>
      <c r="H920" s="78"/>
      <c r="I920" s="74" t="s">
        <v>2684</v>
      </c>
      <c r="J920" s="78"/>
      <c r="K920" s="78"/>
      <c r="L920" s="78"/>
      <c r="M920" s="68"/>
      <c r="N920" s="68"/>
      <c r="O920" s="68"/>
      <c r="P920" s="68"/>
      <c r="Q920" s="68"/>
      <c r="R920" s="68"/>
      <c r="S920" s="68"/>
      <c r="T920" s="68"/>
      <c r="U920" s="68"/>
      <c r="V920" s="68"/>
      <c r="W920" s="68"/>
      <c r="X920" s="68"/>
      <c r="Y920" s="68"/>
    </row>
    <row r="921" spans="1:25" ht="72">
      <c r="A921" s="73">
        <f t="shared" si="7"/>
        <v>919</v>
      </c>
      <c r="B921" s="206"/>
      <c r="C921" s="206"/>
      <c r="D921" s="206"/>
      <c r="E921" s="74" t="s">
        <v>2681</v>
      </c>
      <c r="F921" s="74" t="s">
        <v>2454</v>
      </c>
      <c r="G921" s="78" t="s">
        <v>2683</v>
      </c>
      <c r="H921" s="78"/>
      <c r="I921" s="74" t="s">
        <v>2455</v>
      </c>
      <c r="J921" s="78"/>
      <c r="K921" s="78"/>
      <c r="L921" s="78"/>
      <c r="M921" s="68"/>
      <c r="N921" s="68"/>
      <c r="O921" s="68"/>
      <c r="P921" s="68"/>
      <c r="Q921" s="68"/>
      <c r="R921" s="68"/>
      <c r="S921" s="68"/>
      <c r="T921" s="68"/>
      <c r="U921" s="68"/>
      <c r="V921" s="68"/>
      <c r="W921" s="68"/>
      <c r="X921" s="68"/>
      <c r="Y921" s="68"/>
    </row>
    <row r="922" spans="1:25" ht="86.25">
      <c r="A922" s="73">
        <f t="shared" si="7"/>
        <v>920</v>
      </c>
      <c r="B922" s="206"/>
      <c r="C922" s="206"/>
      <c r="D922" s="206"/>
      <c r="E922" s="74" t="s">
        <v>2685</v>
      </c>
      <c r="F922" s="74" t="s">
        <v>2686</v>
      </c>
      <c r="G922" s="78" t="s">
        <v>2687</v>
      </c>
      <c r="H922" s="78"/>
      <c r="I922" s="74" t="s">
        <v>2462</v>
      </c>
      <c r="J922" s="78"/>
      <c r="K922" s="78"/>
      <c r="L922" s="78"/>
      <c r="M922" s="68"/>
      <c r="N922" s="68"/>
      <c r="O922" s="68"/>
      <c r="P922" s="68"/>
      <c r="Q922" s="68"/>
      <c r="R922" s="68"/>
      <c r="S922" s="68"/>
      <c r="T922" s="68"/>
      <c r="U922" s="68"/>
      <c r="V922" s="68"/>
      <c r="W922" s="68"/>
      <c r="X922" s="68"/>
      <c r="Y922" s="68"/>
    </row>
    <row r="923" spans="1:25" ht="100.5">
      <c r="A923" s="73">
        <f t="shared" si="7"/>
        <v>921</v>
      </c>
      <c r="B923" s="206"/>
      <c r="C923" s="206"/>
      <c r="D923" s="206"/>
      <c r="E923" s="74" t="s">
        <v>2685</v>
      </c>
      <c r="F923" s="74" t="s">
        <v>2688</v>
      </c>
      <c r="G923" s="78" t="s">
        <v>2689</v>
      </c>
      <c r="H923" s="78"/>
      <c r="I923" s="74" t="s">
        <v>2690</v>
      </c>
      <c r="J923" s="78"/>
      <c r="K923" s="78"/>
      <c r="L923" s="78"/>
      <c r="M923" s="68"/>
      <c r="N923" s="68"/>
      <c r="O923" s="68"/>
      <c r="P923" s="68"/>
      <c r="Q923" s="68"/>
      <c r="R923" s="68"/>
      <c r="S923" s="68"/>
      <c r="T923" s="68"/>
      <c r="U923" s="68"/>
      <c r="V923" s="68"/>
      <c r="W923" s="68"/>
      <c r="X923" s="68"/>
      <c r="Y923" s="68"/>
    </row>
    <row r="924" spans="1:25" ht="129">
      <c r="A924" s="73">
        <f t="shared" si="7"/>
        <v>922</v>
      </c>
      <c r="B924" s="206"/>
      <c r="C924" s="206"/>
      <c r="D924" s="206"/>
      <c r="E924" s="74" t="s">
        <v>2685</v>
      </c>
      <c r="F924" s="74" t="s">
        <v>2466</v>
      </c>
      <c r="G924" s="78" t="s">
        <v>2691</v>
      </c>
      <c r="H924" s="78"/>
      <c r="I924" s="74" t="s">
        <v>2692</v>
      </c>
      <c r="J924" s="78"/>
      <c r="K924" s="78"/>
      <c r="L924" s="78"/>
      <c r="M924" s="68"/>
      <c r="N924" s="68"/>
      <c r="O924" s="68"/>
      <c r="P924" s="68"/>
      <c r="Q924" s="68"/>
      <c r="R924" s="68"/>
      <c r="S924" s="68"/>
      <c r="T924" s="68"/>
      <c r="U924" s="68"/>
      <c r="V924" s="68"/>
      <c r="W924" s="68"/>
      <c r="X924" s="68"/>
      <c r="Y924" s="68"/>
    </row>
    <row r="925" spans="1:25" ht="129">
      <c r="A925" s="73">
        <f t="shared" si="7"/>
        <v>923</v>
      </c>
      <c r="B925" s="206"/>
      <c r="C925" s="206"/>
      <c r="D925" s="206"/>
      <c r="E925" s="74" t="s">
        <v>2685</v>
      </c>
      <c r="F925" s="74" t="s">
        <v>2469</v>
      </c>
      <c r="G925" s="78" t="s">
        <v>2691</v>
      </c>
      <c r="H925" s="78"/>
      <c r="I925" s="74" t="s">
        <v>2471</v>
      </c>
      <c r="J925" s="78"/>
      <c r="K925" s="78"/>
      <c r="L925" s="78"/>
      <c r="M925" s="68"/>
      <c r="N925" s="68"/>
      <c r="O925" s="68"/>
      <c r="P925" s="68"/>
      <c r="Q925" s="68"/>
      <c r="R925" s="68"/>
      <c r="S925" s="68"/>
      <c r="T925" s="68"/>
      <c r="U925" s="68"/>
      <c r="V925" s="68"/>
      <c r="W925" s="68"/>
      <c r="X925" s="68"/>
      <c r="Y925" s="68"/>
    </row>
    <row r="926" spans="1:25" ht="129">
      <c r="A926" s="73">
        <f t="shared" si="7"/>
        <v>924</v>
      </c>
      <c r="B926" s="206"/>
      <c r="C926" s="206"/>
      <c r="D926" s="206"/>
      <c r="E926" s="74" t="s">
        <v>2693</v>
      </c>
      <c r="F926" s="74" t="s">
        <v>2694</v>
      </c>
      <c r="G926" s="78" t="s">
        <v>2695</v>
      </c>
      <c r="H926" s="78"/>
      <c r="I926" s="152" t="s">
        <v>2696</v>
      </c>
      <c r="J926" s="78"/>
      <c r="K926" s="78"/>
      <c r="L926" s="78"/>
      <c r="M926" s="68"/>
      <c r="N926" s="68"/>
      <c r="O926" s="68"/>
      <c r="P926" s="68"/>
      <c r="Q926" s="68"/>
      <c r="R926" s="68"/>
      <c r="S926" s="68"/>
      <c r="T926" s="68"/>
      <c r="U926" s="68"/>
      <c r="V926" s="68"/>
      <c r="W926" s="68"/>
      <c r="X926" s="68"/>
      <c r="Y926" s="68"/>
    </row>
    <row r="927" spans="1:25" ht="100.5">
      <c r="A927" s="73">
        <f t="shared" si="7"/>
        <v>925</v>
      </c>
      <c r="B927" s="206"/>
      <c r="C927" s="206"/>
      <c r="D927" s="206"/>
      <c r="E927" s="74" t="s">
        <v>2693</v>
      </c>
      <c r="F927" s="74" t="s">
        <v>2697</v>
      </c>
      <c r="G927" s="78" t="s">
        <v>2698</v>
      </c>
      <c r="H927" s="78"/>
      <c r="I927" s="153" t="s">
        <v>2478</v>
      </c>
      <c r="J927" s="78"/>
      <c r="K927" s="78"/>
      <c r="L927" s="78"/>
      <c r="M927" s="68"/>
      <c r="N927" s="68"/>
      <c r="O927" s="68"/>
      <c r="P927" s="68"/>
      <c r="Q927" s="68"/>
      <c r="R927" s="68"/>
      <c r="S927" s="68"/>
      <c r="T927" s="68"/>
      <c r="U927" s="68"/>
      <c r="V927" s="68"/>
      <c r="W927" s="68"/>
      <c r="X927" s="68"/>
      <c r="Y927" s="68"/>
    </row>
    <row r="928" spans="1:25" ht="100.5">
      <c r="A928" s="73">
        <f t="shared" si="7"/>
        <v>926</v>
      </c>
      <c r="B928" s="206"/>
      <c r="C928" s="206"/>
      <c r="D928" s="206"/>
      <c r="E928" s="74" t="s">
        <v>2693</v>
      </c>
      <c r="F928" s="74" t="s">
        <v>2699</v>
      </c>
      <c r="G928" s="78" t="s">
        <v>2698</v>
      </c>
      <c r="H928" s="78"/>
      <c r="I928" s="130" t="s">
        <v>2700</v>
      </c>
      <c r="J928" s="78"/>
      <c r="K928" s="78"/>
      <c r="L928" s="78"/>
      <c r="M928" s="68"/>
      <c r="N928" s="68"/>
      <c r="O928" s="68"/>
      <c r="P928" s="68"/>
      <c r="Q928" s="68"/>
      <c r="R928" s="68"/>
      <c r="S928" s="68"/>
      <c r="T928" s="68"/>
      <c r="U928" s="68"/>
      <c r="V928" s="68"/>
      <c r="W928" s="68"/>
      <c r="X928" s="68"/>
      <c r="Y928" s="68"/>
    </row>
    <row r="929" spans="1:25" ht="114.75">
      <c r="A929" s="73">
        <f t="shared" si="7"/>
        <v>927</v>
      </c>
      <c r="B929" s="206"/>
      <c r="C929" s="206"/>
      <c r="D929" s="206"/>
      <c r="E929" s="74" t="s">
        <v>2693</v>
      </c>
      <c r="F929" s="74" t="s">
        <v>533</v>
      </c>
      <c r="G929" s="78" t="s">
        <v>2701</v>
      </c>
      <c r="H929" s="78"/>
      <c r="I929" s="74" t="s">
        <v>2702</v>
      </c>
      <c r="J929" s="78"/>
      <c r="K929" s="78"/>
      <c r="L929" s="78"/>
      <c r="M929" s="68"/>
      <c r="N929" s="68"/>
      <c r="O929" s="68"/>
      <c r="P929" s="68"/>
      <c r="Q929" s="68"/>
      <c r="R929" s="68"/>
      <c r="S929" s="68"/>
      <c r="T929" s="68"/>
      <c r="U929" s="68"/>
      <c r="V929" s="68"/>
      <c r="W929" s="68"/>
      <c r="X929" s="68"/>
      <c r="Y929" s="68"/>
    </row>
    <row r="930" spans="1:25" ht="143.25">
      <c r="A930" s="73">
        <f t="shared" si="7"/>
        <v>928</v>
      </c>
      <c r="B930" s="206"/>
      <c r="C930" s="206"/>
      <c r="D930" s="206"/>
      <c r="E930" s="74" t="s">
        <v>2693</v>
      </c>
      <c r="F930" s="74" t="s">
        <v>2703</v>
      </c>
      <c r="G930" s="78" t="s">
        <v>2704</v>
      </c>
      <c r="H930" s="78"/>
      <c r="I930" s="74" t="s">
        <v>2705</v>
      </c>
      <c r="J930" s="78"/>
      <c r="K930" s="78"/>
      <c r="L930" s="78"/>
      <c r="M930" s="68"/>
      <c r="N930" s="68"/>
      <c r="O930" s="68"/>
      <c r="P930" s="68"/>
      <c r="Q930" s="68"/>
      <c r="R930" s="68"/>
      <c r="S930" s="68"/>
      <c r="T930" s="68"/>
      <c r="U930" s="68"/>
      <c r="V930" s="68"/>
      <c r="W930" s="68"/>
      <c r="X930" s="68"/>
      <c r="Y930" s="68"/>
    </row>
    <row r="931" spans="1:25" ht="143.25">
      <c r="A931" s="73">
        <f t="shared" si="7"/>
        <v>929</v>
      </c>
      <c r="B931" s="206"/>
      <c r="C931" s="206"/>
      <c r="D931" s="206"/>
      <c r="E931" s="74" t="s">
        <v>2693</v>
      </c>
      <c r="F931" s="74" t="s">
        <v>2706</v>
      </c>
      <c r="G931" s="78" t="s">
        <v>2707</v>
      </c>
      <c r="H931" s="78"/>
      <c r="I931" s="74" t="s">
        <v>2708</v>
      </c>
      <c r="J931" s="78"/>
      <c r="K931" s="78"/>
      <c r="L931" s="78"/>
      <c r="M931" s="68"/>
      <c r="N931" s="68"/>
      <c r="O931" s="68"/>
      <c r="P931" s="68"/>
      <c r="Q931" s="68"/>
      <c r="R931" s="68"/>
      <c r="S931" s="68"/>
      <c r="T931" s="68"/>
      <c r="U931" s="68"/>
      <c r="V931" s="68"/>
      <c r="W931" s="68"/>
      <c r="X931" s="68"/>
      <c r="Y931" s="68"/>
    </row>
    <row r="932" spans="1:25" ht="129">
      <c r="A932" s="73">
        <f t="shared" si="7"/>
        <v>930</v>
      </c>
      <c r="B932" s="206"/>
      <c r="C932" s="206"/>
      <c r="D932" s="206"/>
      <c r="E932" s="74" t="s">
        <v>2693</v>
      </c>
      <c r="F932" s="74" t="s">
        <v>2709</v>
      </c>
      <c r="G932" s="78" t="s">
        <v>2710</v>
      </c>
      <c r="H932" s="78"/>
      <c r="I932" s="74" t="s">
        <v>2711</v>
      </c>
      <c r="J932" s="78"/>
      <c r="K932" s="78"/>
      <c r="L932" s="78"/>
      <c r="M932" s="68"/>
      <c r="N932" s="68"/>
      <c r="O932" s="68"/>
      <c r="P932" s="68"/>
      <c r="Q932" s="68"/>
      <c r="R932" s="68"/>
      <c r="S932" s="68"/>
      <c r="T932" s="68"/>
      <c r="U932" s="68"/>
      <c r="V932" s="68"/>
      <c r="W932" s="68"/>
      <c r="X932" s="68"/>
      <c r="Y932" s="68"/>
    </row>
    <row r="933" spans="1:25" ht="129">
      <c r="A933" s="73">
        <f t="shared" si="7"/>
        <v>931</v>
      </c>
      <c r="B933" s="206"/>
      <c r="C933" s="206"/>
      <c r="D933" s="206"/>
      <c r="E933" s="74" t="s">
        <v>2693</v>
      </c>
      <c r="F933" s="74" t="s">
        <v>2712</v>
      </c>
      <c r="G933" s="78" t="s">
        <v>2713</v>
      </c>
      <c r="H933" s="78"/>
      <c r="I933" s="74" t="s">
        <v>2714</v>
      </c>
      <c r="J933" s="78"/>
      <c r="K933" s="78"/>
      <c r="L933" s="78"/>
      <c r="M933" s="68"/>
      <c r="N933" s="68"/>
      <c r="O933" s="68"/>
      <c r="P933" s="68"/>
      <c r="Q933" s="68"/>
      <c r="R933" s="68"/>
      <c r="S933" s="68"/>
      <c r="T933" s="68"/>
      <c r="U933" s="68"/>
      <c r="V933" s="68"/>
      <c r="W933" s="68"/>
      <c r="X933" s="68"/>
      <c r="Y933" s="68"/>
    </row>
    <row r="934" spans="1:25" ht="143.25">
      <c r="A934" s="73">
        <f t="shared" si="7"/>
        <v>932</v>
      </c>
      <c r="B934" s="206"/>
      <c r="C934" s="206"/>
      <c r="D934" s="206"/>
      <c r="E934" s="74" t="s">
        <v>2693</v>
      </c>
      <c r="F934" s="74" t="s">
        <v>2715</v>
      </c>
      <c r="G934" s="78" t="s">
        <v>2716</v>
      </c>
      <c r="H934" s="78"/>
      <c r="I934" s="74" t="s">
        <v>2717</v>
      </c>
      <c r="J934" s="78"/>
      <c r="K934" s="78"/>
      <c r="L934" s="78"/>
      <c r="M934" s="68"/>
      <c r="N934" s="68"/>
      <c r="O934" s="68"/>
      <c r="P934" s="68"/>
      <c r="Q934" s="68"/>
      <c r="R934" s="68"/>
      <c r="S934" s="68"/>
      <c r="T934" s="68"/>
      <c r="U934" s="68"/>
      <c r="V934" s="68"/>
      <c r="W934" s="68"/>
      <c r="X934" s="68"/>
      <c r="Y934" s="68"/>
    </row>
    <row r="935" spans="1:25" ht="129">
      <c r="A935" s="73">
        <f t="shared" si="7"/>
        <v>933</v>
      </c>
      <c r="B935" s="206"/>
      <c r="C935" s="206"/>
      <c r="D935" s="206"/>
      <c r="E935" s="74" t="s">
        <v>2693</v>
      </c>
      <c r="F935" s="74" t="s">
        <v>2718</v>
      </c>
      <c r="G935" s="78" t="s">
        <v>2719</v>
      </c>
      <c r="H935" s="78"/>
      <c r="I935" s="74" t="s">
        <v>2720</v>
      </c>
      <c r="J935" s="78"/>
      <c r="K935" s="78"/>
      <c r="L935" s="78"/>
      <c r="M935" s="68"/>
      <c r="N935" s="68"/>
      <c r="O935" s="68"/>
      <c r="P935" s="68"/>
      <c r="Q935" s="68"/>
      <c r="R935" s="68"/>
      <c r="S935" s="68"/>
      <c r="T935" s="68"/>
      <c r="U935" s="68"/>
      <c r="V935" s="68"/>
      <c r="W935" s="68"/>
      <c r="X935" s="68"/>
      <c r="Y935" s="68"/>
    </row>
    <row r="936" spans="1:25" ht="129">
      <c r="A936" s="73">
        <f t="shared" si="7"/>
        <v>934</v>
      </c>
      <c r="B936" s="206"/>
      <c r="C936" s="206"/>
      <c r="D936" s="206"/>
      <c r="E936" s="74" t="s">
        <v>2693</v>
      </c>
      <c r="F936" s="74" t="s">
        <v>2721</v>
      </c>
      <c r="G936" s="78" t="s">
        <v>2719</v>
      </c>
      <c r="H936" s="78"/>
      <c r="I936" s="74" t="s">
        <v>2722</v>
      </c>
      <c r="J936" s="78"/>
      <c r="K936" s="78"/>
      <c r="L936" s="78"/>
      <c r="M936" s="68"/>
      <c r="N936" s="68"/>
      <c r="O936" s="68"/>
      <c r="P936" s="68"/>
      <c r="Q936" s="68"/>
      <c r="R936" s="68"/>
      <c r="S936" s="68"/>
      <c r="T936" s="68"/>
      <c r="U936" s="68"/>
      <c r="V936" s="68"/>
      <c r="W936" s="68"/>
      <c r="X936" s="68"/>
      <c r="Y936" s="68"/>
    </row>
    <row r="937" spans="1:25" ht="143.25">
      <c r="A937" s="73">
        <f t="shared" si="7"/>
        <v>935</v>
      </c>
      <c r="B937" s="206"/>
      <c r="C937" s="206"/>
      <c r="D937" s="206"/>
      <c r="E937" s="74" t="s">
        <v>2693</v>
      </c>
      <c r="F937" s="74" t="s">
        <v>2723</v>
      </c>
      <c r="G937" s="78" t="s">
        <v>2724</v>
      </c>
      <c r="H937" s="78"/>
      <c r="I937" s="74" t="s">
        <v>2725</v>
      </c>
      <c r="J937" s="78"/>
      <c r="K937" s="78"/>
      <c r="L937" s="78"/>
      <c r="M937" s="68"/>
      <c r="N937" s="68"/>
      <c r="O937" s="68"/>
      <c r="P937" s="68"/>
      <c r="Q937" s="68"/>
      <c r="R937" s="68"/>
      <c r="S937" s="68"/>
      <c r="T937" s="68"/>
      <c r="U937" s="68"/>
      <c r="V937" s="68"/>
      <c r="W937" s="68"/>
      <c r="X937" s="68"/>
      <c r="Y937" s="68"/>
    </row>
    <row r="938" spans="1:25" ht="143.25">
      <c r="A938" s="73">
        <f t="shared" si="7"/>
        <v>936</v>
      </c>
      <c r="B938" s="206"/>
      <c r="C938" s="206"/>
      <c r="D938" s="206"/>
      <c r="E938" s="74" t="s">
        <v>2726</v>
      </c>
      <c r="F938" s="74" t="s">
        <v>2727</v>
      </c>
      <c r="G938" s="78" t="s">
        <v>2724</v>
      </c>
      <c r="H938" s="78"/>
      <c r="I938" s="74" t="s">
        <v>2728</v>
      </c>
      <c r="J938" s="78"/>
      <c r="K938" s="78"/>
      <c r="L938" s="78"/>
      <c r="M938" s="68"/>
      <c r="N938" s="68"/>
      <c r="O938" s="68"/>
      <c r="P938" s="68"/>
      <c r="Q938" s="68"/>
      <c r="R938" s="68"/>
      <c r="S938" s="68"/>
      <c r="T938" s="68"/>
      <c r="U938" s="68"/>
      <c r="V938" s="68"/>
      <c r="W938" s="68"/>
      <c r="X938" s="68"/>
      <c r="Y938" s="68"/>
    </row>
    <row r="939" spans="1:25" ht="157.5">
      <c r="A939" s="73">
        <f t="shared" si="7"/>
        <v>937</v>
      </c>
      <c r="B939" s="206"/>
      <c r="C939" s="206"/>
      <c r="D939" s="206"/>
      <c r="E939" s="74" t="s">
        <v>2726</v>
      </c>
      <c r="F939" s="74" t="s">
        <v>2729</v>
      </c>
      <c r="G939" s="78" t="s">
        <v>2730</v>
      </c>
      <c r="H939" s="78"/>
      <c r="I939" s="74" t="s">
        <v>2731</v>
      </c>
      <c r="J939" s="78"/>
      <c r="K939" s="78"/>
      <c r="L939" s="78"/>
      <c r="M939" s="68"/>
      <c r="N939" s="68"/>
      <c r="O939" s="68"/>
      <c r="P939" s="68"/>
      <c r="Q939" s="68"/>
      <c r="R939" s="68"/>
      <c r="S939" s="68"/>
      <c r="T939" s="68"/>
      <c r="U939" s="68"/>
      <c r="V939" s="68"/>
      <c r="W939" s="68"/>
      <c r="X939" s="68"/>
      <c r="Y939" s="68"/>
    </row>
    <row r="940" spans="1:25" ht="157.5">
      <c r="A940" s="73">
        <f t="shared" si="7"/>
        <v>938</v>
      </c>
      <c r="B940" s="206"/>
      <c r="C940" s="206"/>
      <c r="D940" s="206"/>
      <c r="E940" s="74" t="s">
        <v>2726</v>
      </c>
      <c r="F940" s="74" t="s">
        <v>2732</v>
      </c>
      <c r="G940" s="78" t="s">
        <v>2733</v>
      </c>
      <c r="H940" s="78"/>
      <c r="I940" s="74" t="s">
        <v>2734</v>
      </c>
      <c r="J940" s="78"/>
      <c r="K940" s="78"/>
      <c r="L940" s="78"/>
      <c r="M940" s="68"/>
      <c r="N940" s="68"/>
      <c r="O940" s="68"/>
      <c r="P940" s="68"/>
      <c r="Q940" s="68"/>
      <c r="R940" s="68"/>
      <c r="S940" s="68"/>
      <c r="T940" s="68"/>
      <c r="U940" s="68"/>
      <c r="V940" s="68"/>
      <c r="W940" s="68"/>
      <c r="X940" s="68"/>
      <c r="Y940" s="68"/>
    </row>
    <row r="941" spans="1:25" ht="157.5">
      <c r="A941" s="73">
        <f t="shared" si="7"/>
        <v>939</v>
      </c>
      <c r="B941" s="206"/>
      <c r="C941" s="206"/>
      <c r="D941" s="206"/>
      <c r="E941" s="74" t="s">
        <v>2726</v>
      </c>
      <c r="F941" s="74" t="s">
        <v>2735</v>
      </c>
      <c r="G941" s="78" t="s">
        <v>2736</v>
      </c>
      <c r="H941" s="78"/>
      <c r="I941" s="74" t="s">
        <v>2737</v>
      </c>
      <c r="J941" s="78"/>
      <c r="K941" s="78"/>
      <c r="L941" s="78"/>
      <c r="M941" s="68"/>
      <c r="N941" s="68"/>
      <c r="O941" s="68"/>
      <c r="P941" s="68"/>
      <c r="Q941" s="68"/>
      <c r="R941" s="68"/>
      <c r="S941" s="68"/>
      <c r="T941" s="68"/>
      <c r="U941" s="68"/>
      <c r="V941" s="68"/>
      <c r="W941" s="68"/>
      <c r="X941" s="68"/>
      <c r="Y941" s="68"/>
    </row>
    <row r="942" spans="1:25" ht="157.5">
      <c r="A942" s="73">
        <f t="shared" si="7"/>
        <v>940</v>
      </c>
      <c r="B942" s="206"/>
      <c r="C942" s="206"/>
      <c r="D942" s="206"/>
      <c r="E942" s="74" t="s">
        <v>2738</v>
      </c>
      <c r="F942" s="74" t="s">
        <v>2739</v>
      </c>
      <c r="G942" s="78" t="s">
        <v>2740</v>
      </c>
      <c r="H942" s="78"/>
      <c r="I942" s="74" t="s">
        <v>2741</v>
      </c>
      <c r="J942" s="78"/>
      <c r="K942" s="78"/>
      <c r="L942" s="78"/>
      <c r="M942" s="68"/>
      <c r="N942" s="68"/>
      <c r="O942" s="68"/>
      <c r="P942" s="68"/>
      <c r="Q942" s="68"/>
      <c r="R942" s="68"/>
      <c r="S942" s="68"/>
      <c r="T942" s="68"/>
      <c r="U942" s="68"/>
      <c r="V942" s="68"/>
      <c r="W942" s="68"/>
      <c r="X942" s="68"/>
      <c r="Y942" s="68"/>
    </row>
    <row r="943" spans="1:25" ht="157.5">
      <c r="A943" s="73">
        <f t="shared" si="7"/>
        <v>941</v>
      </c>
      <c r="B943" s="206"/>
      <c r="C943" s="206"/>
      <c r="D943" s="206"/>
      <c r="E943" s="74" t="s">
        <v>2738</v>
      </c>
      <c r="F943" s="74" t="s">
        <v>2742</v>
      </c>
      <c r="G943" s="78" t="s">
        <v>2743</v>
      </c>
      <c r="H943" s="78"/>
      <c r="I943" s="130" t="s">
        <v>2744</v>
      </c>
      <c r="J943" s="78"/>
      <c r="K943" s="78"/>
      <c r="L943" s="78"/>
      <c r="M943" s="68"/>
      <c r="N943" s="68"/>
      <c r="O943" s="68"/>
      <c r="P943" s="68"/>
      <c r="Q943" s="68"/>
      <c r="R943" s="68"/>
      <c r="S943" s="68"/>
      <c r="T943" s="68"/>
      <c r="U943" s="68"/>
      <c r="V943" s="68"/>
      <c r="W943" s="68"/>
      <c r="X943" s="68"/>
      <c r="Y943" s="68"/>
    </row>
    <row r="944" spans="1:25" ht="200.25">
      <c r="A944" s="73">
        <f t="shared" si="7"/>
        <v>942</v>
      </c>
      <c r="B944" s="206"/>
      <c r="C944" s="206"/>
      <c r="D944" s="206"/>
      <c r="E944" s="74" t="s">
        <v>2745</v>
      </c>
      <c r="F944" s="74" t="s">
        <v>2746</v>
      </c>
      <c r="G944" s="78" t="s">
        <v>2747</v>
      </c>
      <c r="H944" s="78"/>
      <c r="I944" s="130" t="s">
        <v>2748</v>
      </c>
      <c r="J944" s="78"/>
      <c r="K944" s="78"/>
      <c r="L944" s="78"/>
      <c r="M944" s="68"/>
      <c r="N944" s="68"/>
      <c r="O944" s="68"/>
      <c r="P944" s="68"/>
      <c r="Q944" s="68"/>
      <c r="R944" s="68"/>
      <c r="S944" s="68"/>
      <c r="T944" s="68"/>
      <c r="U944" s="68"/>
      <c r="V944" s="68"/>
      <c r="W944" s="68"/>
      <c r="X944" s="68"/>
      <c r="Y944" s="68"/>
    </row>
    <row r="945" spans="1:25" ht="157.5">
      <c r="A945" s="73">
        <f t="shared" si="7"/>
        <v>943</v>
      </c>
      <c r="B945" s="206"/>
      <c r="C945" s="206"/>
      <c r="D945" s="206"/>
      <c r="E945" s="74" t="s">
        <v>2726</v>
      </c>
      <c r="F945" s="74" t="s">
        <v>2749</v>
      </c>
      <c r="G945" s="78" t="s">
        <v>2750</v>
      </c>
      <c r="H945" s="78"/>
      <c r="I945" s="74" t="s">
        <v>2751</v>
      </c>
      <c r="J945" s="78"/>
      <c r="K945" s="78"/>
      <c r="L945" s="78"/>
      <c r="M945" s="68"/>
      <c r="N945" s="68"/>
      <c r="O945" s="68"/>
      <c r="P945" s="68"/>
      <c r="Q945" s="68"/>
      <c r="R945" s="68"/>
      <c r="S945" s="68"/>
      <c r="T945" s="68"/>
      <c r="U945" s="68"/>
      <c r="V945" s="68"/>
      <c r="W945" s="68"/>
      <c r="X945" s="68"/>
      <c r="Y945" s="68"/>
    </row>
    <row r="946" spans="1:25" ht="171.75">
      <c r="A946" s="73">
        <f t="shared" si="7"/>
        <v>944</v>
      </c>
      <c r="B946" s="206"/>
      <c r="C946" s="206"/>
      <c r="D946" s="206"/>
      <c r="E946" s="74" t="s">
        <v>2726</v>
      </c>
      <c r="F946" s="74" t="s">
        <v>2546</v>
      </c>
      <c r="G946" s="78" t="s">
        <v>2752</v>
      </c>
      <c r="H946" s="78"/>
      <c r="I946" s="74" t="s">
        <v>2753</v>
      </c>
      <c r="J946" s="78"/>
      <c r="K946" s="78"/>
      <c r="L946" s="78"/>
      <c r="M946" s="68"/>
      <c r="N946" s="68"/>
      <c r="O946" s="68"/>
      <c r="P946" s="68"/>
      <c r="Q946" s="68"/>
      <c r="R946" s="68"/>
      <c r="S946" s="68"/>
      <c r="T946" s="68"/>
      <c r="U946" s="68"/>
      <c r="V946" s="68"/>
      <c r="W946" s="68"/>
      <c r="X946" s="68"/>
      <c r="Y946" s="68"/>
    </row>
    <row r="947" spans="1:25" ht="171.75">
      <c r="A947" s="73">
        <f t="shared" si="7"/>
        <v>945</v>
      </c>
      <c r="B947" s="206"/>
      <c r="C947" s="206"/>
      <c r="D947" s="206"/>
      <c r="E947" s="74" t="s">
        <v>2726</v>
      </c>
      <c r="F947" s="74" t="s">
        <v>2754</v>
      </c>
      <c r="G947" s="78" t="s">
        <v>2755</v>
      </c>
      <c r="H947" s="78"/>
      <c r="I947" s="74" t="s">
        <v>2756</v>
      </c>
      <c r="J947" s="78"/>
      <c r="K947" s="78"/>
      <c r="L947" s="78"/>
      <c r="M947" s="68"/>
      <c r="N947" s="68"/>
      <c r="O947" s="68"/>
      <c r="P947" s="68"/>
      <c r="Q947" s="68"/>
      <c r="R947" s="68"/>
      <c r="S947" s="68"/>
      <c r="T947" s="68"/>
      <c r="U947" s="68"/>
      <c r="V947" s="68"/>
      <c r="W947" s="68"/>
      <c r="X947" s="68"/>
      <c r="Y947" s="68"/>
    </row>
    <row r="948" spans="1:25" ht="114.75">
      <c r="A948" s="73">
        <f t="shared" si="7"/>
        <v>946</v>
      </c>
      <c r="B948" s="206"/>
      <c r="C948" s="206"/>
      <c r="D948" s="206"/>
      <c r="E948" s="74" t="s">
        <v>2726</v>
      </c>
      <c r="F948" s="74" t="s">
        <v>2757</v>
      </c>
      <c r="G948" s="78" t="s">
        <v>2758</v>
      </c>
      <c r="H948" s="78"/>
      <c r="I948" s="74" t="s">
        <v>2759</v>
      </c>
      <c r="J948" s="78"/>
      <c r="K948" s="78"/>
      <c r="L948" s="78"/>
      <c r="M948" s="68"/>
      <c r="N948" s="68"/>
      <c r="O948" s="68"/>
      <c r="P948" s="68"/>
      <c r="Q948" s="68"/>
      <c r="R948" s="68"/>
      <c r="S948" s="68"/>
      <c r="T948" s="68"/>
      <c r="U948" s="68"/>
      <c r="V948" s="68"/>
      <c r="W948" s="68"/>
      <c r="X948" s="68"/>
      <c r="Y948" s="68"/>
    </row>
    <row r="949" spans="1:25" ht="85.5">
      <c r="A949" s="73">
        <f t="shared" si="7"/>
        <v>947</v>
      </c>
      <c r="B949" s="206"/>
      <c r="C949" s="206"/>
      <c r="D949" s="206"/>
      <c r="E949" s="74" t="s">
        <v>2760</v>
      </c>
      <c r="F949" s="74" t="s">
        <v>2761</v>
      </c>
      <c r="G949" s="74" t="s">
        <v>2762</v>
      </c>
      <c r="H949" s="78"/>
      <c r="I949" s="74" t="s">
        <v>2763</v>
      </c>
      <c r="J949" s="78"/>
      <c r="K949" s="78"/>
      <c r="L949" s="78"/>
      <c r="M949" s="68"/>
      <c r="N949" s="68"/>
      <c r="O949" s="68"/>
      <c r="P949" s="68"/>
      <c r="Q949" s="68"/>
      <c r="R949" s="68"/>
      <c r="S949" s="68"/>
      <c r="T949" s="68"/>
      <c r="U949" s="68"/>
      <c r="V949" s="68"/>
      <c r="W949" s="68"/>
      <c r="X949" s="68"/>
      <c r="Y949" s="68"/>
    </row>
    <row r="950" spans="1:25" ht="99.75">
      <c r="A950" s="73">
        <f t="shared" si="7"/>
        <v>948</v>
      </c>
      <c r="B950" s="206"/>
      <c r="C950" s="206"/>
      <c r="D950" s="206"/>
      <c r="E950" s="74" t="s">
        <v>2760</v>
      </c>
      <c r="F950" s="74" t="s">
        <v>2564</v>
      </c>
      <c r="G950" s="74" t="s">
        <v>2764</v>
      </c>
      <c r="H950" s="78"/>
      <c r="I950" s="74" t="s">
        <v>2566</v>
      </c>
      <c r="J950" s="78"/>
      <c r="K950" s="78"/>
      <c r="L950" s="78"/>
      <c r="M950" s="68"/>
      <c r="N950" s="68"/>
      <c r="O950" s="68"/>
      <c r="P950" s="68"/>
      <c r="Q950" s="68"/>
      <c r="R950" s="68"/>
      <c r="S950" s="68"/>
      <c r="T950" s="68"/>
      <c r="U950" s="68"/>
      <c r="V950" s="68"/>
      <c r="W950" s="68"/>
      <c r="X950" s="68"/>
      <c r="Y950" s="68"/>
    </row>
    <row r="951" spans="1:25" ht="85.5">
      <c r="A951" s="73">
        <f t="shared" si="7"/>
        <v>949</v>
      </c>
      <c r="B951" s="206"/>
      <c r="C951" s="206"/>
      <c r="D951" s="206"/>
      <c r="E951" s="74" t="s">
        <v>2760</v>
      </c>
      <c r="F951" s="154" t="s">
        <v>2567</v>
      </c>
      <c r="G951" s="74" t="s">
        <v>2765</v>
      </c>
      <c r="H951" s="78"/>
      <c r="I951" s="74" t="s">
        <v>2569</v>
      </c>
      <c r="J951" s="78"/>
      <c r="K951" s="78"/>
      <c r="L951" s="78"/>
      <c r="M951" s="68"/>
      <c r="N951" s="68"/>
      <c r="O951" s="68"/>
      <c r="P951" s="68"/>
      <c r="Q951" s="68"/>
      <c r="R951" s="68"/>
      <c r="S951" s="68"/>
      <c r="T951" s="68"/>
      <c r="U951" s="68"/>
      <c r="V951" s="68"/>
      <c r="W951" s="68"/>
      <c r="X951" s="68"/>
      <c r="Y951" s="68"/>
    </row>
    <row r="952" spans="1:25" ht="99.75">
      <c r="A952" s="73">
        <f t="shared" si="7"/>
        <v>950</v>
      </c>
      <c r="B952" s="206"/>
      <c r="C952" s="206"/>
      <c r="D952" s="206"/>
      <c r="E952" s="74" t="s">
        <v>2766</v>
      </c>
      <c r="F952" s="74" t="s">
        <v>2574</v>
      </c>
      <c r="G952" s="74" t="s">
        <v>2767</v>
      </c>
      <c r="H952" s="78"/>
      <c r="I952" s="74" t="s">
        <v>2576</v>
      </c>
      <c r="J952" s="78"/>
      <c r="K952" s="78"/>
      <c r="L952" s="78"/>
      <c r="M952" s="68"/>
      <c r="N952" s="68"/>
      <c r="O952" s="68"/>
      <c r="P952" s="68"/>
      <c r="Q952" s="68"/>
      <c r="R952" s="68"/>
      <c r="S952" s="68"/>
      <c r="T952" s="68"/>
      <c r="U952" s="68"/>
      <c r="V952" s="68"/>
      <c r="W952" s="68"/>
      <c r="X952" s="68"/>
      <c r="Y952" s="68"/>
    </row>
    <row r="953" spans="1:25" ht="99.75">
      <c r="A953" s="73">
        <f t="shared" si="7"/>
        <v>951</v>
      </c>
      <c r="B953" s="206"/>
      <c r="C953" s="206"/>
      <c r="D953" s="206"/>
      <c r="E953" s="74" t="s">
        <v>2766</v>
      </c>
      <c r="F953" s="74" t="s">
        <v>2578</v>
      </c>
      <c r="G953" s="74" t="s">
        <v>2767</v>
      </c>
      <c r="H953" s="78"/>
      <c r="I953" s="74" t="s">
        <v>2579</v>
      </c>
      <c r="J953" s="78"/>
      <c r="K953" s="78"/>
      <c r="L953" s="78"/>
      <c r="M953" s="68"/>
      <c r="N953" s="68"/>
      <c r="O953" s="68"/>
      <c r="P953" s="68"/>
      <c r="Q953" s="68"/>
      <c r="R953" s="68"/>
      <c r="S953" s="68"/>
      <c r="T953" s="68"/>
      <c r="U953" s="68"/>
      <c r="V953" s="68"/>
      <c r="W953" s="68"/>
      <c r="X953" s="68"/>
      <c r="Y953" s="68"/>
    </row>
    <row r="954" spans="1:25" ht="43.5">
      <c r="A954" s="73">
        <f t="shared" si="7"/>
        <v>952</v>
      </c>
      <c r="B954" s="206"/>
      <c r="C954" s="206"/>
      <c r="D954" s="206"/>
      <c r="E954" s="78" t="s">
        <v>2768</v>
      </c>
      <c r="F954" s="74" t="s">
        <v>2581</v>
      </c>
      <c r="G954" s="78" t="s">
        <v>2582</v>
      </c>
      <c r="H954" s="78"/>
      <c r="I954" s="74" t="s">
        <v>2583</v>
      </c>
      <c r="J954" s="78"/>
      <c r="K954" s="78"/>
      <c r="L954" s="78"/>
      <c r="M954" s="68"/>
      <c r="N954" s="68"/>
      <c r="O954" s="68"/>
      <c r="P954" s="68"/>
      <c r="Q954" s="68"/>
      <c r="R954" s="68"/>
      <c r="S954" s="68"/>
      <c r="T954" s="68"/>
      <c r="U954" s="68"/>
      <c r="V954" s="68"/>
      <c r="W954" s="68"/>
      <c r="X954" s="68"/>
      <c r="Y954" s="68"/>
    </row>
    <row r="955" spans="1:25" ht="43.5">
      <c r="A955" s="73">
        <f t="shared" si="7"/>
        <v>953</v>
      </c>
      <c r="B955" s="207"/>
      <c r="C955" s="207"/>
      <c r="D955" s="207"/>
      <c r="E955" s="78" t="s">
        <v>2768</v>
      </c>
      <c r="F955" s="74" t="s">
        <v>2584</v>
      </c>
      <c r="G955" s="78" t="s">
        <v>2585</v>
      </c>
      <c r="H955" s="78"/>
      <c r="I955" s="74" t="s">
        <v>2769</v>
      </c>
      <c r="J955" s="78"/>
      <c r="K955" s="78"/>
      <c r="L955" s="78"/>
      <c r="M955" s="68"/>
      <c r="N955" s="68"/>
      <c r="O955" s="68"/>
      <c r="P955" s="68"/>
      <c r="Q955" s="68"/>
      <c r="R955" s="68"/>
      <c r="S955" s="68"/>
      <c r="T955" s="68"/>
      <c r="U955" s="68"/>
      <c r="V955" s="68"/>
      <c r="W955" s="68"/>
      <c r="X955" s="68"/>
      <c r="Y955" s="68"/>
    </row>
    <row r="956" spans="1:25">
      <c r="A956" s="155"/>
      <c r="B956" s="156"/>
      <c r="C956" s="68"/>
      <c r="D956" s="86"/>
      <c r="E956" s="68"/>
      <c r="F956" s="86"/>
      <c r="G956" s="68"/>
      <c r="H956" s="68"/>
      <c r="I956" s="86"/>
      <c r="J956" s="68"/>
      <c r="K956" s="68"/>
      <c r="L956" s="68"/>
      <c r="M956" s="68"/>
      <c r="N956" s="68"/>
      <c r="O956" s="68"/>
      <c r="P956" s="68"/>
      <c r="Q956" s="68"/>
      <c r="R956" s="68"/>
      <c r="S956" s="68"/>
      <c r="T956" s="68"/>
      <c r="U956" s="68"/>
      <c r="V956" s="68"/>
      <c r="W956" s="68"/>
      <c r="X956" s="68"/>
      <c r="Y956" s="68"/>
    </row>
    <row r="957" spans="1:25">
      <c r="A957" s="155"/>
      <c r="B957" s="156"/>
      <c r="C957" s="68"/>
      <c r="D957" s="86"/>
      <c r="E957" s="68"/>
      <c r="F957" s="86"/>
      <c r="G957" s="68"/>
      <c r="H957" s="68"/>
      <c r="I957" s="86"/>
      <c r="J957" s="68"/>
      <c r="K957" s="68"/>
      <c r="L957" s="68"/>
      <c r="M957" s="68"/>
      <c r="N957" s="68"/>
      <c r="O957" s="68"/>
      <c r="P957" s="68"/>
      <c r="Q957" s="68"/>
      <c r="R957" s="68"/>
      <c r="S957" s="68"/>
      <c r="T957" s="68"/>
      <c r="U957" s="68"/>
      <c r="V957" s="68"/>
      <c r="W957" s="68"/>
      <c r="X957" s="68"/>
      <c r="Y957" s="68"/>
    </row>
    <row r="958" spans="1:25">
      <c r="A958" s="155"/>
      <c r="B958" s="156"/>
      <c r="C958" s="68"/>
      <c r="D958" s="86"/>
      <c r="E958" s="68"/>
      <c r="F958" s="86"/>
      <c r="G958" s="68"/>
      <c r="H958" s="68"/>
      <c r="I958" s="86"/>
      <c r="J958" s="68"/>
      <c r="K958" s="68"/>
      <c r="L958" s="68"/>
      <c r="M958" s="68"/>
      <c r="N958" s="68"/>
      <c r="O958" s="68"/>
      <c r="P958" s="68"/>
      <c r="Q958" s="68"/>
      <c r="R958" s="68"/>
      <c r="S958" s="68"/>
      <c r="T958" s="68"/>
      <c r="U958" s="68"/>
      <c r="V958" s="68"/>
      <c r="W958" s="68"/>
      <c r="X958" s="68"/>
      <c r="Y958" s="68"/>
    </row>
    <row r="959" spans="1:25">
      <c r="A959" s="155"/>
      <c r="B959" s="156"/>
      <c r="C959" s="68"/>
      <c r="D959" s="86"/>
      <c r="E959" s="68"/>
      <c r="F959" s="86"/>
      <c r="G959" s="68"/>
      <c r="H959" s="68"/>
      <c r="I959" s="86"/>
      <c r="J959" s="68"/>
      <c r="K959" s="68"/>
      <c r="L959" s="68"/>
      <c r="M959" s="68"/>
      <c r="N959" s="68"/>
      <c r="O959" s="68"/>
      <c r="P959" s="68"/>
      <c r="Q959" s="68"/>
      <c r="R959" s="68"/>
      <c r="S959" s="68"/>
      <c r="T959" s="68"/>
      <c r="U959" s="68"/>
      <c r="V959" s="68"/>
      <c r="W959" s="68"/>
      <c r="X959" s="68"/>
      <c r="Y959" s="68"/>
    </row>
    <row r="960" spans="1:25">
      <c r="A960" s="155"/>
      <c r="B960" s="156"/>
      <c r="C960" s="68"/>
      <c r="D960" s="86"/>
      <c r="E960" s="68"/>
      <c r="F960" s="86"/>
      <c r="G960" s="68"/>
      <c r="H960" s="68"/>
      <c r="I960" s="86"/>
      <c r="J960" s="68"/>
      <c r="K960" s="68"/>
      <c r="L960" s="68"/>
      <c r="M960" s="68"/>
      <c r="N960" s="68"/>
      <c r="O960" s="68"/>
      <c r="P960" s="68"/>
      <c r="Q960" s="68"/>
      <c r="R960" s="68"/>
      <c r="S960" s="68"/>
      <c r="T960" s="68"/>
      <c r="U960" s="68"/>
      <c r="V960" s="68"/>
      <c r="W960" s="68"/>
      <c r="X960" s="68"/>
      <c r="Y960" s="68"/>
    </row>
    <row r="961" spans="1:25">
      <c r="A961" s="155"/>
      <c r="B961" s="156"/>
      <c r="C961" s="68"/>
      <c r="D961" s="86"/>
      <c r="E961" s="68"/>
      <c r="F961" s="86"/>
      <c r="G961" s="68"/>
      <c r="H961" s="68"/>
      <c r="I961" s="86"/>
      <c r="J961" s="68"/>
      <c r="K961" s="68"/>
      <c r="L961" s="68"/>
      <c r="M961" s="68"/>
      <c r="N961" s="68"/>
      <c r="O961" s="68"/>
      <c r="P961" s="68"/>
      <c r="Q961" s="68"/>
      <c r="R961" s="68"/>
      <c r="S961" s="68"/>
      <c r="T961" s="68"/>
      <c r="U961" s="68"/>
      <c r="V961" s="68"/>
      <c r="W961" s="68"/>
      <c r="X961" s="68"/>
      <c r="Y961" s="68"/>
    </row>
    <row r="962" spans="1:25">
      <c r="A962" s="155"/>
      <c r="B962" s="156"/>
      <c r="C962" s="68"/>
      <c r="D962" s="86"/>
      <c r="E962" s="68"/>
      <c r="F962" s="86"/>
      <c r="G962" s="68"/>
      <c r="H962" s="68"/>
      <c r="I962" s="86"/>
      <c r="J962" s="68"/>
      <c r="K962" s="68"/>
      <c r="L962" s="68"/>
      <c r="M962" s="68"/>
      <c r="N962" s="68"/>
      <c r="O962" s="68"/>
      <c r="P962" s="68"/>
      <c r="Q962" s="68"/>
      <c r="R962" s="68"/>
      <c r="S962" s="68"/>
      <c r="T962" s="68"/>
      <c r="U962" s="68"/>
      <c r="V962" s="68"/>
      <c r="W962" s="68"/>
      <c r="X962" s="68"/>
      <c r="Y962" s="68"/>
    </row>
    <row r="963" spans="1:25">
      <c r="A963" s="155"/>
      <c r="B963" s="156"/>
      <c r="C963" s="68"/>
      <c r="D963" s="86"/>
      <c r="E963" s="68"/>
      <c r="F963" s="86"/>
      <c r="G963" s="68"/>
      <c r="H963" s="68"/>
      <c r="I963" s="86"/>
      <c r="J963" s="68"/>
      <c r="K963" s="68"/>
      <c r="L963" s="68"/>
      <c r="M963" s="68"/>
      <c r="N963" s="68"/>
      <c r="O963" s="68"/>
      <c r="P963" s="68"/>
      <c r="Q963" s="68"/>
      <c r="R963" s="68"/>
      <c r="S963" s="68"/>
      <c r="T963" s="68"/>
      <c r="U963" s="68"/>
      <c r="V963" s="68"/>
      <c r="W963" s="68"/>
      <c r="X963" s="68"/>
      <c r="Y963" s="68"/>
    </row>
    <row r="964" spans="1:25">
      <c r="A964" s="155"/>
      <c r="B964" s="156"/>
      <c r="C964" s="68"/>
      <c r="D964" s="86"/>
      <c r="E964" s="68"/>
      <c r="F964" s="86"/>
      <c r="G964" s="68"/>
      <c r="H964" s="68"/>
      <c r="I964" s="86"/>
      <c r="J964" s="68"/>
      <c r="K964" s="68"/>
      <c r="L964" s="68"/>
      <c r="M964" s="68"/>
      <c r="N964" s="68"/>
      <c r="O964" s="68"/>
      <c r="P964" s="68"/>
      <c r="Q964" s="68"/>
      <c r="R964" s="68"/>
      <c r="S964" s="68"/>
      <c r="T964" s="68"/>
      <c r="U964" s="68"/>
      <c r="V964" s="68"/>
      <c r="W964" s="68"/>
      <c r="X964" s="68"/>
      <c r="Y964" s="68"/>
    </row>
    <row r="965" spans="1:25">
      <c r="A965" s="155"/>
      <c r="B965" s="156"/>
      <c r="C965" s="68"/>
      <c r="D965" s="86"/>
      <c r="E965" s="68"/>
      <c r="F965" s="86"/>
      <c r="G965" s="68"/>
      <c r="H965" s="68"/>
      <c r="I965" s="86"/>
      <c r="J965" s="68"/>
      <c r="K965" s="68"/>
      <c r="L965" s="68"/>
      <c r="M965" s="68"/>
      <c r="N965" s="68"/>
      <c r="O965" s="68"/>
      <c r="P965" s="68"/>
      <c r="Q965" s="68"/>
      <c r="R965" s="68"/>
      <c r="S965" s="68"/>
      <c r="T965" s="68"/>
      <c r="U965" s="68"/>
      <c r="V965" s="68"/>
      <c r="W965" s="68"/>
      <c r="X965" s="68"/>
      <c r="Y965" s="68"/>
    </row>
    <row r="966" spans="1:25">
      <c r="A966" s="155"/>
      <c r="B966" s="156"/>
      <c r="C966" s="68"/>
      <c r="D966" s="86"/>
      <c r="E966" s="68"/>
      <c r="F966" s="86"/>
      <c r="G966" s="68"/>
      <c r="H966" s="68"/>
      <c r="I966" s="86"/>
      <c r="J966" s="68"/>
      <c r="K966" s="68"/>
      <c r="L966" s="68"/>
      <c r="M966" s="68"/>
      <c r="N966" s="68"/>
      <c r="O966" s="68"/>
      <c r="P966" s="68"/>
      <c r="Q966" s="68"/>
      <c r="R966" s="68"/>
      <c r="S966" s="68"/>
      <c r="T966" s="68"/>
      <c r="U966" s="68"/>
      <c r="V966" s="68"/>
      <c r="W966" s="68"/>
      <c r="X966" s="68"/>
      <c r="Y966" s="68"/>
    </row>
    <row r="967" spans="1:25">
      <c r="A967" s="155"/>
      <c r="B967" s="156"/>
      <c r="C967" s="68"/>
      <c r="D967" s="86"/>
      <c r="E967" s="68"/>
      <c r="F967" s="86"/>
      <c r="G967" s="68"/>
      <c r="H967" s="68"/>
      <c r="I967" s="86"/>
      <c r="J967" s="68"/>
      <c r="K967" s="68"/>
      <c r="L967" s="68"/>
      <c r="M967" s="68"/>
      <c r="N967" s="68"/>
      <c r="O967" s="68"/>
      <c r="P967" s="68"/>
      <c r="Q967" s="68"/>
      <c r="R967" s="68"/>
      <c r="S967" s="68"/>
      <c r="T967" s="68"/>
      <c r="U967" s="68"/>
      <c r="V967" s="68"/>
      <c r="W967" s="68"/>
      <c r="X967" s="68"/>
      <c r="Y967" s="68"/>
    </row>
    <row r="968" spans="1:25">
      <c r="A968" s="155"/>
      <c r="B968" s="156"/>
      <c r="C968" s="68"/>
      <c r="D968" s="86"/>
      <c r="E968" s="68"/>
      <c r="F968" s="86"/>
      <c r="G968" s="68"/>
      <c r="H968" s="68"/>
      <c r="I968" s="86"/>
      <c r="J968" s="68"/>
      <c r="K968" s="68"/>
      <c r="L968" s="68"/>
      <c r="M968" s="68"/>
      <c r="N968" s="68"/>
      <c r="O968" s="68"/>
      <c r="P968" s="68"/>
      <c r="Q968" s="68"/>
      <c r="R968" s="68"/>
      <c r="S968" s="68"/>
      <c r="T968" s="68"/>
      <c r="U968" s="68"/>
      <c r="V968" s="68"/>
      <c r="W968" s="68"/>
      <c r="X968" s="68"/>
      <c r="Y968" s="68"/>
    </row>
    <row r="969" spans="1:25">
      <c r="A969" s="155"/>
      <c r="B969" s="156"/>
      <c r="C969" s="68"/>
      <c r="D969" s="86"/>
      <c r="E969" s="68"/>
      <c r="F969" s="86"/>
      <c r="G969" s="68"/>
      <c r="H969" s="68"/>
      <c r="I969" s="86"/>
      <c r="J969" s="68"/>
      <c r="K969" s="68"/>
      <c r="L969" s="68"/>
      <c r="M969" s="68"/>
      <c r="N969" s="68"/>
      <c r="O969" s="68"/>
      <c r="P969" s="68"/>
      <c r="Q969" s="68"/>
      <c r="R969" s="68"/>
      <c r="S969" s="68"/>
      <c r="T969" s="68"/>
      <c r="U969" s="68"/>
      <c r="V969" s="68"/>
      <c r="W969" s="68"/>
      <c r="X969" s="68"/>
      <c r="Y969" s="68"/>
    </row>
    <row r="970" spans="1:25">
      <c r="A970" s="155"/>
      <c r="B970" s="156"/>
      <c r="C970" s="68"/>
      <c r="D970" s="86"/>
      <c r="E970" s="68"/>
      <c r="F970" s="86"/>
      <c r="G970" s="68"/>
      <c r="H970" s="68"/>
      <c r="I970" s="86"/>
      <c r="J970" s="68"/>
      <c r="K970" s="68"/>
      <c r="L970" s="68"/>
      <c r="M970" s="68"/>
      <c r="N970" s="68"/>
      <c r="O970" s="68"/>
      <c r="P970" s="68"/>
      <c r="Q970" s="68"/>
      <c r="R970" s="68"/>
      <c r="S970" s="68"/>
      <c r="T970" s="68"/>
      <c r="U970" s="68"/>
      <c r="V970" s="68"/>
      <c r="W970" s="68"/>
      <c r="X970" s="68"/>
      <c r="Y970" s="68"/>
    </row>
    <row r="971" spans="1:25">
      <c r="A971" s="155"/>
      <c r="B971" s="156"/>
      <c r="C971" s="68"/>
      <c r="D971" s="86"/>
      <c r="E971" s="68"/>
      <c r="F971" s="86"/>
      <c r="G971" s="68"/>
      <c r="H971" s="68"/>
      <c r="I971" s="86"/>
      <c r="J971" s="68"/>
      <c r="K971" s="68"/>
      <c r="L971" s="68"/>
      <c r="M971" s="68"/>
      <c r="N971" s="68"/>
      <c r="O971" s="68"/>
      <c r="P971" s="68"/>
      <c r="Q971" s="68"/>
      <c r="R971" s="68"/>
      <c r="S971" s="68"/>
      <c r="T971" s="68"/>
      <c r="U971" s="68"/>
      <c r="V971" s="68"/>
      <c r="W971" s="68"/>
      <c r="X971" s="68"/>
      <c r="Y971" s="68"/>
    </row>
    <row r="972" spans="1:25">
      <c r="A972" s="155"/>
      <c r="B972" s="156"/>
      <c r="C972" s="68"/>
      <c r="D972" s="86"/>
      <c r="E972" s="68"/>
      <c r="F972" s="86"/>
      <c r="G972" s="68"/>
      <c r="H972" s="68"/>
      <c r="I972" s="86"/>
      <c r="J972" s="68"/>
      <c r="K972" s="68"/>
      <c r="L972" s="68"/>
      <c r="M972" s="68"/>
      <c r="N972" s="68"/>
      <c r="O972" s="68"/>
      <c r="P972" s="68"/>
      <c r="Q972" s="68"/>
      <c r="R972" s="68"/>
      <c r="S972" s="68"/>
      <c r="T972" s="68"/>
      <c r="U972" s="68"/>
      <c r="V972" s="68"/>
      <c r="W972" s="68"/>
      <c r="X972" s="68"/>
      <c r="Y972" s="68"/>
    </row>
    <row r="973" spans="1:25">
      <c r="A973" s="155"/>
      <c r="B973" s="156"/>
      <c r="C973" s="68"/>
      <c r="D973" s="86"/>
      <c r="E973" s="68"/>
      <c r="F973" s="86"/>
      <c r="G973" s="68"/>
      <c r="H973" s="68"/>
      <c r="I973" s="86"/>
      <c r="J973" s="68"/>
      <c r="K973" s="68"/>
      <c r="L973" s="68"/>
      <c r="M973" s="68"/>
      <c r="N973" s="68"/>
      <c r="O973" s="68"/>
      <c r="P973" s="68"/>
      <c r="Q973" s="68"/>
      <c r="R973" s="68"/>
      <c r="S973" s="68"/>
      <c r="T973" s="68"/>
      <c r="U973" s="68"/>
      <c r="V973" s="68"/>
      <c r="W973" s="68"/>
      <c r="X973" s="68"/>
      <c r="Y973" s="68"/>
    </row>
    <row r="974" spans="1:25">
      <c r="A974" s="155"/>
      <c r="B974" s="156"/>
      <c r="C974" s="68"/>
      <c r="D974" s="86"/>
      <c r="E974" s="68"/>
      <c r="F974" s="86"/>
      <c r="G974" s="68"/>
      <c r="H974" s="68"/>
      <c r="I974" s="86"/>
      <c r="J974" s="68"/>
      <c r="K974" s="68"/>
      <c r="L974" s="68"/>
      <c r="M974" s="68"/>
      <c r="N974" s="68"/>
      <c r="O974" s="68"/>
      <c r="P974" s="68"/>
      <c r="Q974" s="68"/>
      <c r="R974" s="68"/>
      <c r="S974" s="68"/>
      <c r="T974" s="68"/>
      <c r="U974" s="68"/>
      <c r="V974" s="68"/>
      <c r="W974" s="68"/>
      <c r="X974" s="68"/>
      <c r="Y974" s="68"/>
    </row>
    <row r="975" spans="1:25">
      <c r="A975" s="155"/>
      <c r="B975" s="156"/>
      <c r="C975" s="68"/>
      <c r="D975" s="86"/>
      <c r="E975" s="68"/>
      <c r="F975" s="86"/>
      <c r="G975" s="68"/>
      <c r="H975" s="68"/>
      <c r="I975" s="86"/>
      <c r="J975" s="68"/>
      <c r="K975" s="68"/>
      <c r="L975" s="68"/>
      <c r="M975" s="68"/>
      <c r="N975" s="68"/>
      <c r="O975" s="68"/>
      <c r="P975" s="68"/>
      <c r="Q975" s="68"/>
      <c r="R975" s="68"/>
      <c r="S975" s="68"/>
      <c r="T975" s="68"/>
      <c r="U975" s="68"/>
      <c r="V975" s="68"/>
      <c r="W975" s="68"/>
      <c r="X975" s="68"/>
      <c r="Y975" s="68"/>
    </row>
    <row r="976" spans="1:25">
      <c r="A976" s="155"/>
      <c r="B976" s="156"/>
      <c r="C976" s="68"/>
      <c r="D976" s="86"/>
      <c r="E976" s="68"/>
      <c r="F976" s="86"/>
      <c r="G976" s="68"/>
      <c r="H976" s="68"/>
      <c r="I976" s="86"/>
      <c r="J976" s="68"/>
      <c r="K976" s="68"/>
      <c r="L976" s="68"/>
      <c r="M976" s="68"/>
      <c r="N976" s="68"/>
      <c r="O976" s="68"/>
      <c r="P976" s="68"/>
      <c r="Q976" s="68"/>
      <c r="R976" s="68"/>
      <c r="S976" s="68"/>
      <c r="T976" s="68"/>
      <c r="U976" s="68"/>
      <c r="V976" s="68"/>
      <c r="W976" s="68"/>
      <c r="X976" s="68"/>
      <c r="Y976" s="68"/>
    </row>
    <row r="977" spans="1:25">
      <c r="A977" s="155"/>
      <c r="B977" s="156"/>
      <c r="C977" s="68"/>
      <c r="D977" s="86"/>
      <c r="E977" s="68"/>
      <c r="F977" s="86"/>
      <c r="G977" s="68"/>
      <c r="H977" s="68"/>
      <c r="I977" s="86"/>
      <c r="J977" s="68"/>
      <c r="K977" s="68"/>
      <c r="L977" s="68"/>
      <c r="M977" s="68"/>
      <c r="N977" s="68"/>
      <c r="O977" s="68"/>
      <c r="P977" s="68"/>
      <c r="Q977" s="68"/>
      <c r="R977" s="68"/>
      <c r="S977" s="68"/>
      <c r="T977" s="68"/>
      <c r="U977" s="68"/>
      <c r="V977" s="68"/>
      <c r="W977" s="68"/>
      <c r="X977" s="68"/>
      <c r="Y977" s="68"/>
    </row>
    <row r="978" spans="1:25">
      <c r="A978" s="155"/>
      <c r="B978" s="156"/>
      <c r="C978" s="68"/>
      <c r="D978" s="86"/>
      <c r="E978" s="68"/>
      <c r="F978" s="86"/>
      <c r="G978" s="68"/>
      <c r="H978" s="68"/>
      <c r="I978" s="86"/>
      <c r="J978" s="68"/>
      <c r="K978" s="68"/>
      <c r="L978" s="68"/>
      <c r="M978" s="68"/>
      <c r="N978" s="68"/>
      <c r="O978" s="68"/>
      <c r="P978" s="68"/>
      <c r="Q978" s="68"/>
      <c r="R978" s="68"/>
      <c r="S978" s="68"/>
      <c r="T978" s="68"/>
      <c r="U978" s="68"/>
      <c r="V978" s="68"/>
      <c r="W978" s="68"/>
      <c r="X978" s="68"/>
      <c r="Y978" s="68"/>
    </row>
    <row r="979" spans="1:25">
      <c r="A979" s="155"/>
      <c r="B979" s="156"/>
      <c r="C979" s="68"/>
      <c r="D979" s="86"/>
      <c r="E979" s="68"/>
      <c r="F979" s="86"/>
      <c r="G979" s="68"/>
      <c r="H979" s="68"/>
      <c r="I979" s="86"/>
      <c r="J979" s="68"/>
      <c r="K979" s="68"/>
      <c r="L979" s="68"/>
      <c r="M979" s="68"/>
      <c r="N979" s="68"/>
      <c r="O979" s="68"/>
      <c r="P979" s="68"/>
      <c r="Q979" s="68"/>
      <c r="R979" s="68"/>
      <c r="S979" s="68"/>
      <c r="T979" s="68"/>
      <c r="U979" s="68"/>
      <c r="V979" s="68"/>
      <c r="W979" s="68"/>
      <c r="X979" s="68"/>
      <c r="Y979" s="68"/>
    </row>
    <row r="980" spans="1:25">
      <c r="A980" s="155"/>
      <c r="B980" s="156"/>
      <c r="C980" s="68"/>
      <c r="D980" s="86"/>
      <c r="E980" s="68"/>
      <c r="F980" s="86"/>
      <c r="G980" s="68"/>
      <c r="H980" s="68"/>
      <c r="I980" s="86"/>
      <c r="J980" s="68"/>
      <c r="K980" s="68"/>
      <c r="L980" s="68"/>
      <c r="M980" s="68"/>
      <c r="N980" s="68"/>
      <c r="O980" s="68"/>
      <c r="P980" s="68"/>
      <c r="Q980" s="68"/>
      <c r="R980" s="68"/>
      <c r="S980" s="68"/>
      <c r="T980" s="68"/>
      <c r="U980" s="68"/>
      <c r="V980" s="68"/>
      <c r="W980" s="68"/>
      <c r="X980" s="68"/>
      <c r="Y980" s="68"/>
    </row>
    <row r="981" spans="1:25">
      <c r="A981" s="155"/>
      <c r="B981" s="156"/>
      <c r="C981" s="68"/>
      <c r="D981" s="86"/>
      <c r="E981" s="68"/>
      <c r="F981" s="86"/>
      <c r="G981" s="68"/>
      <c r="H981" s="68"/>
      <c r="I981" s="86"/>
      <c r="J981" s="68"/>
      <c r="K981" s="68"/>
      <c r="L981" s="68"/>
      <c r="M981" s="68"/>
      <c r="N981" s="68"/>
      <c r="O981" s="68"/>
      <c r="P981" s="68"/>
      <c r="Q981" s="68"/>
      <c r="R981" s="68"/>
      <c r="S981" s="68"/>
      <c r="T981" s="68"/>
      <c r="U981" s="68"/>
      <c r="V981" s="68"/>
      <c r="W981" s="68"/>
      <c r="X981" s="68"/>
      <c r="Y981" s="68"/>
    </row>
    <row r="982" spans="1:25">
      <c r="A982" s="155"/>
      <c r="B982" s="156"/>
      <c r="C982" s="68"/>
      <c r="D982" s="86"/>
      <c r="E982" s="68"/>
      <c r="F982" s="86"/>
      <c r="G982" s="68"/>
      <c r="H982" s="68"/>
      <c r="I982" s="86"/>
      <c r="J982" s="68"/>
      <c r="K982" s="68"/>
      <c r="L982" s="68"/>
      <c r="M982" s="68"/>
      <c r="N982" s="68"/>
      <c r="O982" s="68"/>
      <c r="P982" s="68"/>
      <c r="Q982" s="68"/>
      <c r="R982" s="68"/>
      <c r="S982" s="68"/>
      <c r="T982" s="68"/>
      <c r="U982" s="68"/>
      <c r="V982" s="68"/>
      <c r="W982" s="68"/>
      <c r="X982" s="68"/>
      <c r="Y982" s="68"/>
    </row>
    <row r="983" spans="1:25">
      <c r="A983" s="155"/>
      <c r="B983" s="156"/>
      <c r="C983" s="68"/>
      <c r="D983" s="86"/>
      <c r="E983" s="68"/>
      <c r="F983" s="86"/>
      <c r="G983" s="68"/>
      <c r="H983" s="68"/>
      <c r="I983" s="86"/>
      <c r="J983" s="68"/>
      <c r="K983" s="68"/>
      <c r="L983" s="68"/>
      <c r="M983" s="68"/>
      <c r="N983" s="68"/>
      <c r="O983" s="68"/>
      <c r="P983" s="68"/>
      <c r="Q983" s="68"/>
      <c r="R983" s="68"/>
      <c r="S983" s="68"/>
      <c r="T983" s="68"/>
      <c r="U983" s="68"/>
      <c r="V983" s="68"/>
      <c r="W983" s="68"/>
      <c r="X983" s="68"/>
      <c r="Y983" s="68"/>
    </row>
    <row r="984" spans="1:25">
      <c r="A984" s="155"/>
      <c r="B984" s="156"/>
      <c r="C984" s="68"/>
      <c r="D984" s="86"/>
      <c r="E984" s="68"/>
      <c r="F984" s="86"/>
      <c r="G984" s="68"/>
      <c r="H984" s="68"/>
      <c r="I984" s="86"/>
      <c r="J984" s="68"/>
      <c r="K984" s="68"/>
      <c r="L984" s="68"/>
      <c r="M984" s="68"/>
      <c r="N984" s="68"/>
      <c r="O984" s="68"/>
      <c r="P984" s="68"/>
      <c r="Q984" s="68"/>
      <c r="R984" s="68"/>
      <c r="S984" s="68"/>
      <c r="T984" s="68"/>
      <c r="U984" s="68"/>
      <c r="V984" s="68"/>
      <c r="W984" s="68"/>
      <c r="X984" s="68"/>
      <c r="Y984" s="68"/>
    </row>
    <row r="985" spans="1:25">
      <c r="A985" s="155"/>
      <c r="B985" s="156"/>
      <c r="C985" s="68"/>
      <c r="D985" s="86"/>
      <c r="E985" s="68"/>
      <c r="F985" s="86"/>
      <c r="G985" s="68"/>
      <c r="H985" s="68"/>
      <c r="I985" s="86"/>
      <c r="J985" s="68"/>
      <c r="K985" s="68"/>
      <c r="L985" s="68"/>
      <c r="M985" s="68"/>
      <c r="N985" s="68"/>
      <c r="O985" s="68"/>
      <c r="P985" s="68"/>
      <c r="Q985" s="68"/>
      <c r="R985" s="68"/>
      <c r="S985" s="68"/>
      <c r="T985" s="68"/>
      <c r="U985" s="68"/>
      <c r="V985" s="68"/>
      <c r="W985" s="68"/>
      <c r="X985" s="68"/>
      <c r="Y985" s="68"/>
    </row>
    <row r="986" spans="1:25">
      <c r="A986" s="155"/>
      <c r="B986" s="156"/>
      <c r="C986" s="68"/>
      <c r="D986" s="86"/>
      <c r="E986" s="68"/>
      <c r="F986" s="86"/>
      <c r="G986" s="68"/>
      <c r="H986" s="68"/>
      <c r="I986" s="86"/>
      <c r="J986" s="68"/>
      <c r="K986" s="68"/>
      <c r="L986" s="68"/>
      <c r="M986" s="68"/>
      <c r="N986" s="68"/>
      <c r="O986" s="68"/>
      <c r="P986" s="68"/>
      <c r="Q986" s="68"/>
      <c r="R986" s="68"/>
      <c r="S986" s="68"/>
      <c r="T986" s="68"/>
      <c r="U986" s="68"/>
      <c r="V986" s="68"/>
      <c r="W986" s="68"/>
      <c r="X986" s="68"/>
      <c r="Y986" s="68"/>
    </row>
    <row r="987" spans="1:25">
      <c r="A987" s="155"/>
      <c r="B987" s="156"/>
      <c r="C987" s="68"/>
      <c r="D987" s="86"/>
      <c r="E987" s="68"/>
      <c r="F987" s="86"/>
      <c r="G987" s="68"/>
      <c r="H987" s="68"/>
      <c r="I987" s="86"/>
      <c r="J987" s="68"/>
      <c r="K987" s="68"/>
      <c r="L987" s="68"/>
      <c r="M987" s="68"/>
      <c r="N987" s="68"/>
      <c r="O987" s="68"/>
      <c r="P987" s="68"/>
      <c r="Q987" s="68"/>
      <c r="R987" s="68"/>
      <c r="S987" s="68"/>
      <c r="T987" s="68"/>
      <c r="U987" s="68"/>
      <c r="V987" s="68"/>
      <c r="W987" s="68"/>
      <c r="X987" s="68"/>
      <c r="Y987" s="68"/>
    </row>
    <row r="988" spans="1:25">
      <c r="A988" s="155"/>
      <c r="B988" s="156"/>
      <c r="C988" s="68"/>
      <c r="D988" s="86"/>
      <c r="E988" s="68"/>
      <c r="F988" s="86"/>
      <c r="G988" s="68"/>
      <c r="H988" s="68"/>
      <c r="I988" s="86"/>
      <c r="J988" s="68"/>
      <c r="K988" s="68"/>
      <c r="L988" s="68"/>
      <c r="M988" s="68"/>
      <c r="N988" s="68"/>
      <c r="O988" s="68"/>
      <c r="P988" s="68"/>
      <c r="Q988" s="68"/>
      <c r="R988" s="68"/>
      <c r="S988" s="68"/>
      <c r="T988" s="68"/>
      <c r="U988" s="68"/>
      <c r="V988" s="68"/>
      <c r="W988" s="68"/>
      <c r="X988" s="68"/>
      <c r="Y988" s="68"/>
    </row>
    <row r="989" spans="1:25">
      <c r="A989" s="155"/>
      <c r="B989" s="156"/>
      <c r="C989" s="68"/>
      <c r="D989" s="86"/>
      <c r="E989" s="68"/>
      <c r="F989" s="86"/>
      <c r="G989" s="68"/>
      <c r="H989" s="68"/>
      <c r="I989" s="86"/>
      <c r="J989" s="68"/>
      <c r="K989" s="68"/>
      <c r="L989" s="68"/>
      <c r="M989" s="68"/>
      <c r="N989" s="68"/>
      <c r="O989" s="68"/>
      <c r="P989" s="68"/>
      <c r="Q989" s="68"/>
      <c r="R989" s="68"/>
      <c r="S989" s="68"/>
      <c r="T989" s="68"/>
      <c r="U989" s="68"/>
      <c r="V989" s="68"/>
      <c r="W989" s="68"/>
      <c r="X989" s="68"/>
      <c r="Y989" s="68"/>
    </row>
    <row r="990" spans="1:25">
      <c r="A990" s="155"/>
      <c r="B990" s="156"/>
      <c r="C990" s="68"/>
      <c r="D990" s="86"/>
      <c r="E990" s="68"/>
      <c r="F990" s="86"/>
      <c r="G990" s="68"/>
      <c r="H990" s="68"/>
      <c r="I990" s="86"/>
      <c r="J990" s="68"/>
      <c r="K990" s="68"/>
      <c r="L990" s="68"/>
      <c r="M990" s="68"/>
      <c r="N990" s="68"/>
      <c r="O990" s="68"/>
      <c r="P990" s="68"/>
      <c r="Q990" s="68"/>
      <c r="R990" s="68"/>
      <c r="S990" s="68"/>
      <c r="T990" s="68"/>
      <c r="U990" s="68"/>
      <c r="V990" s="68"/>
      <c r="W990" s="68"/>
      <c r="X990" s="68"/>
      <c r="Y990" s="68"/>
    </row>
    <row r="991" spans="1:25">
      <c r="A991" s="155"/>
      <c r="B991" s="156"/>
      <c r="C991" s="68"/>
      <c r="D991" s="86"/>
      <c r="E991" s="68"/>
      <c r="F991" s="86"/>
      <c r="G991" s="68"/>
      <c r="H991" s="68"/>
      <c r="I991" s="86"/>
      <c r="J991" s="68"/>
      <c r="K991" s="68"/>
      <c r="L991" s="68"/>
      <c r="M991" s="68"/>
      <c r="N991" s="68"/>
      <c r="O991" s="68"/>
      <c r="P991" s="68"/>
      <c r="Q991" s="68"/>
      <c r="R991" s="68"/>
      <c r="S991" s="68"/>
      <c r="T991" s="68"/>
      <c r="U991" s="68"/>
      <c r="V991" s="68"/>
      <c r="W991" s="68"/>
      <c r="X991" s="68"/>
      <c r="Y991" s="68"/>
    </row>
    <row r="992" spans="1:25">
      <c r="A992" s="155"/>
      <c r="B992" s="156"/>
      <c r="C992" s="68"/>
      <c r="D992" s="86"/>
      <c r="E992" s="68"/>
      <c r="F992" s="86"/>
      <c r="G992" s="68"/>
      <c r="H992" s="68"/>
      <c r="I992" s="86"/>
      <c r="J992" s="68"/>
      <c r="K992" s="68"/>
      <c r="L992" s="68"/>
      <c r="M992" s="68"/>
      <c r="N992" s="68"/>
      <c r="O992" s="68"/>
      <c r="P992" s="68"/>
      <c r="Q992" s="68"/>
      <c r="R992" s="68"/>
      <c r="S992" s="68"/>
      <c r="T992" s="68"/>
      <c r="U992" s="68"/>
      <c r="V992" s="68"/>
      <c r="W992" s="68"/>
      <c r="X992" s="68"/>
      <c r="Y992" s="68"/>
    </row>
    <row r="993" spans="1:25">
      <c r="A993" s="155"/>
      <c r="B993" s="156"/>
      <c r="C993" s="68"/>
      <c r="D993" s="86"/>
      <c r="E993" s="68"/>
      <c r="F993" s="86"/>
      <c r="G993" s="68"/>
      <c r="H993" s="68"/>
      <c r="I993" s="86"/>
      <c r="J993" s="68"/>
      <c r="K993" s="68"/>
      <c r="L993" s="68"/>
      <c r="M993" s="68"/>
      <c r="N993" s="68"/>
      <c r="O993" s="68"/>
      <c r="P993" s="68"/>
      <c r="Q993" s="68"/>
      <c r="R993" s="68"/>
      <c r="S993" s="68"/>
      <c r="T993" s="68"/>
      <c r="U993" s="68"/>
      <c r="V993" s="68"/>
      <c r="W993" s="68"/>
      <c r="X993" s="68"/>
      <c r="Y993" s="68"/>
    </row>
    <row r="994" spans="1:25">
      <c r="A994" s="155"/>
      <c r="B994" s="156"/>
      <c r="C994" s="68"/>
      <c r="D994" s="86"/>
      <c r="E994" s="68"/>
      <c r="F994" s="86"/>
      <c r="G994" s="68"/>
      <c r="H994" s="68"/>
      <c r="I994" s="86"/>
      <c r="J994" s="68"/>
      <c r="K994" s="68"/>
      <c r="L994" s="68"/>
      <c r="M994" s="68"/>
      <c r="N994" s="68"/>
      <c r="O994" s="68"/>
      <c r="P994" s="68"/>
      <c r="Q994" s="68"/>
      <c r="R994" s="68"/>
      <c r="S994" s="68"/>
      <c r="T994" s="68"/>
      <c r="U994" s="68"/>
      <c r="V994" s="68"/>
      <c r="W994" s="68"/>
      <c r="X994" s="68"/>
      <c r="Y994" s="68"/>
    </row>
    <row r="995" spans="1:25">
      <c r="A995" s="155"/>
      <c r="B995" s="156"/>
      <c r="C995" s="68"/>
      <c r="D995" s="86"/>
      <c r="E995" s="68"/>
      <c r="F995" s="86"/>
      <c r="G995" s="68"/>
      <c r="H995" s="68"/>
      <c r="I995" s="86"/>
      <c r="J995" s="68"/>
      <c r="K995" s="68"/>
      <c r="L995" s="68"/>
      <c r="M995" s="68"/>
      <c r="N995" s="68"/>
      <c r="O995" s="68"/>
      <c r="P995" s="68"/>
      <c r="Q995" s="68"/>
      <c r="R995" s="68"/>
      <c r="S995" s="68"/>
      <c r="T995" s="68"/>
      <c r="U995" s="68"/>
      <c r="V995" s="68"/>
      <c r="W995" s="68"/>
      <c r="X995" s="68"/>
      <c r="Y995" s="68"/>
    </row>
    <row r="996" spans="1:25">
      <c r="A996" s="155"/>
      <c r="B996" s="156"/>
      <c r="C996" s="68"/>
      <c r="D996" s="86"/>
      <c r="E996" s="68"/>
      <c r="F996" s="86"/>
      <c r="G996" s="68"/>
      <c r="H996" s="68"/>
      <c r="I996" s="86"/>
      <c r="J996" s="68"/>
      <c r="K996" s="68"/>
      <c r="L996" s="68"/>
      <c r="M996" s="68"/>
      <c r="N996" s="68"/>
      <c r="O996" s="68"/>
      <c r="P996" s="68"/>
      <c r="Q996" s="68"/>
      <c r="R996" s="68"/>
      <c r="S996" s="68"/>
      <c r="T996" s="68"/>
      <c r="U996" s="68"/>
      <c r="V996" s="68"/>
      <c r="W996" s="68"/>
      <c r="X996" s="68"/>
      <c r="Y996" s="68"/>
    </row>
    <row r="997" spans="1:25">
      <c r="A997" s="155"/>
      <c r="B997" s="156"/>
      <c r="C997" s="68"/>
      <c r="D997" s="86"/>
      <c r="E997" s="68"/>
      <c r="F997" s="86"/>
      <c r="G997" s="68"/>
      <c r="H997" s="68"/>
      <c r="I997" s="86"/>
      <c r="J997" s="68"/>
      <c r="K997" s="68"/>
      <c r="L997" s="68"/>
      <c r="M997" s="68"/>
      <c r="N997" s="68"/>
      <c r="O997" s="68"/>
      <c r="P997" s="68"/>
      <c r="Q997" s="68"/>
      <c r="R997" s="68"/>
      <c r="S997" s="68"/>
      <c r="T997" s="68"/>
      <c r="U997" s="68"/>
      <c r="V997" s="68"/>
      <c r="W997" s="68"/>
      <c r="X997" s="68"/>
      <c r="Y997" s="68"/>
    </row>
    <row r="998" spans="1:25">
      <c r="A998" s="155"/>
      <c r="B998" s="156"/>
      <c r="C998" s="68"/>
      <c r="D998" s="86"/>
      <c r="E998" s="68"/>
      <c r="F998" s="86"/>
      <c r="G998" s="68"/>
      <c r="H998" s="68"/>
      <c r="I998" s="86"/>
      <c r="J998" s="68"/>
      <c r="K998" s="68"/>
      <c r="L998" s="68"/>
      <c r="M998" s="68"/>
      <c r="N998" s="68"/>
      <c r="O998" s="68"/>
      <c r="P998" s="68"/>
      <c r="Q998" s="68"/>
      <c r="R998" s="68"/>
      <c r="S998" s="68"/>
      <c r="T998" s="68"/>
      <c r="U998" s="68"/>
      <c r="V998" s="68"/>
      <c r="W998" s="68"/>
      <c r="X998" s="68"/>
      <c r="Y998" s="68"/>
    </row>
    <row r="999" spans="1:25">
      <c r="A999" s="155"/>
      <c r="B999" s="156"/>
      <c r="C999" s="68"/>
      <c r="D999" s="86"/>
      <c r="E999" s="68"/>
      <c r="F999" s="86"/>
      <c r="G999" s="68"/>
      <c r="H999" s="68"/>
      <c r="I999" s="86"/>
      <c r="J999" s="68"/>
      <c r="K999" s="68"/>
      <c r="L999" s="68"/>
      <c r="M999" s="68"/>
      <c r="N999" s="68"/>
      <c r="O999" s="68"/>
      <c r="P999" s="68"/>
      <c r="Q999" s="68"/>
      <c r="R999" s="68"/>
      <c r="S999" s="68"/>
      <c r="T999" s="68"/>
      <c r="U999" s="68"/>
      <c r="V999" s="68"/>
      <c r="W999" s="68"/>
      <c r="X999" s="68"/>
      <c r="Y999" s="68"/>
    </row>
    <row r="1000" spans="1:25">
      <c r="A1000" s="155"/>
      <c r="B1000" s="156"/>
      <c r="C1000" s="68"/>
      <c r="D1000" s="86"/>
      <c r="E1000" s="68"/>
      <c r="F1000" s="86"/>
      <c r="G1000" s="68"/>
      <c r="H1000" s="68"/>
      <c r="I1000" s="86"/>
      <c r="J1000" s="68"/>
      <c r="K1000" s="68"/>
      <c r="L1000" s="68"/>
      <c r="M1000" s="68"/>
      <c r="N1000" s="68"/>
      <c r="O1000" s="68"/>
      <c r="P1000" s="68"/>
      <c r="Q1000" s="68"/>
      <c r="R1000" s="68"/>
      <c r="S1000" s="68"/>
      <c r="T1000" s="68"/>
      <c r="U1000" s="68"/>
      <c r="V1000" s="68"/>
      <c r="W1000" s="68"/>
      <c r="X1000" s="68"/>
      <c r="Y1000" s="68"/>
    </row>
    <row r="1001" spans="1:25">
      <c r="A1001" s="155"/>
      <c r="B1001" s="156"/>
      <c r="C1001" s="68"/>
      <c r="D1001" s="86"/>
      <c r="E1001" s="68"/>
      <c r="F1001" s="86"/>
      <c r="G1001" s="68"/>
      <c r="H1001" s="68"/>
      <c r="I1001" s="86"/>
      <c r="J1001" s="68"/>
      <c r="K1001" s="68"/>
      <c r="L1001" s="68"/>
      <c r="M1001" s="68"/>
      <c r="N1001" s="68"/>
      <c r="O1001" s="68"/>
      <c r="P1001" s="68"/>
      <c r="Q1001" s="68"/>
      <c r="R1001" s="68"/>
      <c r="S1001" s="68"/>
      <c r="T1001" s="68"/>
      <c r="U1001" s="68"/>
      <c r="V1001" s="68"/>
      <c r="W1001" s="68"/>
      <c r="X1001" s="68"/>
      <c r="Y1001" s="68"/>
    </row>
    <row r="1002" spans="1:25">
      <c r="A1002" s="155"/>
      <c r="B1002" s="156"/>
      <c r="C1002" s="68"/>
      <c r="D1002" s="86"/>
      <c r="E1002" s="68"/>
      <c r="F1002" s="86"/>
      <c r="G1002" s="68"/>
      <c r="H1002" s="68"/>
      <c r="I1002" s="86"/>
      <c r="J1002" s="68"/>
      <c r="K1002" s="68"/>
      <c r="L1002" s="68"/>
      <c r="M1002" s="68"/>
      <c r="N1002" s="68"/>
      <c r="O1002" s="68"/>
      <c r="P1002" s="68"/>
      <c r="Q1002" s="68"/>
      <c r="R1002" s="68"/>
      <c r="S1002" s="68"/>
      <c r="T1002" s="68"/>
      <c r="U1002" s="68"/>
      <c r="V1002" s="68"/>
      <c r="W1002" s="68"/>
      <c r="X1002" s="68"/>
      <c r="Y1002" s="68"/>
    </row>
    <row r="1003" spans="1:25">
      <c r="A1003" s="155"/>
      <c r="B1003" s="156"/>
      <c r="C1003" s="68"/>
      <c r="D1003" s="86"/>
      <c r="E1003" s="68"/>
      <c r="F1003" s="86"/>
      <c r="G1003" s="68"/>
      <c r="H1003" s="68"/>
      <c r="I1003" s="86"/>
      <c r="J1003" s="68"/>
      <c r="K1003" s="68"/>
      <c r="L1003" s="68"/>
      <c r="M1003" s="68"/>
      <c r="N1003" s="68"/>
      <c r="O1003" s="68"/>
      <c r="P1003" s="68"/>
      <c r="Q1003" s="68"/>
      <c r="R1003" s="68"/>
      <c r="S1003" s="68"/>
      <c r="T1003" s="68"/>
      <c r="U1003" s="68"/>
      <c r="V1003" s="68"/>
      <c r="W1003" s="68"/>
      <c r="X1003" s="68"/>
      <c r="Y1003" s="68"/>
    </row>
    <row r="1004" spans="1:25">
      <c r="A1004" s="155"/>
      <c r="B1004" s="156"/>
      <c r="C1004" s="68"/>
      <c r="D1004" s="86"/>
      <c r="E1004" s="68"/>
      <c r="F1004" s="86"/>
      <c r="G1004" s="68"/>
      <c r="H1004" s="68"/>
      <c r="I1004" s="86"/>
      <c r="J1004" s="68"/>
      <c r="K1004" s="68"/>
      <c r="L1004" s="68"/>
      <c r="M1004" s="68"/>
      <c r="N1004" s="68"/>
      <c r="O1004" s="68"/>
      <c r="P1004" s="68"/>
      <c r="Q1004" s="68"/>
      <c r="R1004" s="68"/>
      <c r="S1004" s="68"/>
      <c r="T1004" s="68"/>
      <c r="U1004" s="68"/>
      <c r="V1004" s="68"/>
      <c r="W1004" s="68"/>
      <c r="X1004" s="68"/>
      <c r="Y1004" s="68"/>
    </row>
    <row r="1005" spans="1:25">
      <c r="A1005" s="155"/>
      <c r="B1005" s="156"/>
      <c r="C1005" s="68"/>
      <c r="D1005" s="86"/>
      <c r="E1005" s="68"/>
      <c r="F1005" s="86"/>
      <c r="G1005" s="68"/>
      <c r="H1005" s="68"/>
      <c r="I1005" s="86"/>
      <c r="J1005" s="68"/>
      <c r="K1005" s="68"/>
      <c r="L1005" s="68"/>
      <c r="M1005" s="68"/>
      <c r="N1005" s="68"/>
      <c r="O1005" s="68"/>
      <c r="P1005" s="68"/>
      <c r="Q1005" s="68"/>
      <c r="R1005" s="68"/>
      <c r="S1005" s="68"/>
      <c r="T1005" s="68"/>
      <c r="U1005" s="68"/>
      <c r="V1005" s="68"/>
      <c r="W1005" s="68"/>
      <c r="X1005" s="68"/>
      <c r="Y1005" s="68"/>
    </row>
    <row r="1006" spans="1:25">
      <c r="A1006" s="155"/>
      <c r="B1006" s="156"/>
      <c r="C1006" s="68"/>
      <c r="D1006" s="86"/>
      <c r="E1006" s="68"/>
      <c r="F1006" s="86"/>
      <c r="G1006" s="68"/>
      <c r="H1006" s="68"/>
      <c r="I1006" s="86"/>
      <c r="J1006" s="68"/>
      <c r="K1006" s="68"/>
      <c r="L1006" s="68"/>
      <c r="M1006" s="68"/>
      <c r="N1006" s="68"/>
      <c r="O1006" s="68"/>
      <c r="P1006" s="68"/>
      <c r="Q1006" s="68"/>
      <c r="R1006" s="68"/>
      <c r="S1006" s="68"/>
      <c r="T1006" s="68"/>
      <c r="U1006" s="68"/>
      <c r="V1006" s="68"/>
      <c r="W1006" s="68"/>
      <c r="X1006" s="68"/>
      <c r="Y1006" s="68"/>
    </row>
    <row r="1007" spans="1:25">
      <c r="A1007" s="155"/>
      <c r="B1007" s="156"/>
      <c r="C1007" s="68"/>
      <c r="D1007" s="86"/>
      <c r="E1007" s="68"/>
      <c r="F1007" s="86"/>
      <c r="G1007" s="68"/>
      <c r="H1007" s="68"/>
      <c r="I1007" s="86"/>
      <c r="J1007" s="68"/>
      <c r="K1007" s="68"/>
      <c r="L1007" s="68"/>
      <c r="M1007" s="68"/>
      <c r="N1007" s="68"/>
      <c r="O1007" s="68"/>
      <c r="P1007" s="68"/>
      <c r="Q1007" s="68"/>
      <c r="R1007" s="68"/>
      <c r="S1007" s="68"/>
      <c r="T1007" s="68"/>
      <c r="U1007" s="68"/>
      <c r="V1007" s="68"/>
      <c r="W1007" s="68"/>
      <c r="X1007" s="68"/>
      <c r="Y1007" s="68"/>
    </row>
    <row r="1008" spans="1:25">
      <c r="A1008" s="155"/>
      <c r="B1008" s="156"/>
      <c r="C1008" s="68"/>
      <c r="D1008" s="86"/>
      <c r="E1008" s="68"/>
      <c r="F1008" s="86"/>
      <c r="G1008" s="68"/>
      <c r="H1008" s="68"/>
      <c r="I1008" s="86"/>
      <c r="J1008" s="68"/>
      <c r="K1008" s="68"/>
      <c r="L1008" s="68"/>
      <c r="M1008" s="68"/>
      <c r="N1008" s="68"/>
      <c r="O1008" s="68"/>
      <c r="P1008" s="68"/>
      <c r="Q1008" s="68"/>
      <c r="R1008" s="68"/>
      <c r="S1008" s="68"/>
      <c r="T1008" s="68"/>
      <c r="U1008" s="68"/>
      <c r="V1008" s="68"/>
      <c r="W1008" s="68"/>
      <c r="X1008" s="68"/>
      <c r="Y1008" s="68"/>
    </row>
    <row r="1009" spans="1:25">
      <c r="A1009" s="155"/>
      <c r="B1009" s="156"/>
      <c r="C1009" s="68"/>
      <c r="D1009" s="86"/>
      <c r="E1009" s="68"/>
      <c r="F1009" s="86"/>
      <c r="G1009" s="68"/>
      <c r="H1009" s="68"/>
      <c r="I1009" s="86"/>
      <c r="J1009" s="68"/>
      <c r="K1009" s="68"/>
      <c r="L1009" s="68"/>
      <c r="M1009" s="68"/>
      <c r="N1009" s="68"/>
      <c r="O1009" s="68"/>
      <c r="P1009" s="68"/>
      <c r="Q1009" s="68"/>
      <c r="R1009" s="68"/>
      <c r="S1009" s="68"/>
      <c r="T1009" s="68"/>
      <c r="U1009" s="68"/>
      <c r="V1009" s="68"/>
      <c r="W1009" s="68"/>
      <c r="X1009" s="68"/>
      <c r="Y1009" s="68"/>
    </row>
    <row r="1010" spans="1:25">
      <c r="A1010" s="155"/>
      <c r="B1010" s="156"/>
      <c r="C1010" s="68"/>
      <c r="D1010" s="86"/>
      <c r="E1010" s="68"/>
      <c r="F1010" s="86"/>
      <c r="G1010" s="68"/>
      <c r="H1010" s="68"/>
      <c r="I1010" s="86"/>
      <c r="J1010" s="68"/>
      <c r="K1010" s="68"/>
      <c r="L1010" s="68"/>
      <c r="M1010" s="68"/>
      <c r="N1010" s="68"/>
      <c r="O1010" s="68"/>
      <c r="P1010" s="68"/>
      <c r="Q1010" s="68"/>
      <c r="R1010" s="68"/>
      <c r="S1010" s="68"/>
      <c r="T1010" s="68"/>
      <c r="U1010" s="68"/>
      <c r="V1010" s="68"/>
      <c r="W1010" s="68"/>
      <c r="X1010" s="68"/>
      <c r="Y1010" s="68"/>
    </row>
    <row r="1011" spans="1:25">
      <c r="A1011" s="155"/>
      <c r="B1011" s="156"/>
      <c r="C1011" s="68"/>
      <c r="D1011" s="86"/>
      <c r="E1011" s="68"/>
      <c r="F1011" s="86"/>
      <c r="G1011" s="68"/>
      <c r="H1011" s="68"/>
      <c r="I1011" s="86"/>
      <c r="J1011" s="68"/>
      <c r="K1011" s="68"/>
      <c r="L1011" s="68"/>
      <c r="M1011" s="68"/>
      <c r="N1011" s="68"/>
      <c r="O1011" s="68"/>
      <c r="P1011" s="68"/>
      <c r="Q1011" s="68"/>
      <c r="R1011" s="68"/>
      <c r="S1011" s="68"/>
      <c r="T1011" s="68"/>
      <c r="U1011" s="68"/>
      <c r="V1011" s="68"/>
      <c r="W1011" s="68"/>
      <c r="X1011" s="68"/>
      <c r="Y1011" s="68"/>
    </row>
    <row r="1012" spans="1:25">
      <c r="A1012" s="155"/>
      <c r="B1012" s="156"/>
      <c r="C1012" s="68"/>
      <c r="D1012" s="86"/>
      <c r="E1012" s="68"/>
      <c r="F1012" s="86"/>
      <c r="G1012" s="68"/>
      <c r="H1012" s="68"/>
      <c r="I1012" s="86"/>
      <c r="J1012" s="68"/>
      <c r="K1012" s="68"/>
      <c r="L1012" s="68"/>
      <c r="M1012" s="68"/>
      <c r="N1012" s="68"/>
      <c r="O1012" s="68"/>
      <c r="P1012" s="68"/>
      <c r="Q1012" s="68"/>
      <c r="R1012" s="68"/>
      <c r="S1012" s="68"/>
      <c r="T1012" s="68"/>
      <c r="U1012" s="68"/>
      <c r="V1012" s="68"/>
      <c r="W1012" s="68"/>
      <c r="X1012" s="68"/>
      <c r="Y1012" s="68"/>
    </row>
    <row r="1013" spans="1:25">
      <c r="A1013" s="155"/>
      <c r="B1013" s="156"/>
      <c r="C1013" s="68"/>
      <c r="D1013" s="86"/>
      <c r="E1013" s="68"/>
      <c r="F1013" s="86"/>
      <c r="G1013" s="68"/>
      <c r="H1013" s="68"/>
      <c r="I1013" s="86"/>
      <c r="J1013" s="68"/>
      <c r="K1013" s="68"/>
      <c r="L1013" s="68"/>
      <c r="M1013" s="68"/>
      <c r="N1013" s="68"/>
      <c r="O1013" s="68"/>
      <c r="P1013" s="68"/>
      <c r="Q1013" s="68"/>
      <c r="R1013" s="68"/>
      <c r="S1013" s="68"/>
      <c r="T1013" s="68"/>
      <c r="U1013" s="68"/>
      <c r="V1013" s="68"/>
      <c r="W1013" s="68"/>
      <c r="X1013" s="68"/>
      <c r="Y1013" s="68"/>
    </row>
    <row r="1014" spans="1:25">
      <c r="A1014" s="155"/>
      <c r="B1014" s="156"/>
      <c r="C1014" s="68"/>
      <c r="D1014" s="86"/>
      <c r="E1014" s="68"/>
      <c r="F1014" s="86"/>
      <c r="G1014" s="68"/>
      <c r="H1014" s="68"/>
      <c r="I1014" s="86"/>
      <c r="J1014" s="68"/>
      <c r="K1014" s="68"/>
      <c r="L1014" s="68"/>
      <c r="M1014" s="68"/>
      <c r="N1014" s="68"/>
      <c r="O1014" s="68"/>
      <c r="P1014" s="68"/>
      <c r="Q1014" s="68"/>
      <c r="R1014" s="68"/>
      <c r="S1014" s="68"/>
      <c r="T1014" s="68"/>
      <c r="U1014" s="68"/>
      <c r="V1014" s="68"/>
      <c r="W1014" s="68"/>
      <c r="X1014" s="68"/>
      <c r="Y1014" s="68"/>
    </row>
    <row r="1015" spans="1:25">
      <c r="A1015" s="155"/>
      <c r="B1015" s="156"/>
      <c r="C1015" s="68"/>
      <c r="D1015" s="86"/>
      <c r="E1015" s="68"/>
      <c r="F1015" s="86"/>
      <c r="G1015" s="68"/>
      <c r="H1015" s="68"/>
      <c r="I1015" s="86"/>
      <c r="J1015" s="68"/>
      <c r="K1015" s="68"/>
      <c r="L1015" s="68"/>
      <c r="M1015" s="68"/>
      <c r="N1015" s="68"/>
      <c r="O1015" s="68"/>
      <c r="P1015" s="68"/>
      <c r="Q1015" s="68"/>
      <c r="R1015" s="68"/>
      <c r="S1015" s="68"/>
      <c r="T1015" s="68"/>
      <c r="U1015" s="68"/>
      <c r="V1015" s="68"/>
      <c r="W1015" s="68"/>
      <c r="X1015" s="68"/>
      <c r="Y1015" s="68"/>
    </row>
    <row r="1016" spans="1:25">
      <c r="A1016" s="155"/>
      <c r="B1016" s="156"/>
      <c r="C1016" s="68"/>
      <c r="D1016" s="86"/>
      <c r="E1016" s="68"/>
      <c r="F1016" s="86"/>
      <c r="G1016" s="68"/>
      <c r="H1016" s="68"/>
      <c r="I1016" s="86"/>
      <c r="J1016" s="68"/>
      <c r="K1016" s="68"/>
      <c r="L1016" s="68"/>
      <c r="M1016" s="68"/>
      <c r="N1016" s="68"/>
      <c r="O1016" s="68"/>
      <c r="P1016" s="68"/>
      <c r="Q1016" s="68"/>
      <c r="R1016" s="68"/>
      <c r="S1016" s="68"/>
      <c r="T1016" s="68"/>
      <c r="U1016" s="68"/>
      <c r="V1016" s="68"/>
      <c r="W1016" s="68"/>
      <c r="X1016" s="68"/>
      <c r="Y1016" s="68"/>
    </row>
    <row r="1017" spans="1:25">
      <c r="A1017" s="155"/>
      <c r="B1017" s="156"/>
      <c r="C1017" s="68"/>
      <c r="D1017" s="86"/>
      <c r="E1017" s="68"/>
      <c r="F1017" s="86"/>
      <c r="G1017" s="68"/>
      <c r="H1017" s="68"/>
      <c r="I1017" s="86"/>
      <c r="J1017" s="68"/>
      <c r="K1017" s="68"/>
      <c r="L1017" s="68"/>
      <c r="M1017" s="68"/>
      <c r="N1017" s="68"/>
      <c r="O1017" s="68"/>
      <c r="P1017" s="68"/>
      <c r="Q1017" s="68"/>
      <c r="R1017" s="68"/>
      <c r="S1017" s="68"/>
      <c r="T1017" s="68"/>
      <c r="U1017" s="68"/>
      <c r="V1017" s="68"/>
      <c r="W1017" s="68"/>
      <c r="X1017" s="68"/>
      <c r="Y1017" s="68"/>
    </row>
    <row r="1018" spans="1:25">
      <c r="A1018" s="155"/>
      <c r="B1018" s="156"/>
      <c r="C1018" s="68"/>
      <c r="D1018" s="86"/>
      <c r="E1018" s="68"/>
      <c r="F1018" s="86"/>
      <c r="G1018" s="68"/>
      <c r="H1018" s="68"/>
      <c r="I1018" s="86"/>
      <c r="J1018" s="68"/>
      <c r="K1018" s="68"/>
      <c r="L1018" s="68"/>
      <c r="M1018" s="68"/>
      <c r="N1018" s="68"/>
      <c r="O1018" s="68"/>
      <c r="P1018" s="68"/>
      <c r="Q1018" s="68"/>
      <c r="R1018" s="68"/>
      <c r="S1018" s="68"/>
      <c r="T1018" s="68"/>
      <c r="U1018" s="68"/>
      <c r="V1018" s="68"/>
      <c r="W1018" s="68"/>
      <c r="X1018" s="68"/>
      <c r="Y1018" s="68"/>
    </row>
    <row r="1019" spans="1:25">
      <c r="A1019" s="155"/>
      <c r="B1019" s="156"/>
      <c r="C1019" s="68"/>
      <c r="D1019" s="86"/>
      <c r="E1019" s="68"/>
      <c r="F1019" s="86"/>
      <c r="G1019" s="68"/>
      <c r="H1019" s="68"/>
      <c r="I1019" s="86"/>
      <c r="J1019" s="68"/>
      <c r="K1019" s="68"/>
      <c r="L1019" s="68"/>
      <c r="M1019" s="68"/>
      <c r="N1019" s="68"/>
      <c r="O1019" s="68"/>
      <c r="P1019" s="68"/>
      <c r="Q1019" s="68"/>
      <c r="R1019" s="68"/>
      <c r="S1019" s="68"/>
      <c r="T1019" s="68"/>
      <c r="U1019" s="68"/>
      <c r="V1019" s="68"/>
      <c r="W1019" s="68"/>
      <c r="X1019" s="68"/>
      <c r="Y1019" s="68"/>
    </row>
    <row r="1020" spans="1:25">
      <c r="A1020" s="155"/>
      <c r="B1020" s="156"/>
      <c r="C1020" s="68"/>
      <c r="D1020" s="86"/>
      <c r="E1020" s="68"/>
      <c r="F1020" s="86"/>
      <c r="G1020" s="68"/>
      <c r="H1020" s="68"/>
      <c r="I1020" s="86"/>
      <c r="J1020" s="68"/>
      <c r="K1020" s="68"/>
      <c r="L1020" s="68"/>
      <c r="M1020" s="68"/>
      <c r="N1020" s="68"/>
      <c r="O1020" s="68"/>
      <c r="P1020" s="68"/>
      <c r="Q1020" s="68"/>
      <c r="R1020" s="68"/>
      <c r="S1020" s="68"/>
      <c r="T1020" s="68"/>
      <c r="U1020" s="68"/>
      <c r="V1020" s="68"/>
      <c r="W1020" s="68"/>
      <c r="X1020" s="68"/>
      <c r="Y1020" s="68"/>
    </row>
    <row r="1021" spans="1:25">
      <c r="A1021" s="155"/>
      <c r="B1021" s="156"/>
      <c r="C1021" s="68"/>
      <c r="D1021" s="86"/>
      <c r="E1021" s="68"/>
      <c r="F1021" s="86"/>
      <c r="G1021" s="68"/>
      <c r="H1021" s="68"/>
      <c r="I1021" s="86"/>
      <c r="J1021" s="68"/>
      <c r="K1021" s="68"/>
      <c r="L1021" s="68"/>
      <c r="M1021" s="68"/>
      <c r="N1021" s="68"/>
      <c r="O1021" s="68"/>
      <c r="P1021" s="68"/>
      <c r="Q1021" s="68"/>
      <c r="R1021" s="68"/>
      <c r="S1021" s="68"/>
      <c r="T1021" s="68"/>
      <c r="U1021" s="68"/>
      <c r="V1021" s="68"/>
      <c r="W1021" s="68"/>
      <c r="X1021" s="68"/>
      <c r="Y1021" s="68"/>
    </row>
    <row r="1022" spans="1:25">
      <c r="A1022" s="155"/>
      <c r="B1022" s="156"/>
      <c r="C1022" s="68"/>
      <c r="D1022" s="86"/>
      <c r="E1022" s="68"/>
      <c r="F1022" s="86"/>
      <c r="G1022" s="68"/>
      <c r="H1022" s="68"/>
      <c r="I1022" s="86"/>
      <c r="J1022" s="68"/>
      <c r="K1022" s="68"/>
      <c r="L1022" s="68"/>
      <c r="M1022" s="68"/>
      <c r="N1022" s="68"/>
      <c r="O1022" s="68"/>
      <c r="P1022" s="68"/>
      <c r="Q1022" s="68"/>
      <c r="R1022" s="68"/>
      <c r="S1022" s="68"/>
      <c r="T1022" s="68"/>
      <c r="U1022" s="68"/>
      <c r="V1022" s="68"/>
      <c r="W1022" s="68"/>
      <c r="X1022" s="68"/>
      <c r="Y1022" s="68"/>
    </row>
    <row r="1023" spans="1:25">
      <c r="A1023" s="155"/>
      <c r="B1023" s="156"/>
      <c r="C1023" s="68"/>
      <c r="D1023" s="86"/>
      <c r="E1023" s="68"/>
      <c r="F1023" s="86"/>
      <c r="G1023" s="68"/>
      <c r="H1023" s="68"/>
      <c r="I1023" s="86"/>
      <c r="J1023" s="68"/>
      <c r="K1023" s="68"/>
      <c r="L1023" s="68"/>
      <c r="M1023" s="68"/>
      <c r="N1023" s="68"/>
      <c r="O1023" s="68"/>
      <c r="P1023" s="68"/>
      <c r="Q1023" s="68"/>
      <c r="R1023" s="68"/>
      <c r="S1023" s="68"/>
      <c r="T1023" s="68"/>
      <c r="U1023" s="68"/>
      <c r="V1023" s="68"/>
      <c r="W1023" s="68"/>
      <c r="X1023" s="68"/>
      <c r="Y1023" s="68"/>
    </row>
    <row r="1024" spans="1:25">
      <c r="A1024" s="155"/>
      <c r="B1024" s="156"/>
      <c r="C1024" s="68"/>
      <c r="D1024" s="86"/>
      <c r="E1024" s="68"/>
      <c r="F1024" s="86"/>
      <c r="G1024" s="68"/>
      <c r="H1024" s="68"/>
      <c r="I1024" s="86"/>
      <c r="J1024" s="68"/>
      <c r="K1024" s="68"/>
      <c r="L1024" s="68"/>
      <c r="M1024" s="68"/>
      <c r="N1024" s="68"/>
      <c r="O1024" s="68"/>
      <c r="P1024" s="68"/>
      <c r="Q1024" s="68"/>
      <c r="R1024" s="68"/>
      <c r="S1024" s="68"/>
      <c r="T1024" s="68"/>
      <c r="U1024" s="68"/>
      <c r="V1024" s="68"/>
      <c r="W1024" s="68"/>
      <c r="X1024" s="68"/>
      <c r="Y1024" s="68"/>
    </row>
    <row r="1025" spans="1:25">
      <c r="A1025" s="155"/>
      <c r="B1025" s="156"/>
      <c r="C1025" s="68"/>
      <c r="D1025" s="86"/>
      <c r="E1025" s="68"/>
      <c r="F1025" s="86"/>
      <c r="G1025" s="68"/>
      <c r="H1025" s="68"/>
      <c r="I1025" s="86"/>
      <c r="J1025" s="68"/>
      <c r="K1025" s="68"/>
      <c r="L1025" s="68"/>
      <c r="M1025" s="68"/>
      <c r="N1025" s="68"/>
      <c r="O1025" s="68"/>
      <c r="P1025" s="68"/>
      <c r="Q1025" s="68"/>
      <c r="R1025" s="68"/>
      <c r="S1025" s="68"/>
      <c r="T1025" s="68"/>
      <c r="U1025" s="68"/>
      <c r="V1025" s="68"/>
      <c r="W1025" s="68"/>
      <c r="X1025" s="68"/>
      <c r="Y1025" s="68"/>
    </row>
    <row r="1026" spans="1:25">
      <c r="A1026" s="155"/>
      <c r="B1026" s="156"/>
      <c r="C1026" s="68"/>
      <c r="D1026" s="86"/>
      <c r="E1026" s="68"/>
      <c r="F1026" s="86"/>
      <c r="G1026" s="68"/>
      <c r="H1026" s="68"/>
      <c r="I1026" s="86"/>
      <c r="J1026" s="68"/>
      <c r="K1026" s="68"/>
      <c r="L1026" s="68"/>
      <c r="M1026" s="68"/>
      <c r="N1026" s="68"/>
      <c r="O1026" s="68"/>
      <c r="P1026" s="68"/>
      <c r="Q1026" s="68"/>
      <c r="R1026" s="68"/>
      <c r="S1026" s="68"/>
      <c r="T1026" s="68"/>
      <c r="U1026" s="68"/>
      <c r="V1026" s="68"/>
      <c r="W1026" s="68"/>
      <c r="X1026" s="68"/>
      <c r="Y1026" s="68"/>
    </row>
    <row r="1027" spans="1:25">
      <c r="A1027" s="155"/>
      <c r="B1027" s="156"/>
      <c r="C1027" s="68"/>
      <c r="D1027" s="86"/>
      <c r="E1027" s="68"/>
      <c r="F1027" s="86"/>
      <c r="G1027" s="68"/>
      <c r="H1027" s="68"/>
      <c r="I1027" s="86"/>
      <c r="J1027" s="68"/>
      <c r="K1027" s="68"/>
      <c r="L1027" s="68"/>
      <c r="M1027" s="68"/>
      <c r="N1027" s="68"/>
      <c r="O1027" s="68"/>
      <c r="P1027" s="68"/>
      <c r="Q1027" s="68"/>
      <c r="R1027" s="68"/>
      <c r="S1027" s="68"/>
      <c r="T1027" s="68"/>
      <c r="U1027" s="68"/>
      <c r="V1027" s="68"/>
      <c r="W1027" s="68"/>
      <c r="X1027" s="68"/>
      <c r="Y1027" s="68"/>
    </row>
    <row r="1028" spans="1:25">
      <c r="A1028" s="155"/>
      <c r="B1028" s="156"/>
      <c r="C1028" s="68"/>
      <c r="D1028" s="86"/>
      <c r="E1028" s="68"/>
      <c r="F1028" s="86"/>
      <c r="G1028" s="68"/>
      <c r="H1028" s="68"/>
      <c r="I1028" s="86"/>
      <c r="J1028" s="68"/>
      <c r="K1028" s="68"/>
      <c r="L1028" s="68"/>
      <c r="M1028" s="68"/>
      <c r="N1028" s="68"/>
      <c r="O1028" s="68"/>
      <c r="P1028" s="68"/>
      <c r="Q1028" s="68"/>
      <c r="R1028" s="68"/>
      <c r="S1028" s="68"/>
      <c r="T1028" s="68"/>
      <c r="U1028" s="68"/>
      <c r="V1028" s="68"/>
      <c r="W1028" s="68"/>
      <c r="X1028" s="68"/>
      <c r="Y1028" s="68"/>
    </row>
    <row r="1029" spans="1:25">
      <c r="A1029" s="155"/>
      <c r="B1029" s="156"/>
      <c r="C1029" s="68"/>
      <c r="D1029" s="86"/>
      <c r="E1029" s="68"/>
      <c r="F1029" s="86"/>
      <c r="G1029" s="68"/>
      <c r="H1029" s="68"/>
      <c r="I1029" s="86"/>
      <c r="J1029" s="68"/>
      <c r="K1029" s="68"/>
      <c r="L1029" s="68"/>
      <c r="M1029" s="68"/>
      <c r="N1029" s="68"/>
      <c r="O1029" s="68"/>
      <c r="P1029" s="68"/>
      <c r="Q1029" s="68"/>
      <c r="R1029" s="68"/>
      <c r="S1029" s="68"/>
      <c r="T1029" s="68"/>
      <c r="U1029" s="68"/>
      <c r="V1029" s="68"/>
      <c r="W1029" s="68"/>
      <c r="X1029" s="68"/>
      <c r="Y1029" s="68"/>
    </row>
    <row r="1030" spans="1:25">
      <c r="A1030" s="155"/>
      <c r="B1030" s="156"/>
      <c r="C1030" s="68"/>
      <c r="D1030" s="86"/>
      <c r="E1030" s="68"/>
      <c r="F1030" s="86"/>
      <c r="G1030" s="68"/>
      <c r="H1030" s="68"/>
      <c r="I1030" s="86"/>
      <c r="J1030" s="68"/>
      <c r="K1030" s="68"/>
      <c r="L1030" s="68"/>
      <c r="M1030" s="68"/>
      <c r="N1030" s="68"/>
      <c r="O1030" s="68"/>
      <c r="P1030" s="68"/>
      <c r="Q1030" s="68"/>
      <c r="R1030" s="68"/>
      <c r="S1030" s="68"/>
      <c r="T1030" s="68"/>
      <c r="U1030" s="68"/>
      <c r="V1030" s="68"/>
      <c r="W1030" s="68"/>
      <c r="X1030" s="68"/>
      <c r="Y1030" s="68"/>
    </row>
    <row r="1031" spans="1:25">
      <c r="A1031" s="155"/>
      <c r="B1031" s="156"/>
      <c r="C1031" s="68"/>
      <c r="D1031" s="86"/>
      <c r="E1031" s="68"/>
      <c r="F1031" s="86"/>
      <c r="G1031" s="68"/>
      <c r="H1031" s="68"/>
      <c r="I1031" s="86"/>
      <c r="J1031" s="68"/>
      <c r="K1031" s="68"/>
      <c r="L1031" s="68"/>
      <c r="M1031" s="68"/>
      <c r="N1031" s="68"/>
      <c r="O1031" s="68"/>
      <c r="P1031" s="68"/>
      <c r="Q1031" s="68"/>
      <c r="R1031" s="68"/>
      <c r="S1031" s="68"/>
      <c r="T1031" s="68"/>
      <c r="U1031" s="68"/>
      <c r="V1031" s="68"/>
      <c r="W1031" s="68"/>
      <c r="X1031" s="68"/>
      <c r="Y1031" s="68"/>
    </row>
    <row r="1032" spans="1:25">
      <c r="A1032" s="155"/>
      <c r="B1032" s="156"/>
      <c r="C1032" s="68"/>
      <c r="D1032" s="86"/>
      <c r="E1032" s="68"/>
      <c r="F1032" s="86"/>
      <c r="G1032" s="68"/>
      <c r="H1032" s="68"/>
      <c r="I1032" s="86"/>
      <c r="J1032" s="68"/>
      <c r="K1032" s="68"/>
      <c r="L1032" s="68"/>
      <c r="M1032" s="68"/>
      <c r="N1032" s="68"/>
      <c r="O1032" s="68"/>
      <c r="P1032" s="68"/>
      <c r="Q1032" s="68"/>
      <c r="R1032" s="68"/>
      <c r="S1032" s="68"/>
      <c r="T1032" s="68"/>
      <c r="U1032" s="68"/>
      <c r="V1032" s="68"/>
      <c r="W1032" s="68"/>
      <c r="X1032" s="68"/>
      <c r="Y1032" s="68"/>
    </row>
    <row r="1033" spans="1:25">
      <c r="A1033" s="155"/>
      <c r="B1033" s="156"/>
      <c r="C1033" s="68"/>
      <c r="D1033" s="86"/>
      <c r="E1033" s="68"/>
      <c r="F1033" s="86"/>
      <c r="G1033" s="68"/>
      <c r="H1033" s="68"/>
      <c r="I1033" s="86"/>
      <c r="J1033" s="68"/>
      <c r="K1033" s="68"/>
      <c r="L1033" s="68"/>
      <c r="M1033" s="68"/>
      <c r="N1033" s="68"/>
      <c r="O1033" s="68"/>
      <c r="P1033" s="68"/>
      <c r="Q1033" s="68"/>
      <c r="R1033" s="68"/>
      <c r="S1033" s="68"/>
      <c r="T1033" s="68"/>
      <c r="U1033" s="68"/>
      <c r="V1033" s="68"/>
      <c r="W1033" s="68"/>
      <c r="X1033" s="68"/>
      <c r="Y1033" s="68"/>
    </row>
    <row r="1034" spans="1:25">
      <c r="A1034" s="155"/>
      <c r="B1034" s="156"/>
      <c r="C1034" s="68"/>
      <c r="D1034" s="86"/>
      <c r="E1034" s="68"/>
      <c r="F1034" s="86"/>
      <c r="G1034" s="68"/>
      <c r="H1034" s="68"/>
      <c r="I1034" s="86"/>
      <c r="J1034" s="68"/>
      <c r="K1034" s="68"/>
      <c r="L1034" s="68"/>
      <c r="M1034" s="68"/>
      <c r="N1034" s="68"/>
      <c r="O1034" s="68"/>
      <c r="P1034" s="68"/>
      <c r="Q1034" s="68"/>
      <c r="R1034" s="68"/>
      <c r="S1034" s="68"/>
      <c r="T1034" s="68"/>
      <c r="U1034" s="68"/>
      <c r="V1034" s="68"/>
      <c r="W1034" s="68"/>
      <c r="X1034" s="68"/>
      <c r="Y1034" s="68"/>
    </row>
    <row r="1035" spans="1:25">
      <c r="A1035" s="155"/>
      <c r="B1035" s="156"/>
      <c r="C1035" s="68"/>
      <c r="D1035" s="86"/>
      <c r="E1035" s="68"/>
      <c r="F1035" s="86"/>
      <c r="G1035" s="68"/>
      <c r="H1035" s="68"/>
      <c r="I1035" s="86"/>
      <c r="J1035" s="68"/>
      <c r="K1035" s="68"/>
      <c r="L1035" s="68"/>
      <c r="M1035" s="68"/>
      <c r="N1035" s="68"/>
      <c r="O1035" s="68"/>
      <c r="P1035" s="68"/>
      <c r="Q1035" s="68"/>
      <c r="R1035" s="68"/>
      <c r="S1035" s="68"/>
      <c r="T1035" s="68"/>
      <c r="U1035" s="68"/>
      <c r="V1035" s="68"/>
      <c r="W1035" s="68"/>
      <c r="X1035" s="68"/>
      <c r="Y1035" s="68"/>
    </row>
    <row r="1036" spans="1:25">
      <c r="A1036" s="155"/>
      <c r="B1036" s="156"/>
      <c r="C1036" s="68"/>
      <c r="D1036" s="86"/>
      <c r="E1036" s="68"/>
      <c r="F1036" s="86"/>
      <c r="G1036" s="68"/>
      <c r="H1036" s="68"/>
      <c r="I1036" s="86"/>
      <c r="J1036" s="68"/>
      <c r="K1036" s="68"/>
      <c r="L1036" s="68"/>
      <c r="M1036" s="68"/>
      <c r="N1036" s="68"/>
      <c r="O1036" s="68"/>
      <c r="P1036" s="68"/>
      <c r="Q1036" s="68"/>
      <c r="R1036" s="68"/>
      <c r="S1036" s="68"/>
      <c r="T1036" s="68"/>
      <c r="U1036" s="68"/>
      <c r="V1036" s="68"/>
      <c r="W1036" s="68"/>
      <c r="X1036" s="68"/>
      <c r="Y1036" s="68"/>
    </row>
    <row r="1037" spans="1:25">
      <c r="A1037" s="155"/>
      <c r="B1037" s="156"/>
      <c r="C1037" s="68"/>
      <c r="D1037" s="86"/>
      <c r="E1037" s="68"/>
      <c r="F1037" s="86"/>
      <c r="G1037" s="68"/>
      <c r="H1037" s="68"/>
      <c r="I1037" s="86"/>
      <c r="J1037" s="68"/>
      <c r="K1037" s="68"/>
      <c r="L1037" s="68"/>
      <c r="M1037" s="68"/>
      <c r="N1037" s="68"/>
      <c r="O1037" s="68"/>
      <c r="P1037" s="68"/>
      <c r="Q1037" s="68"/>
      <c r="R1037" s="68"/>
      <c r="S1037" s="68"/>
      <c r="T1037" s="68"/>
      <c r="U1037" s="68"/>
      <c r="V1037" s="68"/>
      <c r="W1037" s="68"/>
      <c r="X1037" s="68"/>
      <c r="Y1037" s="68"/>
    </row>
    <row r="1038" spans="1:25">
      <c r="A1038" s="155"/>
      <c r="B1038" s="156"/>
      <c r="C1038" s="68"/>
      <c r="D1038" s="86"/>
      <c r="E1038" s="68"/>
      <c r="F1038" s="86"/>
      <c r="G1038" s="68"/>
      <c r="H1038" s="68"/>
      <c r="I1038" s="86"/>
      <c r="J1038" s="68"/>
      <c r="K1038" s="68"/>
      <c r="L1038" s="68"/>
      <c r="M1038" s="68"/>
      <c r="N1038" s="68"/>
      <c r="O1038" s="68"/>
      <c r="P1038" s="68"/>
      <c r="Q1038" s="68"/>
      <c r="R1038" s="68"/>
      <c r="S1038" s="68"/>
      <c r="T1038" s="68"/>
      <c r="U1038" s="68"/>
      <c r="V1038" s="68"/>
      <c r="W1038" s="68"/>
      <c r="X1038" s="68"/>
      <c r="Y1038" s="68"/>
    </row>
    <row r="1039" spans="1:25">
      <c r="A1039" s="155"/>
      <c r="B1039" s="156"/>
      <c r="C1039" s="68"/>
      <c r="D1039" s="86"/>
      <c r="E1039" s="68"/>
      <c r="F1039" s="86"/>
      <c r="G1039" s="68"/>
      <c r="H1039" s="68"/>
      <c r="I1039" s="86"/>
      <c r="J1039" s="68"/>
      <c r="K1039" s="68"/>
      <c r="L1039" s="68"/>
      <c r="M1039" s="68"/>
      <c r="N1039" s="68"/>
      <c r="O1039" s="68"/>
      <c r="P1039" s="68"/>
      <c r="Q1039" s="68"/>
      <c r="R1039" s="68"/>
      <c r="S1039" s="68"/>
      <c r="T1039" s="68"/>
      <c r="U1039" s="68"/>
      <c r="V1039" s="68"/>
      <c r="W1039" s="68"/>
      <c r="X1039" s="68"/>
      <c r="Y1039" s="68"/>
    </row>
    <row r="1040" spans="1:25">
      <c r="A1040" s="155"/>
      <c r="B1040" s="156"/>
      <c r="C1040" s="68"/>
      <c r="D1040" s="86"/>
      <c r="E1040" s="68"/>
      <c r="F1040" s="86"/>
      <c r="G1040" s="68"/>
      <c r="H1040" s="68"/>
      <c r="I1040" s="86"/>
      <c r="J1040" s="68"/>
      <c r="K1040" s="68"/>
      <c r="L1040" s="68"/>
      <c r="M1040" s="68"/>
      <c r="N1040" s="68"/>
      <c r="O1040" s="68"/>
      <c r="P1040" s="68"/>
      <c r="Q1040" s="68"/>
      <c r="R1040" s="68"/>
      <c r="S1040" s="68"/>
      <c r="T1040" s="68"/>
      <c r="U1040" s="68"/>
      <c r="V1040" s="68"/>
      <c r="W1040" s="68"/>
      <c r="X1040" s="68"/>
      <c r="Y1040" s="68"/>
    </row>
    <row r="1041" spans="1:25">
      <c r="A1041" s="155"/>
      <c r="B1041" s="156"/>
      <c r="C1041" s="68"/>
      <c r="D1041" s="86"/>
      <c r="E1041" s="68"/>
      <c r="F1041" s="86"/>
      <c r="G1041" s="68"/>
      <c r="H1041" s="68"/>
      <c r="I1041" s="86"/>
      <c r="J1041" s="68"/>
      <c r="K1041" s="68"/>
      <c r="L1041" s="68"/>
      <c r="M1041" s="68"/>
      <c r="N1041" s="68"/>
      <c r="O1041" s="68"/>
      <c r="P1041" s="68"/>
      <c r="Q1041" s="68"/>
      <c r="R1041" s="68"/>
      <c r="S1041" s="68"/>
      <c r="T1041" s="68"/>
      <c r="U1041" s="68"/>
      <c r="V1041" s="68"/>
      <c r="W1041" s="68"/>
      <c r="X1041" s="68"/>
      <c r="Y1041" s="68"/>
    </row>
    <row r="1042" spans="1:25">
      <c r="A1042" s="155"/>
      <c r="B1042" s="156"/>
      <c r="C1042" s="68"/>
      <c r="D1042" s="86"/>
      <c r="E1042" s="68"/>
      <c r="F1042" s="86"/>
      <c r="G1042" s="68"/>
      <c r="H1042" s="68"/>
      <c r="I1042" s="86"/>
      <c r="J1042" s="68"/>
      <c r="K1042" s="68"/>
      <c r="L1042" s="68"/>
      <c r="M1042" s="68"/>
      <c r="N1042" s="68"/>
      <c r="O1042" s="68"/>
      <c r="P1042" s="68"/>
      <c r="Q1042" s="68"/>
      <c r="R1042" s="68"/>
      <c r="S1042" s="68"/>
      <c r="T1042" s="68"/>
      <c r="U1042" s="68"/>
      <c r="V1042" s="68"/>
      <c r="W1042" s="68"/>
      <c r="X1042" s="68"/>
      <c r="Y1042" s="68"/>
    </row>
    <row r="1043" spans="1:25">
      <c r="A1043" s="155"/>
      <c r="B1043" s="156"/>
      <c r="C1043" s="68"/>
      <c r="D1043" s="86"/>
      <c r="E1043" s="68"/>
      <c r="F1043" s="86"/>
      <c r="G1043" s="68"/>
      <c r="H1043" s="68"/>
      <c r="I1043" s="86"/>
      <c r="J1043" s="68"/>
      <c r="K1043" s="68"/>
      <c r="L1043" s="68"/>
      <c r="M1043" s="68"/>
      <c r="N1043" s="68"/>
      <c r="O1043" s="68"/>
      <c r="P1043" s="68"/>
      <c r="Q1043" s="68"/>
      <c r="R1043" s="68"/>
      <c r="S1043" s="68"/>
      <c r="T1043" s="68"/>
      <c r="U1043" s="68"/>
      <c r="V1043" s="68"/>
      <c r="W1043" s="68"/>
      <c r="X1043" s="68"/>
      <c r="Y1043" s="68"/>
    </row>
    <row r="1044" spans="1:25">
      <c r="A1044" s="155"/>
      <c r="B1044" s="156"/>
      <c r="C1044" s="68"/>
      <c r="D1044" s="86"/>
      <c r="E1044" s="68"/>
      <c r="F1044" s="86"/>
      <c r="G1044" s="68"/>
      <c r="H1044" s="68"/>
      <c r="I1044" s="86"/>
      <c r="J1044" s="68"/>
      <c r="K1044" s="68"/>
      <c r="L1044" s="68"/>
      <c r="M1044" s="68"/>
      <c r="N1044" s="68"/>
      <c r="O1044" s="68"/>
      <c r="P1044" s="68"/>
      <c r="Q1044" s="68"/>
      <c r="R1044" s="68"/>
      <c r="S1044" s="68"/>
      <c r="T1044" s="68"/>
      <c r="U1044" s="68"/>
      <c r="V1044" s="68"/>
      <c r="W1044" s="68"/>
      <c r="X1044" s="68"/>
      <c r="Y1044" s="68"/>
    </row>
    <row r="1045" spans="1:25">
      <c r="A1045" s="155"/>
      <c r="B1045" s="156"/>
      <c r="C1045" s="68"/>
      <c r="D1045" s="86"/>
      <c r="E1045" s="68"/>
      <c r="F1045" s="86"/>
      <c r="G1045" s="68"/>
      <c r="H1045" s="68"/>
      <c r="I1045" s="86"/>
      <c r="J1045" s="68"/>
      <c r="K1045" s="68"/>
      <c r="L1045" s="68"/>
      <c r="M1045" s="68"/>
      <c r="N1045" s="68"/>
      <c r="O1045" s="68"/>
      <c r="P1045" s="68"/>
      <c r="Q1045" s="68"/>
      <c r="R1045" s="68"/>
      <c r="S1045" s="68"/>
      <c r="T1045" s="68"/>
      <c r="U1045" s="68"/>
      <c r="V1045" s="68"/>
      <c r="W1045" s="68"/>
      <c r="X1045" s="68"/>
      <c r="Y1045" s="68"/>
    </row>
    <row r="1046" spans="1:25">
      <c r="A1046" s="155"/>
      <c r="B1046" s="156"/>
      <c r="C1046" s="68"/>
      <c r="D1046" s="86"/>
      <c r="E1046" s="68"/>
      <c r="F1046" s="86"/>
      <c r="G1046" s="68"/>
      <c r="H1046" s="68"/>
      <c r="I1046" s="86"/>
      <c r="J1046" s="68"/>
      <c r="K1046" s="68"/>
      <c r="L1046" s="68"/>
      <c r="M1046" s="68"/>
      <c r="N1046" s="68"/>
      <c r="O1046" s="68"/>
      <c r="P1046" s="68"/>
      <c r="Q1046" s="68"/>
      <c r="R1046" s="68"/>
      <c r="S1046" s="68"/>
      <c r="T1046" s="68"/>
      <c r="U1046" s="68"/>
      <c r="V1046" s="68"/>
      <c r="W1046" s="68"/>
      <c r="X1046" s="68"/>
      <c r="Y1046" s="68"/>
    </row>
    <row r="1047" spans="1:25">
      <c r="A1047" s="155"/>
      <c r="B1047" s="156"/>
      <c r="C1047" s="68"/>
      <c r="D1047" s="86"/>
      <c r="E1047" s="68"/>
      <c r="F1047" s="86"/>
      <c r="G1047" s="68"/>
      <c r="H1047" s="68"/>
      <c r="I1047" s="86"/>
      <c r="J1047" s="68"/>
      <c r="K1047" s="68"/>
      <c r="L1047" s="68"/>
      <c r="M1047" s="68"/>
      <c r="N1047" s="68"/>
      <c r="O1047" s="68"/>
      <c r="P1047" s="68"/>
      <c r="Q1047" s="68"/>
      <c r="R1047" s="68"/>
      <c r="S1047" s="68"/>
      <c r="T1047" s="68"/>
      <c r="U1047" s="68"/>
      <c r="V1047" s="68"/>
      <c r="W1047" s="68"/>
      <c r="X1047" s="68"/>
      <c r="Y1047" s="68"/>
    </row>
    <row r="1048" spans="1:25">
      <c r="A1048" s="155"/>
      <c r="B1048" s="156"/>
      <c r="C1048" s="68"/>
      <c r="D1048" s="86"/>
      <c r="E1048" s="68"/>
      <c r="F1048" s="86"/>
      <c r="G1048" s="68"/>
      <c r="H1048" s="68"/>
      <c r="I1048" s="86"/>
      <c r="J1048" s="68"/>
      <c r="K1048" s="68"/>
      <c r="L1048" s="68"/>
      <c r="M1048" s="68"/>
      <c r="N1048" s="68"/>
      <c r="O1048" s="68"/>
      <c r="P1048" s="68"/>
      <c r="Q1048" s="68"/>
      <c r="R1048" s="68"/>
      <c r="S1048" s="68"/>
      <c r="T1048" s="68"/>
      <c r="U1048" s="68"/>
      <c r="V1048" s="68"/>
      <c r="W1048" s="68"/>
      <c r="X1048" s="68"/>
      <c r="Y1048" s="68"/>
    </row>
    <row r="1049" spans="1:25">
      <c r="A1049" s="155"/>
      <c r="B1049" s="156"/>
      <c r="C1049" s="68"/>
      <c r="D1049" s="86"/>
      <c r="E1049" s="68"/>
      <c r="F1049" s="86"/>
      <c r="G1049" s="68"/>
      <c r="H1049" s="68"/>
      <c r="I1049" s="86"/>
      <c r="J1049" s="68"/>
      <c r="K1049" s="68"/>
      <c r="L1049" s="68"/>
      <c r="M1049" s="68"/>
      <c r="N1049" s="68"/>
      <c r="O1049" s="68"/>
      <c r="P1049" s="68"/>
      <c r="Q1049" s="68"/>
      <c r="R1049" s="68"/>
      <c r="S1049" s="68"/>
      <c r="T1049" s="68"/>
      <c r="U1049" s="68"/>
      <c r="V1049" s="68"/>
      <c r="W1049" s="68"/>
      <c r="X1049" s="68"/>
      <c r="Y1049" s="68"/>
    </row>
    <row r="1050" spans="1:25">
      <c r="A1050" s="155"/>
      <c r="B1050" s="156"/>
      <c r="C1050" s="68"/>
      <c r="D1050" s="86"/>
      <c r="E1050" s="68"/>
      <c r="F1050" s="86"/>
      <c r="G1050" s="68"/>
      <c r="H1050" s="68"/>
      <c r="I1050" s="86"/>
      <c r="J1050" s="68"/>
      <c r="K1050" s="68"/>
      <c r="L1050" s="68"/>
      <c r="M1050" s="68"/>
      <c r="N1050" s="68"/>
      <c r="O1050" s="68"/>
      <c r="P1050" s="68"/>
      <c r="Q1050" s="68"/>
      <c r="R1050" s="68"/>
      <c r="S1050" s="68"/>
      <c r="T1050" s="68"/>
      <c r="U1050" s="68"/>
      <c r="V1050" s="68"/>
      <c r="W1050" s="68"/>
      <c r="X1050" s="68"/>
      <c r="Y1050" s="68"/>
    </row>
    <row r="1051" spans="1:25">
      <c r="A1051" s="155"/>
      <c r="B1051" s="156"/>
      <c r="C1051" s="68"/>
      <c r="D1051" s="86"/>
      <c r="E1051" s="68"/>
      <c r="F1051" s="86"/>
      <c r="G1051" s="68"/>
      <c r="H1051" s="68"/>
      <c r="I1051" s="86"/>
      <c r="J1051" s="68"/>
      <c r="K1051" s="68"/>
      <c r="L1051" s="68"/>
      <c r="M1051" s="68"/>
      <c r="N1051" s="68"/>
      <c r="O1051" s="68"/>
      <c r="P1051" s="68"/>
      <c r="Q1051" s="68"/>
      <c r="R1051" s="68"/>
      <c r="S1051" s="68"/>
      <c r="T1051" s="68"/>
      <c r="U1051" s="68"/>
      <c r="V1051" s="68"/>
      <c r="W1051" s="68"/>
      <c r="X1051" s="68"/>
      <c r="Y1051" s="68"/>
    </row>
    <row r="1052" spans="1:25">
      <c r="A1052" s="155"/>
      <c r="B1052" s="156"/>
      <c r="C1052" s="68"/>
      <c r="D1052" s="86"/>
      <c r="E1052" s="68"/>
      <c r="F1052" s="86"/>
      <c r="G1052" s="68"/>
      <c r="H1052" s="68"/>
      <c r="I1052" s="86"/>
      <c r="J1052" s="68"/>
      <c r="K1052" s="68"/>
      <c r="L1052" s="68"/>
      <c r="M1052" s="68"/>
      <c r="N1052" s="68"/>
      <c r="O1052" s="68"/>
      <c r="P1052" s="68"/>
      <c r="Q1052" s="68"/>
      <c r="R1052" s="68"/>
      <c r="S1052" s="68"/>
      <c r="T1052" s="68"/>
      <c r="U1052" s="68"/>
      <c r="V1052" s="68"/>
      <c r="W1052" s="68"/>
      <c r="X1052" s="68"/>
      <c r="Y1052" s="68"/>
    </row>
    <row r="1053" spans="1:25">
      <c r="A1053" s="155"/>
      <c r="B1053" s="156"/>
      <c r="C1053" s="68"/>
      <c r="D1053" s="86"/>
      <c r="E1053" s="68"/>
      <c r="F1053" s="86"/>
      <c r="G1053" s="68"/>
      <c r="H1053" s="68"/>
      <c r="I1053" s="86"/>
      <c r="J1053" s="68"/>
      <c r="K1053" s="68"/>
      <c r="L1053" s="68"/>
      <c r="M1053" s="68"/>
      <c r="N1053" s="68"/>
      <c r="O1053" s="68"/>
      <c r="P1053" s="68"/>
      <c r="Q1053" s="68"/>
      <c r="R1053" s="68"/>
      <c r="S1053" s="68"/>
      <c r="T1053" s="68"/>
      <c r="U1053" s="68"/>
      <c r="V1053" s="68"/>
      <c r="W1053" s="68"/>
      <c r="X1053" s="68"/>
      <c r="Y1053" s="68"/>
    </row>
    <row r="1054" spans="1:25">
      <c r="A1054" s="155"/>
      <c r="B1054" s="156"/>
      <c r="C1054" s="68"/>
      <c r="D1054" s="86"/>
      <c r="E1054" s="68"/>
      <c r="F1054" s="86"/>
      <c r="G1054" s="68"/>
      <c r="H1054" s="68"/>
      <c r="I1054" s="86"/>
      <c r="J1054" s="68"/>
      <c r="K1054" s="68"/>
      <c r="L1054" s="68"/>
      <c r="M1054" s="68"/>
      <c r="N1054" s="68"/>
      <c r="O1054" s="68"/>
      <c r="P1054" s="68"/>
      <c r="Q1054" s="68"/>
      <c r="R1054" s="68"/>
      <c r="S1054" s="68"/>
      <c r="T1054" s="68"/>
      <c r="U1054" s="68"/>
      <c r="V1054" s="68"/>
      <c r="W1054" s="68"/>
      <c r="X1054" s="68"/>
      <c r="Y1054" s="68"/>
    </row>
    <row r="1055" spans="1:25">
      <c r="A1055" s="155"/>
      <c r="B1055" s="156"/>
      <c r="C1055" s="68"/>
      <c r="D1055" s="86"/>
      <c r="E1055" s="68"/>
      <c r="F1055" s="86"/>
      <c r="G1055" s="68"/>
      <c r="H1055" s="68"/>
      <c r="I1055" s="86"/>
      <c r="J1055" s="68"/>
      <c r="K1055" s="68"/>
      <c r="L1055" s="68"/>
      <c r="M1055" s="68"/>
      <c r="N1055" s="68"/>
      <c r="O1055" s="68"/>
      <c r="P1055" s="68"/>
      <c r="Q1055" s="68"/>
      <c r="R1055" s="68"/>
      <c r="S1055" s="68"/>
      <c r="T1055" s="68"/>
      <c r="U1055" s="68"/>
      <c r="V1055" s="68"/>
      <c r="W1055" s="68"/>
      <c r="X1055" s="68"/>
      <c r="Y1055" s="68"/>
    </row>
    <row r="1056" spans="1:25">
      <c r="A1056" s="155"/>
      <c r="B1056" s="156"/>
      <c r="C1056" s="68"/>
      <c r="D1056" s="86"/>
      <c r="E1056" s="68"/>
      <c r="F1056" s="86"/>
      <c r="G1056" s="68"/>
      <c r="H1056" s="68"/>
      <c r="I1056" s="86"/>
      <c r="J1056" s="68"/>
      <c r="K1056" s="68"/>
      <c r="L1056" s="68"/>
      <c r="M1056" s="68"/>
      <c r="N1056" s="68"/>
      <c r="O1056" s="68"/>
      <c r="P1056" s="68"/>
      <c r="Q1056" s="68"/>
      <c r="R1056" s="68"/>
      <c r="S1056" s="68"/>
      <c r="T1056" s="68"/>
      <c r="U1056" s="68"/>
      <c r="V1056" s="68"/>
      <c r="W1056" s="68"/>
      <c r="X1056" s="68"/>
      <c r="Y1056" s="68"/>
    </row>
    <row r="1057" spans="1:25">
      <c r="A1057" s="155"/>
      <c r="B1057" s="156"/>
      <c r="C1057" s="68"/>
      <c r="D1057" s="86"/>
      <c r="E1057" s="68"/>
      <c r="F1057" s="86"/>
      <c r="G1057" s="68"/>
      <c r="H1057" s="68"/>
      <c r="I1057" s="86"/>
      <c r="J1057" s="68"/>
      <c r="K1057" s="68"/>
      <c r="L1057" s="68"/>
      <c r="M1057" s="68"/>
      <c r="N1057" s="68"/>
      <c r="O1057" s="68"/>
      <c r="P1057" s="68"/>
      <c r="Q1057" s="68"/>
      <c r="R1057" s="68"/>
      <c r="S1057" s="68"/>
      <c r="T1057" s="68"/>
      <c r="U1057" s="68"/>
      <c r="V1057" s="68"/>
      <c r="W1057" s="68"/>
      <c r="X1057" s="68"/>
      <c r="Y1057" s="68"/>
    </row>
    <row r="1058" spans="1:25">
      <c r="A1058" s="155"/>
      <c r="B1058" s="156"/>
      <c r="C1058" s="68"/>
      <c r="D1058" s="86"/>
      <c r="E1058" s="68"/>
      <c r="F1058" s="86"/>
      <c r="G1058" s="68"/>
      <c r="H1058" s="68"/>
      <c r="I1058" s="86"/>
      <c r="J1058" s="68"/>
      <c r="K1058" s="68"/>
      <c r="L1058" s="68"/>
      <c r="M1058" s="68"/>
      <c r="N1058" s="68"/>
      <c r="O1058" s="68"/>
      <c r="P1058" s="68"/>
      <c r="Q1058" s="68"/>
      <c r="R1058" s="68"/>
      <c r="S1058" s="68"/>
      <c r="T1058" s="68"/>
      <c r="U1058" s="68"/>
      <c r="V1058" s="68"/>
      <c r="W1058" s="68"/>
      <c r="X1058" s="68"/>
      <c r="Y1058" s="68"/>
    </row>
    <row r="1059" spans="1:25">
      <c r="A1059" s="155"/>
      <c r="B1059" s="156"/>
      <c r="C1059" s="68"/>
      <c r="D1059" s="86"/>
      <c r="E1059" s="68"/>
      <c r="F1059" s="86"/>
      <c r="G1059" s="68"/>
      <c r="H1059" s="68"/>
      <c r="I1059" s="86"/>
      <c r="J1059" s="68"/>
      <c r="K1059" s="68"/>
      <c r="L1059" s="68"/>
      <c r="M1059" s="68"/>
      <c r="N1059" s="68"/>
      <c r="O1059" s="68"/>
      <c r="P1059" s="68"/>
      <c r="Q1059" s="68"/>
      <c r="R1059" s="68"/>
      <c r="S1059" s="68"/>
      <c r="T1059" s="68"/>
      <c r="U1059" s="68"/>
      <c r="V1059" s="68"/>
      <c r="W1059" s="68"/>
      <c r="X1059" s="68"/>
      <c r="Y1059" s="68"/>
    </row>
    <row r="1060" spans="1:25">
      <c r="A1060" s="155"/>
      <c r="B1060" s="156"/>
      <c r="C1060" s="68"/>
      <c r="D1060" s="86"/>
      <c r="E1060" s="68"/>
      <c r="F1060" s="86"/>
      <c r="G1060" s="68"/>
      <c r="H1060" s="68"/>
      <c r="I1060" s="86"/>
      <c r="J1060" s="68"/>
      <c r="K1060" s="68"/>
      <c r="L1060" s="68"/>
      <c r="M1060" s="68"/>
      <c r="N1060" s="68"/>
      <c r="O1060" s="68"/>
      <c r="P1060" s="68"/>
      <c r="Q1060" s="68"/>
      <c r="R1060" s="68"/>
      <c r="S1060" s="68"/>
      <c r="T1060" s="68"/>
      <c r="U1060" s="68"/>
      <c r="V1060" s="68"/>
      <c r="W1060" s="68"/>
      <c r="X1060" s="68"/>
      <c r="Y1060" s="68"/>
    </row>
    <row r="1061" spans="1:25">
      <c r="A1061" s="155"/>
      <c r="B1061" s="156"/>
      <c r="C1061" s="68"/>
      <c r="D1061" s="86"/>
      <c r="E1061" s="68"/>
      <c r="F1061" s="86"/>
      <c r="G1061" s="68"/>
      <c r="H1061" s="68"/>
      <c r="I1061" s="86"/>
      <c r="J1061" s="68"/>
      <c r="K1061" s="68"/>
      <c r="L1061" s="68"/>
      <c r="M1061" s="68"/>
      <c r="N1061" s="68"/>
      <c r="O1061" s="68"/>
      <c r="P1061" s="68"/>
      <c r="Q1061" s="68"/>
      <c r="R1061" s="68"/>
      <c r="S1061" s="68"/>
      <c r="T1061" s="68"/>
      <c r="U1061" s="68"/>
      <c r="V1061" s="68"/>
      <c r="W1061" s="68"/>
      <c r="X1061" s="68"/>
      <c r="Y1061" s="68"/>
    </row>
    <row r="1062" spans="1:25">
      <c r="A1062" s="155"/>
      <c r="B1062" s="156"/>
      <c r="C1062" s="68"/>
      <c r="D1062" s="86"/>
      <c r="E1062" s="68"/>
      <c r="F1062" s="86"/>
      <c r="G1062" s="68"/>
      <c r="H1062" s="68"/>
      <c r="I1062" s="86"/>
      <c r="J1062" s="68"/>
      <c r="K1062" s="68"/>
      <c r="L1062" s="68"/>
      <c r="M1062" s="68"/>
      <c r="N1062" s="68"/>
      <c r="O1062" s="68"/>
      <c r="P1062" s="68"/>
      <c r="Q1062" s="68"/>
      <c r="R1062" s="68"/>
      <c r="S1062" s="68"/>
      <c r="T1062" s="68"/>
      <c r="U1062" s="68"/>
      <c r="V1062" s="68"/>
      <c r="W1062" s="68"/>
      <c r="X1062" s="68"/>
      <c r="Y1062" s="68"/>
    </row>
    <row r="1063" spans="1:25">
      <c r="A1063" s="155"/>
      <c r="B1063" s="156"/>
      <c r="C1063" s="68"/>
      <c r="D1063" s="86"/>
      <c r="E1063" s="68"/>
      <c r="F1063" s="86"/>
      <c r="G1063" s="68"/>
      <c r="H1063" s="68"/>
      <c r="I1063" s="86"/>
      <c r="J1063" s="68"/>
      <c r="K1063" s="68"/>
      <c r="L1063" s="68"/>
      <c r="M1063" s="68"/>
      <c r="N1063" s="68"/>
      <c r="O1063" s="68"/>
      <c r="P1063" s="68"/>
      <c r="Q1063" s="68"/>
      <c r="R1063" s="68"/>
      <c r="S1063" s="68"/>
      <c r="T1063" s="68"/>
      <c r="U1063" s="68"/>
      <c r="V1063" s="68"/>
      <c r="W1063" s="68"/>
      <c r="X1063" s="68"/>
      <c r="Y1063" s="68"/>
    </row>
    <row r="1064" spans="1:25">
      <c r="A1064" s="155"/>
      <c r="B1064" s="156"/>
      <c r="C1064" s="68"/>
      <c r="D1064" s="86"/>
      <c r="E1064" s="68"/>
      <c r="F1064" s="86"/>
      <c r="G1064" s="68"/>
      <c r="H1064" s="68"/>
      <c r="I1064" s="86"/>
      <c r="J1064" s="68"/>
      <c r="K1064" s="68"/>
      <c r="L1064" s="68"/>
      <c r="M1064" s="68"/>
      <c r="N1064" s="68"/>
      <c r="O1064" s="68"/>
      <c r="P1064" s="68"/>
      <c r="Q1064" s="68"/>
      <c r="R1064" s="68"/>
      <c r="S1064" s="68"/>
      <c r="T1064" s="68"/>
      <c r="U1064" s="68"/>
      <c r="V1064" s="68"/>
      <c r="W1064" s="68"/>
      <c r="X1064" s="68"/>
      <c r="Y1064" s="68"/>
    </row>
    <row r="1065" spans="1:25">
      <c r="A1065" s="155"/>
      <c r="B1065" s="156"/>
      <c r="C1065" s="68"/>
      <c r="D1065" s="86"/>
      <c r="E1065" s="68"/>
      <c r="F1065" s="86"/>
      <c r="G1065" s="68"/>
      <c r="H1065" s="68"/>
      <c r="I1065" s="86"/>
      <c r="J1065" s="68"/>
      <c r="K1065" s="68"/>
      <c r="L1065" s="68"/>
      <c r="M1065" s="68"/>
      <c r="N1065" s="68"/>
      <c r="O1065" s="68"/>
      <c r="P1065" s="68"/>
      <c r="Q1065" s="68"/>
      <c r="R1065" s="68"/>
      <c r="S1065" s="68"/>
      <c r="T1065" s="68"/>
      <c r="U1065" s="68"/>
      <c r="V1065" s="68"/>
      <c r="W1065" s="68"/>
      <c r="X1065" s="68"/>
      <c r="Y1065" s="68"/>
    </row>
    <row r="1066" spans="1:25">
      <c r="A1066" s="155"/>
      <c r="B1066" s="156"/>
      <c r="C1066" s="68"/>
      <c r="D1066" s="86"/>
      <c r="E1066" s="68"/>
      <c r="F1066" s="86"/>
      <c r="G1066" s="68"/>
      <c r="H1066" s="68"/>
      <c r="I1066" s="86"/>
      <c r="J1066" s="68"/>
      <c r="K1066" s="68"/>
      <c r="L1066" s="68"/>
      <c r="M1066" s="68"/>
      <c r="N1066" s="68"/>
      <c r="O1066" s="68"/>
      <c r="P1066" s="68"/>
      <c r="Q1066" s="68"/>
      <c r="R1066" s="68"/>
      <c r="S1066" s="68"/>
      <c r="T1066" s="68"/>
      <c r="U1066" s="68"/>
      <c r="V1066" s="68"/>
      <c r="W1066" s="68"/>
      <c r="X1066" s="68"/>
      <c r="Y1066" s="68"/>
    </row>
    <row r="1067" spans="1:25">
      <c r="A1067" s="155"/>
      <c r="B1067" s="156"/>
      <c r="C1067" s="68"/>
      <c r="D1067" s="86"/>
      <c r="E1067" s="68"/>
      <c r="F1067" s="86"/>
      <c r="G1067" s="68"/>
      <c r="H1067" s="68"/>
      <c r="I1067" s="86"/>
      <c r="J1067" s="68"/>
      <c r="K1067" s="68"/>
      <c r="L1067" s="68"/>
      <c r="M1067" s="68"/>
      <c r="N1067" s="68"/>
      <c r="O1067" s="68"/>
      <c r="P1067" s="68"/>
      <c r="Q1067" s="68"/>
      <c r="R1067" s="68"/>
      <c r="S1067" s="68"/>
      <c r="T1067" s="68"/>
      <c r="U1067" s="68"/>
      <c r="V1067" s="68"/>
      <c r="W1067" s="68"/>
      <c r="X1067" s="68"/>
      <c r="Y1067" s="68"/>
    </row>
    <row r="1068" spans="1:25">
      <c r="A1068" s="155"/>
      <c r="B1068" s="156"/>
      <c r="C1068" s="68"/>
      <c r="D1068" s="86"/>
      <c r="E1068" s="68"/>
      <c r="F1068" s="86"/>
      <c r="G1068" s="68"/>
      <c r="H1068" s="68"/>
      <c r="I1068" s="86"/>
      <c r="J1068" s="68"/>
      <c r="K1068" s="68"/>
      <c r="L1068" s="68"/>
      <c r="M1068" s="68"/>
      <c r="N1068" s="68"/>
      <c r="O1068" s="68"/>
      <c r="P1068" s="68"/>
      <c r="Q1068" s="68"/>
      <c r="R1068" s="68"/>
      <c r="S1068" s="68"/>
      <c r="T1068" s="68"/>
      <c r="U1068" s="68"/>
      <c r="V1068" s="68"/>
      <c r="W1068" s="68"/>
      <c r="X1068" s="68"/>
      <c r="Y1068" s="68"/>
    </row>
    <row r="1069" spans="1:25">
      <c r="A1069" s="155"/>
      <c r="B1069" s="156"/>
      <c r="C1069" s="68"/>
      <c r="D1069" s="86"/>
      <c r="E1069" s="68"/>
      <c r="F1069" s="86"/>
      <c r="G1069" s="68"/>
      <c r="H1069" s="68"/>
      <c r="I1069" s="86"/>
      <c r="J1069" s="68"/>
      <c r="K1069" s="68"/>
      <c r="L1069" s="68"/>
      <c r="M1069" s="68"/>
      <c r="N1069" s="68"/>
      <c r="O1069" s="68"/>
      <c r="P1069" s="68"/>
      <c r="Q1069" s="68"/>
      <c r="R1069" s="68"/>
      <c r="S1069" s="68"/>
      <c r="T1069" s="68"/>
      <c r="U1069" s="68"/>
      <c r="V1069" s="68"/>
      <c r="W1069" s="68"/>
      <c r="X1069" s="68"/>
      <c r="Y1069" s="68"/>
    </row>
    <row r="1070" spans="1:25">
      <c r="A1070" s="155"/>
      <c r="B1070" s="156"/>
      <c r="C1070" s="68"/>
      <c r="D1070" s="86"/>
      <c r="E1070" s="68"/>
      <c r="F1070" s="86"/>
      <c r="G1070" s="68"/>
      <c r="H1070" s="68"/>
      <c r="I1070" s="86"/>
      <c r="J1070" s="68"/>
      <c r="K1070" s="68"/>
      <c r="L1070" s="68"/>
      <c r="M1070" s="68"/>
      <c r="N1070" s="68"/>
      <c r="O1070" s="68"/>
      <c r="P1070" s="68"/>
      <c r="Q1070" s="68"/>
      <c r="R1070" s="68"/>
      <c r="S1070" s="68"/>
      <c r="T1070" s="68"/>
      <c r="U1070" s="68"/>
      <c r="V1070" s="68"/>
      <c r="W1070" s="68"/>
      <c r="X1070" s="68"/>
      <c r="Y1070" s="68"/>
    </row>
    <row r="1071" spans="1:25">
      <c r="A1071" s="155"/>
      <c r="B1071" s="156"/>
      <c r="C1071" s="68"/>
      <c r="D1071" s="86"/>
      <c r="E1071" s="68"/>
      <c r="F1071" s="86"/>
      <c r="G1071" s="68"/>
      <c r="H1071" s="68"/>
      <c r="I1071" s="86"/>
      <c r="J1071" s="68"/>
      <c r="K1071" s="68"/>
      <c r="L1071" s="68"/>
      <c r="M1071" s="68"/>
      <c r="N1071" s="68"/>
      <c r="O1071" s="68"/>
      <c r="P1071" s="68"/>
      <c r="Q1071" s="68"/>
      <c r="R1071" s="68"/>
      <c r="S1071" s="68"/>
      <c r="T1071" s="68"/>
      <c r="U1071" s="68"/>
      <c r="V1071" s="68"/>
      <c r="W1071" s="68"/>
      <c r="X1071" s="68"/>
      <c r="Y1071" s="68"/>
    </row>
    <row r="1072" spans="1:25">
      <c r="A1072" s="155"/>
      <c r="B1072" s="156"/>
      <c r="C1072" s="68"/>
      <c r="D1072" s="86"/>
      <c r="E1072" s="68"/>
      <c r="F1072" s="86"/>
      <c r="G1072" s="68"/>
      <c r="H1072" s="68"/>
      <c r="I1072" s="86"/>
      <c r="J1072" s="68"/>
      <c r="K1072" s="68"/>
      <c r="L1072" s="68"/>
      <c r="M1072" s="68"/>
      <c r="N1072" s="68"/>
      <c r="O1072" s="68"/>
      <c r="P1072" s="68"/>
      <c r="Q1072" s="68"/>
      <c r="R1072" s="68"/>
      <c r="S1072" s="68"/>
      <c r="T1072" s="68"/>
      <c r="U1072" s="68"/>
      <c r="V1072" s="68"/>
      <c r="W1072" s="68"/>
      <c r="X1072" s="68"/>
      <c r="Y1072" s="68"/>
    </row>
    <row r="1073" spans="1:25">
      <c r="A1073" s="155"/>
      <c r="B1073" s="156"/>
      <c r="C1073" s="68"/>
      <c r="D1073" s="86"/>
      <c r="E1073" s="68"/>
      <c r="F1073" s="86"/>
      <c r="G1073" s="68"/>
      <c r="H1073" s="68"/>
      <c r="I1073" s="86"/>
      <c r="J1073" s="68"/>
      <c r="K1073" s="68"/>
      <c r="L1073" s="68"/>
      <c r="M1073" s="68"/>
      <c r="N1073" s="68"/>
      <c r="O1073" s="68"/>
      <c r="P1073" s="68"/>
      <c r="Q1073" s="68"/>
      <c r="R1073" s="68"/>
      <c r="S1073" s="68"/>
      <c r="T1073" s="68"/>
      <c r="U1073" s="68"/>
      <c r="V1073" s="68"/>
      <c r="W1073" s="68"/>
      <c r="X1073" s="68"/>
      <c r="Y1073" s="68"/>
    </row>
    <row r="1074" spans="1:25">
      <c r="A1074" s="155"/>
      <c r="B1074" s="156"/>
      <c r="C1074" s="68"/>
      <c r="D1074" s="86"/>
      <c r="E1074" s="68"/>
      <c r="F1074" s="86"/>
      <c r="G1074" s="68"/>
      <c r="H1074" s="68"/>
      <c r="I1074" s="86"/>
      <c r="J1074" s="68"/>
      <c r="K1074" s="68"/>
      <c r="L1074" s="68"/>
      <c r="M1074" s="68"/>
      <c r="N1074" s="68"/>
      <c r="O1074" s="68"/>
      <c r="P1074" s="68"/>
      <c r="Q1074" s="68"/>
      <c r="R1074" s="68"/>
      <c r="S1074" s="68"/>
      <c r="T1074" s="68"/>
      <c r="U1074" s="68"/>
      <c r="V1074" s="68"/>
      <c r="W1074" s="68"/>
      <c r="X1074" s="68"/>
      <c r="Y1074" s="68"/>
    </row>
    <row r="1075" spans="1:25">
      <c r="A1075" s="155"/>
      <c r="B1075" s="156"/>
      <c r="C1075" s="68"/>
      <c r="D1075" s="86"/>
      <c r="E1075" s="68"/>
      <c r="F1075" s="86"/>
      <c r="G1075" s="68"/>
      <c r="H1075" s="68"/>
      <c r="I1075" s="86"/>
      <c r="J1075" s="68"/>
      <c r="K1075" s="68"/>
      <c r="L1075" s="68"/>
      <c r="M1075" s="68"/>
      <c r="N1075" s="68"/>
      <c r="O1075" s="68"/>
      <c r="P1075" s="68"/>
      <c r="Q1075" s="68"/>
      <c r="R1075" s="68"/>
      <c r="S1075" s="68"/>
      <c r="T1075" s="68"/>
      <c r="U1075" s="68"/>
      <c r="V1075" s="68"/>
      <c r="W1075" s="68"/>
      <c r="X1075" s="68"/>
      <c r="Y1075" s="68"/>
    </row>
    <row r="1076" spans="1:25">
      <c r="A1076" s="155"/>
      <c r="B1076" s="156"/>
      <c r="C1076" s="68"/>
      <c r="D1076" s="86"/>
      <c r="E1076" s="68"/>
      <c r="F1076" s="86"/>
      <c r="G1076" s="68"/>
      <c r="H1076" s="68"/>
      <c r="I1076" s="86"/>
      <c r="J1076" s="68"/>
      <c r="K1076" s="68"/>
      <c r="L1076" s="68"/>
      <c r="M1076" s="68"/>
      <c r="N1076" s="68"/>
      <c r="O1076" s="68"/>
      <c r="P1076" s="68"/>
      <c r="Q1076" s="68"/>
      <c r="R1076" s="68"/>
      <c r="S1076" s="68"/>
      <c r="T1076" s="68"/>
      <c r="U1076" s="68"/>
      <c r="V1076" s="68"/>
      <c r="W1076" s="68"/>
      <c r="X1076" s="68"/>
      <c r="Y1076" s="68"/>
    </row>
    <row r="1077" spans="1:25">
      <c r="A1077" s="155"/>
      <c r="B1077" s="156"/>
      <c r="C1077" s="68"/>
      <c r="D1077" s="86"/>
      <c r="E1077" s="68"/>
      <c r="F1077" s="86"/>
      <c r="G1077" s="68"/>
      <c r="H1077" s="68"/>
      <c r="I1077" s="86"/>
      <c r="J1077" s="68"/>
      <c r="K1077" s="68"/>
      <c r="L1077" s="68"/>
      <c r="M1077" s="68"/>
      <c r="N1077" s="68"/>
      <c r="O1077" s="68"/>
      <c r="P1077" s="68"/>
      <c r="Q1077" s="68"/>
      <c r="R1077" s="68"/>
      <c r="S1077" s="68"/>
      <c r="T1077" s="68"/>
      <c r="U1077" s="68"/>
      <c r="V1077" s="68"/>
      <c r="W1077" s="68"/>
      <c r="X1077" s="68"/>
      <c r="Y1077" s="68"/>
    </row>
    <row r="1078" spans="1:25">
      <c r="A1078" s="155"/>
      <c r="B1078" s="156"/>
      <c r="C1078" s="68"/>
      <c r="D1078" s="86"/>
      <c r="E1078" s="68"/>
      <c r="F1078" s="86"/>
      <c r="G1078" s="68"/>
      <c r="H1078" s="68"/>
      <c r="I1078" s="86"/>
      <c r="J1078" s="68"/>
      <c r="K1078" s="68"/>
      <c r="L1078" s="68"/>
      <c r="M1078" s="68"/>
      <c r="N1078" s="68"/>
      <c r="O1078" s="68"/>
      <c r="P1078" s="68"/>
      <c r="Q1078" s="68"/>
      <c r="R1078" s="68"/>
      <c r="S1078" s="68"/>
      <c r="T1078" s="68"/>
      <c r="U1078" s="68"/>
      <c r="V1078" s="68"/>
      <c r="W1078" s="68"/>
      <c r="X1078" s="68"/>
      <c r="Y1078" s="68"/>
    </row>
    <row r="1079" spans="1:25">
      <c r="A1079" s="155"/>
      <c r="B1079" s="156"/>
      <c r="C1079" s="68"/>
      <c r="D1079" s="86"/>
      <c r="E1079" s="68"/>
      <c r="F1079" s="86"/>
      <c r="G1079" s="68"/>
      <c r="H1079" s="68"/>
      <c r="I1079" s="86"/>
      <c r="J1079" s="68"/>
      <c r="K1079" s="68"/>
      <c r="L1079" s="68"/>
      <c r="M1079" s="68"/>
      <c r="N1079" s="68"/>
      <c r="O1079" s="68"/>
      <c r="P1079" s="68"/>
      <c r="Q1079" s="68"/>
      <c r="R1079" s="68"/>
      <c r="S1079" s="68"/>
      <c r="T1079" s="68"/>
      <c r="U1079" s="68"/>
      <c r="V1079" s="68"/>
      <c r="W1079" s="68"/>
      <c r="X1079" s="68"/>
      <c r="Y1079" s="68"/>
    </row>
    <row r="1080" spans="1:25">
      <c r="A1080" s="155"/>
      <c r="B1080" s="156"/>
      <c r="C1080" s="68"/>
      <c r="D1080" s="86"/>
      <c r="E1080" s="68"/>
      <c r="F1080" s="86"/>
      <c r="G1080" s="68"/>
      <c r="H1080" s="68"/>
      <c r="I1080" s="86"/>
      <c r="J1080" s="68"/>
      <c r="K1080" s="68"/>
      <c r="L1080" s="68"/>
      <c r="M1080" s="68"/>
      <c r="N1080" s="68"/>
      <c r="O1080" s="68"/>
      <c r="P1080" s="68"/>
      <c r="Q1080" s="68"/>
      <c r="R1080" s="68"/>
      <c r="S1080" s="68"/>
      <c r="T1080" s="68"/>
      <c r="U1080" s="68"/>
      <c r="V1080" s="68"/>
      <c r="W1080" s="68"/>
      <c r="X1080" s="68"/>
      <c r="Y1080" s="68"/>
    </row>
    <row r="1081" spans="1:25">
      <c r="A1081" s="155"/>
      <c r="B1081" s="156"/>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55"/>
      <c r="B1082" s="156"/>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55"/>
      <c r="B1083" s="156"/>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55"/>
      <c r="B1084" s="156"/>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55"/>
      <c r="B1085" s="156"/>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55"/>
      <c r="B1086" s="156"/>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55"/>
      <c r="B1087" s="156"/>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55"/>
      <c r="B1088" s="156"/>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55"/>
      <c r="B1089" s="156"/>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55"/>
      <c r="B1090" s="156"/>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55"/>
      <c r="B1091" s="156"/>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55"/>
      <c r="B1092" s="156"/>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55"/>
      <c r="B1093" s="156"/>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55"/>
      <c r="B1094" s="156"/>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55"/>
      <c r="B1095" s="156"/>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55"/>
      <c r="B1096" s="156"/>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55"/>
      <c r="B1097" s="156"/>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55"/>
      <c r="B1098" s="156"/>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55"/>
      <c r="B1099" s="156"/>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55"/>
      <c r="B1100" s="156"/>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55"/>
      <c r="B1101" s="156"/>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55"/>
      <c r="B1102" s="156"/>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55"/>
      <c r="B1103" s="156"/>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55"/>
      <c r="B1104" s="156"/>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55"/>
      <c r="B1105" s="156"/>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55"/>
      <c r="B1106" s="156"/>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55"/>
      <c r="B1107" s="156"/>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55"/>
      <c r="B1108" s="156"/>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55"/>
      <c r="B1109" s="156"/>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55"/>
      <c r="B1110" s="156"/>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55"/>
      <c r="B1111" s="156"/>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55"/>
      <c r="B1112" s="156"/>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55"/>
      <c r="B1113" s="156"/>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55"/>
      <c r="B1114" s="156"/>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55"/>
      <c r="B1115" s="156"/>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55"/>
      <c r="B1116" s="156"/>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55"/>
      <c r="B1117" s="156"/>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55"/>
      <c r="B1118" s="156"/>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55"/>
      <c r="B1119" s="156"/>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55"/>
      <c r="B1120" s="156"/>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55"/>
      <c r="B1121" s="156"/>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55"/>
      <c r="B1122" s="156"/>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55"/>
      <c r="B1123" s="156"/>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55"/>
      <c r="B1124" s="156"/>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55"/>
      <c r="B1125" s="156"/>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55"/>
      <c r="B1126" s="156"/>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55"/>
      <c r="B1127" s="156"/>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55"/>
      <c r="B1128" s="156"/>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55"/>
      <c r="B1129" s="156"/>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55"/>
      <c r="B1130" s="156"/>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55"/>
      <c r="B1131" s="156"/>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55"/>
      <c r="B1132" s="156"/>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55"/>
      <c r="B1133" s="156"/>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55"/>
      <c r="B1134" s="156"/>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55"/>
      <c r="B1135" s="156"/>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55"/>
      <c r="B1136" s="156"/>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55"/>
      <c r="B1137" s="156"/>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55"/>
      <c r="B1138" s="156"/>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55"/>
      <c r="B1139" s="156"/>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55"/>
      <c r="B1140" s="156"/>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55"/>
      <c r="B1141" s="156"/>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55"/>
      <c r="B1142" s="156"/>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55"/>
      <c r="B1143" s="156"/>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55"/>
      <c r="B1144" s="156"/>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55"/>
      <c r="B1145" s="156"/>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55"/>
      <c r="B1146" s="156"/>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55"/>
      <c r="B1147" s="156"/>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55"/>
      <c r="B1148" s="156"/>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55"/>
      <c r="B1149" s="156"/>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55"/>
      <c r="B1150" s="156"/>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55"/>
      <c r="B1151" s="156"/>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55"/>
      <c r="B1152" s="156"/>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55"/>
      <c r="B1153" s="156"/>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55"/>
      <c r="B1154" s="156"/>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55"/>
      <c r="B1155" s="156"/>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55"/>
      <c r="B1156" s="156"/>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55"/>
      <c r="B1157" s="156"/>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55"/>
      <c r="B1158" s="156"/>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55"/>
      <c r="B1159" s="156"/>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55"/>
      <c r="B1160" s="156"/>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55"/>
      <c r="B1161" s="156"/>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55"/>
      <c r="B1162" s="156"/>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55"/>
      <c r="B1163" s="156"/>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55"/>
      <c r="B1164" s="156"/>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55"/>
      <c r="B1165" s="156"/>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55"/>
      <c r="B1166" s="156"/>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55"/>
      <c r="B1167" s="156"/>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55"/>
      <c r="B1168" s="156"/>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55"/>
      <c r="B1169" s="156"/>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55"/>
      <c r="B1170" s="156"/>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55"/>
      <c r="B1171" s="156"/>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55"/>
      <c r="B1172" s="156"/>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55"/>
      <c r="B1173" s="156"/>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55"/>
      <c r="B1174" s="156"/>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55"/>
      <c r="B1175" s="156"/>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55"/>
      <c r="B1176" s="156"/>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55"/>
      <c r="B1177" s="156"/>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55"/>
      <c r="B1178" s="156"/>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55"/>
      <c r="B1179" s="156"/>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55"/>
      <c r="B1180" s="156"/>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55"/>
      <c r="B1181" s="156"/>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55"/>
      <c r="B1182" s="156"/>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55"/>
      <c r="B1183" s="156"/>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55"/>
      <c r="B1184" s="156"/>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55"/>
      <c r="B1185" s="156"/>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55"/>
      <c r="B1186" s="156"/>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55"/>
      <c r="B1187" s="156"/>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55"/>
      <c r="B1188" s="156"/>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55"/>
      <c r="B1189" s="156"/>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55"/>
      <c r="B1190" s="156"/>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55"/>
      <c r="B1191" s="156"/>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55"/>
      <c r="B1192" s="156"/>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55"/>
      <c r="B1193" s="156"/>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55"/>
      <c r="B1194" s="156"/>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55"/>
      <c r="B1195" s="156"/>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55"/>
      <c r="B1196" s="156"/>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55"/>
      <c r="B1197" s="156"/>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55"/>
      <c r="B1198" s="156"/>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55"/>
      <c r="B1199" s="156"/>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55"/>
      <c r="B1200" s="156"/>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55"/>
      <c r="B1201" s="156"/>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55"/>
      <c r="B1202" s="156"/>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55"/>
      <c r="B1203" s="156"/>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55"/>
      <c r="B1204" s="156"/>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55"/>
      <c r="B1205" s="156"/>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55"/>
      <c r="B1206" s="156"/>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55"/>
      <c r="B1207" s="156"/>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55"/>
      <c r="B1208" s="156"/>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55"/>
      <c r="B1209" s="156"/>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55"/>
      <c r="B1210" s="156"/>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55"/>
      <c r="B1211" s="156"/>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55"/>
      <c r="B1212" s="156"/>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55"/>
      <c r="B1213" s="156"/>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55"/>
      <c r="B1214" s="156"/>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55"/>
      <c r="B1215" s="156"/>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55"/>
      <c r="B1216" s="156"/>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55"/>
      <c r="B1217" s="156"/>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55"/>
      <c r="B1218" s="156"/>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55"/>
      <c r="B1219" s="156"/>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55"/>
      <c r="B1220" s="156"/>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55"/>
      <c r="B1221" s="156"/>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55"/>
      <c r="B1222" s="156"/>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55"/>
      <c r="B1223" s="156"/>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55"/>
      <c r="B1224" s="156"/>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55"/>
      <c r="B1225" s="156"/>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55"/>
      <c r="B1226" s="156"/>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55"/>
      <c r="B1227" s="156"/>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55"/>
      <c r="B1228" s="156"/>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55"/>
      <c r="B1229" s="156"/>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55"/>
      <c r="B1230" s="156"/>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55"/>
      <c r="B1231" s="156"/>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55"/>
      <c r="B1232" s="156"/>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55"/>
      <c r="B1233" s="156"/>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55"/>
      <c r="B1234" s="156"/>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55"/>
      <c r="B1235" s="156"/>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55"/>
      <c r="B1236" s="156"/>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55"/>
      <c r="B1237" s="156"/>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55"/>
      <c r="B1238" s="156"/>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55"/>
      <c r="B1239" s="156"/>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55"/>
      <c r="B1240" s="156"/>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55"/>
      <c r="B1241" s="156"/>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55"/>
      <c r="B1242" s="156"/>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55"/>
      <c r="B1243" s="156"/>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55"/>
      <c r="B1244" s="156"/>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55"/>
      <c r="B1245" s="156"/>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55"/>
      <c r="B1246" s="156"/>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55"/>
      <c r="B1247" s="156"/>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55"/>
      <c r="B1248" s="156"/>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55"/>
      <c r="B1249" s="156"/>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55"/>
      <c r="B1250" s="156"/>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55"/>
      <c r="B1251" s="156"/>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55"/>
      <c r="B1252" s="156"/>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55"/>
      <c r="B1253" s="156"/>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55"/>
      <c r="B1254" s="156"/>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55"/>
      <c r="B1255" s="156"/>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55"/>
      <c r="B1256" s="156"/>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55"/>
      <c r="B1257" s="156"/>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55"/>
      <c r="B1258" s="156"/>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55"/>
      <c r="B1259" s="156"/>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55"/>
      <c r="B1260" s="156"/>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55"/>
      <c r="B1261" s="156"/>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55"/>
      <c r="B1262" s="156"/>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55"/>
      <c r="B1263" s="156"/>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55"/>
      <c r="B1264" s="156"/>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55"/>
      <c r="B1265" s="156"/>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55"/>
      <c r="B1266" s="156"/>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55"/>
      <c r="B1267" s="156"/>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55"/>
      <c r="B1268" s="156"/>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55"/>
      <c r="B1269" s="156"/>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55"/>
      <c r="B1270" s="156"/>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55"/>
      <c r="B1271" s="156"/>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55"/>
      <c r="B1272" s="156"/>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55"/>
      <c r="B1273" s="156"/>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55"/>
      <c r="B1274" s="156"/>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55"/>
      <c r="B1275" s="156"/>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55"/>
      <c r="B1276" s="156"/>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55"/>
      <c r="B1277" s="156"/>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55"/>
      <c r="B1278" s="156"/>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55"/>
      <c r="B1279" s="156"/>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55"/>
      <c r="B1280" s="156"/>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55"/>
      <c r="B1281" s="156"/>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55"/>
      <c r="B1282" s="156"/>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55"/>
      <c r="B1283" s="156"/>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55"/>
      <c r="B1284" s="156"/>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55"/>
      <c r="B1285" s="156"/>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55"/>
      <c r="B1286" s="156"/>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55"/>
      <c r="B1287" s="156"/>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55"/>
      <c r="B1288" s="156"/>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55"/>
      <c r="B1289" s="156"/>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55"/>
      <c r="B1290" s="156"/>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55"/>
      <c r="B1291" s="156"/>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55"/>
      <c r="B1292" s="156"/>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55"/>
      <c r="B1293" s="156"/>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55"/>
      <c r="B1294" s="156"/>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55"/>
      <c r="B1295" s="156"/>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55"/>
      <c r="B1296" s="156"/>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55"/>
      <c r="B1297" s="156"/>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55"/>
      <c r="B1298" s="156"/>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55"/>
      <c r="B1299" s="156"/>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55"/>
      <c r="B1300" s="156"/>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55"/>
      <c r="B1301" s="156"/>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55"/>
      <c r="B1302" s="156"/>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55"/>
      <c r="B1303" s="156"/>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55"/>
      <c r="B1304" s="156"/>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55"/>
      <c r="B1305" s="156"/>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55"/>
      <c r="B1306" s="156"/>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55"/>
      <c r="B1307" s="156"/>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55"/>
      <c r="B1308" s="156"/>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55"/>
      <c r="B1309" s="156"/>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55"/>
      <c r="B1310" s="156"/>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55"/>
      <c r="B1311" s="156"/>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55"/>
      <c r="B1312" s="156"/>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55"/>
      <c r="B1313" s="156"/>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55"/>
      <c r="B1314" s="156"/>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55"/>
      <c r="B1315" s="156"/>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55"/>
      <c r="B1316" s="156"/>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55"/>
      <c r="B1317" s="156"/>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55"/>
      <c r="B1318" s="156"/>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55"/>
      <c r="B1319" s="156"/>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55"/>
      <c r="B1320" s="156"/>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55"/>
      <c r="B1321" s="156"/>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55"/>
      <c r="B1322" s="156"/>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55"/>
      <c r="B1323" s="156"/>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55"/>
      <c r="B1324" s="156"/>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55"/>
      <c r="B1325" s="156"/>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55"/>
      <c r="B1326" s="156"/>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55"/>
      <c r="B1327" s="156"/>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55"/>
      <c r="B1328" s="156"/>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55"/>
      <c r="B1329" s="156"/>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55"/>
      <c r="B1330" s="156"/>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55"/>
      <c r="B1331" s="156"/>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55"/>
      <c r="B1332" s="156"/>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55"/>
      <c r="B1333" s="156"/>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55"/>
      <c r="B1334" s="156"/>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55"/>
      <c r="B1335" s="156"/>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55"/>
      <c r="B1336" s="156"/>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55"/>
      <c r="B1337" s="156"/>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55"/>
      <c r="B1338" s="156"/>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55"/>
      <c r="B1339" s="156"/>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55"/>
      <c r="B1340" s="156"/>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55"/>
      <c r="B1341" s="156"/>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55"/>
      <c r="B1342" s="156"/>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55"/>
      <c r="B1343" s="156"/>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55"/>
      <c r="B1344" s="156"/>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55"/>
      <c r="B1345" s="156"/>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55"/>
      <c r="B1346" s="156"/>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55"/>
      <c r="B1347" s="156"/>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55"/>
      <c r="B1348" s="156"/>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55"/>
      <c r="B1349" s="156"/>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55"/>
      <c r="B1350" s="156"/>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55"/>
      <c r="B1351" s="156"/>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55"/>
      <c r="B1352" s="156"/>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55"/>
      <c r="B1353" s="156"/>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55"/>
      <c r="B1354" s="156"/>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55"/>
      <c r="B1355" s="156"/>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55"/>
      <c r="B1356" s="156"/>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55"/>
      <c r="B1357" s="156"/>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55"/>
      <c r="B1358" s="156"/>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55"/>
      <c r="B1359" s="156"/>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55"/>
      <c r="B1360" s="156"/>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55"/>
      <c r="B1361" s="156"/>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55"/>
      <c r="B1362" s="156"/>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55"/>
      <c r="B1363" s="156"/>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55"/>
      <c r="B1364" s="156"/>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55"/>
      <c r="B1365" s="156"/>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55"/>
      <c r="B1366" s="156"/>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55"/>
      <c r="B1367" s="156"/>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55"/>
      <c r="B1368" s="156"/>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55"/>
      <c r="B1369" s="156"/>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55"/>
      <c r="B1370" s="156"/>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55"/>
      <c r="B1371" s="156"/>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55"/>
      <c r="B1372" s="156"/>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55"/>
      <c r="B1373" s="156"/>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55"/>
      <c r="B1374" s="156"/>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55"/>
      <c r="B1375" s="156"/>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55"/>
      <c r="B1376" s="156"/>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55"/>
      <c r="B1377" s="156"/>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55"/>
      <c r="B1378" s="156"/>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55"/>
      <c r="B1379" s="156"/>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55"/>
      <c r="B1380" s="156"/>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55"/>
      <c r="B1381" s="156"/>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55"/>
      <c r="B1382" s="156"/>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55"/>
      <c r="B1383" s="156"/>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55"/>
      <c r="B1384" s="156"/>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55"/>
      <c r="B1385" s="156"/>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55"/>
      <c r="B1386" s="156"/>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55"/>
      <c r="B1387" s="156"/>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55"/>
      <c r="B1388" s="156"/>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55"/>
      <c r="B1389" s="156"/>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55"/>
      <c r="B1390" s="156"/>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55"/>
      <c r="B1391" s="156"/>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55"/>
      <c r="B1392" s="156"/>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55"/>
      <c r="B1393" s="156"/>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55"/>
      <c r="B1394" s="156"/>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55"/>
      <c r="B1395" s="156"/>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55"/>
      <c r="B1396" s="156"/>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55"/>
      <c r="B1397" s="156"/>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55"/>
      <c r="B1398" s="156"/>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55"/>
      <c r="B1399" s="156"/>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55"/>
      <c r="B1400" s="156"/>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55"/>
      <c r="B1401" s="156"/>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55"/>
      <c r="B1402" s="156"/>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55"/>
      <c r="B1403" s="156"/>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55"/>
      <c r="B1404" s="156"/>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55"/>
      <c r="B1405" s="156"/>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55"/>
      <c r="B1406" s="156"/>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55"/>
      <c r="B1407" s="156"/>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55"/>
      <c r="B1408" s="156"/>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55"/>
      <c r="B1409" s="156"/>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55"/>
      <c r="B1410" s="156"/>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55"/>
      <c r="B1411" s="156"/>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55"/>
      <c r="B1412" s="156"/>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55"/>
      <c r="B1413" s="156"/>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55"/>
      <c r="B1414" s="156"/>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55"/>
      <c r="B1415" s="156"/>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55"/>
      <c r="B1416" s="156"/>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55"/>
      <c r="B1417" s="156"/>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55"/>
      <c r="B1418" s="156"/>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55"/>
      <c r="B1419" s="156"/>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55"/>
      <c r="B1420" s="156"/>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55"/>
      <c r="B1421" s="156"/>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55"/>
      <c r="B1422" s="156"/>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55"/>
      <c r="B1423" s="156"/>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55"/>
      <c r="B1424" s="156"/>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55"/>
      <c r="B1425" s="156"/>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55"/>
      <c r="B1426" s="156"/>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55"/>
      <c r="B1427" s="156"/>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55"/>
      <c r="B1428" s="156"/>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55"/>
      <c r="B1429" s="156"/>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55"/>
      <c r="B1430" s="156"/>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55"/>
      <c r="B1431" s="156"/>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55"/>
      <c r="B1432" s="156"/>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55"/>
      <c r="B1433" s="156"/>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55"/>
      <c r="B1434" s="156"/>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55"/>
      <c r="B1435" s="156"/>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55"/>
      <c r="B1436" s="156"/>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55"/>
      <c r="B1437" s="156"/>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55"/>
      <c r="B1438" s="156"/>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55"/>
      <c r="B1439" s="156"/>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55"/>
      <c r="B1440" s="156"/>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55"/>
      <c r="B1441" s="156"/>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55"/>
      <c r="B1442" s="156"/>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55"/>
      <c r="B1443" s="156"/>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55"/>
      <c r="B1444" s="156"/>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55"/>
      <c r="B1445" s="156"/>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55"/>
      <c r="B1446" s="156"/>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55"/>
      <c r="B1447" s="156"/>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55"/>
      <c r="B1448" s="156"/>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55"/>
      <c r="B1449" s="156"/>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55"/>
      <c r="B1450" s="156"/>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55"/>
      <c r="B1451" s="156"/>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55"/>
      <c r="B1452" s="156"/>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55"/>
      <c r="B1453" s="156"/>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55"/>
      <c r="B1454" s="156"/>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55"/>
      <c r="B1455" s="156"/>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55"/>
      <c r="B1456" s="156"/>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55"/>
      <c r="B1457" s="156"/>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55"/>
      <c r="B1458" s="156"/>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55"/>
      <c r="B1459" s="156"/>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55"/>
      <c r="B1460" s="156"/>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55"/>
      <c r="B1461" s="156"/>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55"/>
      <c r="B1462" s="156"/>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55"/>
      <c r="B1463" s="156"/>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55"/>
      <c r="B1464" s="156"/>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55"/>
      <c r="B1465" s="156"/>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55"/>
      <c r="B1466" s="156"/>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55"/>
      <c r="B1467" s="156"/>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55"/>
      <c r="B1468" s="156"/>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55"/>
      <c r="B1469" s="156"/>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55"/>
      <c r="B1470" s="156"/>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55"/>
      <c r="B1471" s="156"/>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55"/>
      <c r="B1472" s="156"/>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55"/>
      <c r="B1473" s="156"/>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55"/>
      <c r="B1474" s="156"/>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55"/>
      <c r="B1475" s="156"/>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55"/>
      <c r="B1476" s="156"/>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55"/>
      <c r="B1477" s="156"/>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55"/>
      <c r="B1478" s="156"/>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55"/>
      <c r="B1479" s="156"/>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55"/>
      <c r="B1480" s="156"/>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55"/>
      <c r="B1481" s="156"/>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55"/>
      <c r="B1482" s="156"/>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55"/>
      <c r="B1483" s="156"/>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55"/>
      <c r="B1484" s="156"/>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55"/>
      <c r="B1485" s="156"/>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55"/>
      <c r="B1486" s="156"/>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55"/>
      <c r="B1487" s="156"/>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55"/>
      <c r="B1488" s="156"/>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55"/>
      <c r="B1489" s="156"/>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55"/>
      <c r="B1490" s="156"/>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55"/>
      <c r="B1491" s="156"/>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55"/>
      <c r="B1492" s="156"/>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55"/>
      <c r="B1493" s="156"/>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55"/>
      <c r="B1494" s="156"/>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55"/>
      <c r="B1495" s="156"/>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55"/>
      <c r="B1496" s="156"/>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55"/>
      <c r="B1497" s="156"/>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55"/>
      <c r="B1498" s="156"/>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55"/>
      <c r="B1499" s="156"/>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55"/>
      <c r="B1500" s="156"/>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55"/>
      <c r="B1501" s="156"/>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55"/>
      <c r="B1502" s="156"/>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55"/>
      <c r="B1503" s="156"/>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55"/>
      <c r="B1504" s="156"/>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55"/>
      <c r="B1505" s="156"/>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55"/>
      <c r="B1506" s="156"/>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55"/>
      <c r="B1507" s="156"/>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55"/>
      <c r="B1508" s="156"/>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55"/>
      <c r="B1509" s="156"/>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55"/>
      <c r="B1510" s="156"/>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55"/>
      <c r="B1511" s="156"/>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55"/>
      <c r="B1512" s="156"/>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55"/>
      <c r="B1513" s="156"/>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55"/>
      <c r="B1514" s="156"/>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55"/>
      <c r="B1515" s="156"/>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55"/>
      <c r="B1516" s="156"/>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55"/>
      <c r="B1517" s="156"/>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55"/>
      <c r="B1518" s="156"/>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55"/>
      <c r="B1519" s="156"/>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55"/>
      <c r="B1520" s="156"/>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55"/>
      <c r="B1521" s="156"/>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55"/>
      <c r="B1522" s="156"/>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55"/>
      <c r="B1523" s="156"/>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55"/>
      <c r="B1524" s="156"/>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55"/>
      <c r="B1525" s="156"/>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55"/>
      <c r="B1526" s="156"/>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55"/>
      <c r="B1527" s="156"/>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55"/>
      <c r="B1528" s="156"/>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55"/>
      <c r="B1529" s="156"/>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55"/>
      <c r="B1530" s="156"/>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55"/>
      <c r="B1531" s="156"/>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55"/>
      <c r="B1532" s="156"/>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55"/>
      <c r="B1533" s="156"/>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55"/>
      <c r="B1534" s="156"/>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55"/>
      <c r="B1535" s="156"/>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55"/>
      <c r="B1536" s="156"/>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55"/>
      <c r="B1537" s="156"/>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55"/>
      <c r="B1538" s="156"/>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55"/>
      <c r="B1539" s="156"/>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55"/>
      <c r="B1540" s="156"/>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55"/>
      <c r="B1541" s="156"/>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55"/>
      <c r="B1542" s="156"/>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55"/>
      <c r="B1543" s="156"/>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55"/>
      <c r="B1544" s="156"/>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55"/>
      <c r="B1545" s="156"/>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55"/>
      <c r="B1546" s="156"/>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55"/>
      <c r="B1547" s="156"/>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55"/>
      <c r="B1548" s="156"/>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55"/>
      <c r="B1549" s="156"/>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55"/>
      <c r="B1550" s="156"/>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55"/>
      <c r="B1551" s="156"/>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55"/>
      <c r="B1552" s="156"/>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55"/>
      <c r="B1553" s="156"/>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55"/>
      <c r="B1554" s="156"/>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55"/>
      <c r="B1555" s="156"/>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55"/>
      <c r="B1556" s="156"/>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55"/>
      <c r="B1557" s="156"/>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55"/>
      <c r="B1558" s="156"/>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55"/>
      <c r="B1559" s="156"/>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55"/>
      <c r="B1560" s="156"/>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55"/>
      <c r="B1561" s="156"/>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55"/>
      <c r="B1562" s="156"/>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55"/>
      <c r="B1563" s="156"/>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55"/>
      <c r="B1564" s="156"/>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55"/>
      <c r="B1565" s="156"/>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55"/>
      <c r="B1566" s="156"/>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55"/>
      <c r="B1567" s="156"/>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55"/>
      <c r="B1568" s="156"/>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55"/>
      <c r="B1569" s="156"/>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55"/>
      <c r="B1570" s="156"/>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55"/>
      <c r="B1571" s="156"/>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55"/>
      <c r="B1572" s="156"/>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55"/>
      <c r="B1573" s="156"/>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55"/>
      <c r="B1574" s="156"/>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55"/>
      <c r="B1575" s="156"/>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55"/>
      <c r="B1576" s="156"/>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55"/>
      <c r="B1577" s="156"/>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55"/>
      <c r="B1578" s="156"/>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55"/>
      <c r="B1579" s="156"/>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55"/>
      <c r="B1580" s="156"/>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55"/>
      <c r="B1581" s="156"/>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55"/>
      <c r="B1582" s="156"/>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55"/>
      <c r="B1583" s="156"/>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55"/>
      <c r="B1584" s="156"/>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55"/>
      <c r="B1585" s="156"/>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55"/>
      <c r="B1586" s="156"/>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55"/>
      <c r="B1587" s="156"/>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55"/>
      <c r="B1588" s="156"/>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55"/>
      <c r="B1589" s="156"/>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55"/>
      <c r="B1590" s="156"/>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55"/>
      <c r="B1591" s="156"/>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55"/>
      <c r="B1592" s="156"/>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55"/>
      <c r="B1593" s="156"/>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55"/>
      <c r="B1594" s="156"/>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55"/>
      <c r="B1595" s="156"/>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55"/>
      <c r="B1596" s="156"/>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55"/>
      <c r="B1597" s="156"/>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55"/>
      <c r="B1598" s="156"/>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55"/>
      <c r="B1599" s="156"/>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55"/>
      <c r="B1600" s="156"/>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55"/>
      <c r="B1601" s="156"/>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55"/>
      <c r="B1602" s="156"/>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55"/>
      <c r="B1603" s="156"/>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55"/>
      <c r="B1604" s="156"/>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55"/>
      <c r="B1605" s="156"/>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55"/>
      <c r="B1606" s="156"/>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55"/>
      <c r="B1607" s="156"/>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55"/>
      <c r="B1608" s="156"/>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55"/>
      <c r="B1609" s="156"/>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55"/>
      <c r="B1610" s="156"/>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55"/>
      <c r="B1611" s="156"/>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55"/>
      <c r="B1612" s="156"/>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55"/>
      <c r="B1613" s="156"/>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55"/>
      <c r="B1614" s="156"/>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55"/>
      <c r="B1615" s="156"/>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55"/>
      <c r="B1616" s="156"/>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55"/>
      <c r="B1617" s="156"/>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55"/>
      <c r="B1618" s="156"/>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55"/>
      <c r="B1619" s="156"/>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55"/>
      <c r="B1620" s="156"/>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55"/>
      <c r="B1621" s="156"/>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55"/>
      <c r="B1622" s="156"/>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55"/>
      <c r="B1623" s="156"/>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55"/>
      <c r="B1624" s="156"/>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55"/>
      <c r="B1625" s="156"/>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55"/>
      <c r="B1626" s="156"/>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55"/>
      <c r="B1627" s="156"/>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55"/>
      <c r="B1628" s="156"/>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55"/>
      <c r="B1629" s="156"/>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55"/>
      <c r="B1630" s="156"/>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55"/>
      <c r="B1631" s="156"/>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55"/>
      <c r="B1632" s="156"/>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55"/>
      <c r="B1633" s="156"/>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55"/>
      <c r="B1634" s="156"/>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55"/>
      <c r="B1635" s="156"/>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55"/>
      <c r="B1636" s="156"/>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55"/>
      <c r="B1637" s="156"/>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55"/>
      <c r="B1638" s="156"/>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55"/>
      <c r="B1639" s="156"/>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55"/>
      <c r="B1640" s="156"/>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55"/>
      <c r="B1641" s="156"/>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55"/>
      <c r="B1642" s="156"/>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55"/>
      <c r="B1643" s="156"/>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55"/>
      <c r="B1644" s="156"/>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55"/>
      <c r="B1645" s="156"/>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55"/>
      <c r="B1646" s="156"/>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55"/>
      <c r="B1647" s="156"/>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55"/>
      <c r="B1648" s="156"/>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55"/>
      <c r="B1649" s="156"/>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55"/>
      <c r="B1650" s="156"/>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55"/>
      <c r="B1651" s="156"/>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55"/>
      <c r="B1652" s="156"/>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55"/>
      <c r="B1653" s="156"/>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55"/>
      <c r="B1654" s="156"/>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55"/>
      <c r="B1655" s="156"/>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55"/>
      <c r="B1656" s="156"/>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55"/>
      <c r="B1657" s="156"/>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55"/>
      <c r="B1658" s="156"/>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55"/>
      <c r="B1659" s="156"/>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55"/>
      <c r="B1660" s="156"/>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55"/>
      <c r="B1661" s="156"/>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55"/>
      <c r="B1662" s="156"/>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55"/>
      <c r="B1663" s="156"/>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55"/>
      <c r="B1664" s="156"/>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55"/>
      <c r="B1665" s="156"/>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55"/>
      <c r="B1666" s="156"/>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55"/>
      <c r="B1667" s="156"/>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55"/>
      <c r="B1668" s="156"/>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55"/>
      <c r="B1669" s="156"/>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55"/>
      <c r="B1670" s="156"/>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55"/>
      <c r="B1671" s="156"/>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55"/>
      <c r="B1672" s="156"/>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55"/>
      <c r="B1673" s="156"/>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55"/>
      <c r="B1674" s="156"/>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55"/>
      <c r="B1675" s="156"/>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55"/>
      <c r="B1676" s="156"/>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55"/>
      <c r="B1677" s="156"/>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55"/>
      <c r="B1678" s="156"/>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55"/>
      <c r="B1679" s="156"/>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55"/>
      <c r="B1680" s="156"/>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55"/>
      <c r="B1681" s="156"/>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55"/>
      <c r="B1682" s="156"/>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55"/>
      <c r="B1683" s="156"/>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55"/>
      <c r="B1684" s="156"/>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55"/>
      <c r="B1685" s="156"/>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55"/>
      <c r="B1686" s="156"/>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55"/>
      <c r="B1687" s="156"/>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55"/>
      <c r="B1688" s="156"/>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55"/>
      <c r="B1689" s="156"/>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55"/>
      <c r="B1690" s="156"/>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55"/>
      <c r="B1691" s="156"/>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55"/>
      <c r="B1692" s="156"/>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55"/>
      <c r="B1693" s="156"/>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55"/>
      <c r="B1694" s="156"/>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55"/>
      <c r="B1695" s="156"/>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55"/>
      <c r="B1696" s="156"/>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55"/>
      <c r="B1697" s="156"/>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55"/>
      <c r="B1698" s="156"/>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55"/>
      <c r="B1699" s="156"/>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55"/>
      <c r="B1700" s="156"/>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55"/>
      <c r="B1701" s="156"/>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55"/>
      <c r="B1702" s="156"/>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55"/>
      <c r="B1703" s="156"/>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55"/>
      <c r="B1704" s="156"/>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55"/>
      <c r="B1705" s="156"/>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55"/>
      <c r="B1706" s="156"/>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55"/>
      <c r="B1707" s="156"/>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55"/>
      <c r="B1708" s="156"/>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55"/>
      <c r="B1709" s="156"/>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55"/>
      <c r="B1710" s="156"/>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55"/>
      <c r="B1711" s="156"/>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55"/>
      <c r="B1712" s="156"/>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55"/>
      <c r="B1713" s="156"/>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55"/>
      <c r="B1714" s="156"/>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55"/>
      <c r="B1715" s="156"/>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55"/>
      <c r="B1716" s="156"/>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55"/>
      <c r="B1717" s="156"/>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55"/>
      <c r="B1718" s="156"/>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55"/>
      <c r="B1719" s="156"/>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55"/>
      <c r="B1720" s="156"/>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55"/>
      <c r="B1721" s="156"/>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55"/>
      <c r="B1722" s="156"/>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55"/>
      <c r="B1723" s="156"/>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55"/>
      <c r="B1724" s="156"/>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55"/>
      <c r="B1725" s="156"/>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55"/>
      <c r="B1726" s="156"/>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55"/>
      <c r="B1727" s="156"/>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55"/>
      <c r="B1728" s="156"/>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55"/>
      <c r="B1729" s="156"/>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55"/>
      <c r="B1730" s="156"/>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55"/>
      <c r="B1731" s="156"/>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55"/>
      <c r="B1732" s="156"/>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55"/>
      <c r="B1733" s="156"/>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55"/>
      <c r="B1734" s="156"/>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55"/>
      <c r="B1735" s="156"/>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55"/>
      <c r="B1736" s="156"/>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55"/>
      <c r="B1737" s="156"/>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55"/>
      <c r="B1738" s="156"/>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55"/>
      <c r="B1739" s="156"/>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55"/>
      <c r="B1740" s="156"/>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55"/>
      <c r="B1741" s="156"/>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55"/>
      <c r="B1742" s="156"/>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55"/>
      <c r="B1743" s="156"/>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55"/>
      <c r="B1744" s="156"/>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55"/>
      <c r="B1745" s="156"/>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55"/>
      <c r="B1746" s="156"/>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55"/>
      <c r="B1747" s="156"/>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55"/>
      <c r="B1748" s="156"/>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55"/>
      <c r="B1749" s="156"/>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55"/>
      <c r="B1750" s="156"/>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55"/>
      <c r="B1751" s="156"/>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55"/>
      <c r="B1752" s="156"/>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55"/>
      <c r="B1753" s="156"/>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55"/>
      <c r="B1754" s="156"/>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55"/>
      <c r="B1755" s="156"/>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55"/>
      <c r="B1756" s="156"/>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55"/>
      <c r="B1757" s="156"/>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55"/>
      <c r="B1758" s="156"/>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55"/>
      <c r="B1759" s="156"/>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55"/>
      <c r="B1760" s="156"/>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55"/>
      <c r="B1761" s="156"/>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55"/>
      <c r="B1762" s="156"/>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55"/>
      <c r="B1763" s="156"/>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55"/>
      <c r="B1764" s="156"/>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55"/>
      <c r="B1765" s="156"/>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55"/>
      <c r="B1766" s="156"/>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55"/>
      <c r="B1767" s="156"/>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55"/>
      <c r="B1768" s="156"/>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55"/>
      <c r="B1769" s="156"/>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55"/>
      <c r="B1770" s="156"/>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55"/>
      <c r="B1771" s="156"/>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55"/>
      <c r="B1772" s="156"/>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55"/>
      <c r="B1773" s="156"/>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55"/>
      <c r="B1774" s="156"/>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55"/>
      <c r="B1775" s="156"/>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55"/>
      <c r="B1776" s="156"/>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55"/>
      <c r="B1777" s="156"/>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55"/>
      <c r="B1778" s="156"/>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55"/>
      <c r="B1779" s="156"/>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55"/>
      <c r="B1780" s="156"/>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55"/>
      <c r="B1781" s="156"/>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55"/>
      <c r="B1782" s="156"/>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55"/>
      <c r="B1783" s="156"/>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55"/>
      <c r="B1784" s="156"/>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55"/>
      <c r="B1785" s="156"/>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55"/>
      <c r="B1786" s="156"/>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55"/>
      <c r="B1787" s="156"/>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55"/>
      <c r="B1788" s="156"/>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55"/>
      <c r="B1789" s="156"/>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55"/>
      <c r="B1790" s="156"/>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55"/>
      <c r="B1791" s="156"/>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55"/>
      <c r="B1792" s="156"/>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55"/>
      <c r="B1793" s="156"/>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55"/>
      <c r="B1794" s="156"/>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55"/>
      <c r="B1795" s="156"/>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55"/>
      <c r="B1796" s="156"/>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55"/>
      <c r="B1797" s="156"/>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55"/>
      <c r="B1798" s="156"/>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55"/>
      <c r="B1799" s="156"/>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55"/>
      <c r="B1800" s="156"/>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55"/>
      <c r="B1801" s="156"/>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55"/>
      <c r="B1802" s="156"/>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55"/>
      <c r="B1803" s="156"/>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55"/>
      <c r="B1804" s="156"/>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55"/>
      <c r="B1805" s="156"/>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55"/>
      <c r="B1806" s="156"/>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55"/>
      <c r="B1807" s="156"/>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55"/>
      <c r="B1808" s="156"/>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55"/>
      <c r="B1809" s="156"/>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55"/>
      <c r="B1810" s="156"/>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55"/>
      <c r="B1811" s="156"/>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55"/>
      <c r="B1812" s="156"/>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55"/>
      <c r="B1813" s="156"/>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55"/>
      <c r="B1814" s="156"/>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55"/>
      <c r="B1815" s="156"/>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55"/>
      <c r="B1816" s="156"/>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55"/>
      <c r="B1817" s="156"/>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55"/>
      <c r="B1818" s="156"/>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55"/>
      <c r="B1819" s="156"/>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55"/>
      <c r="B1820" s="156"/>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55"/>
      <c r="B1821" s="156"/>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55"/>
      <c r="B1822" s="156"/>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55"/>
      <c r="B1823" s="156"/>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55"/>
      <c r="B1824" s="156"/>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55"/>
      <c r="B1825" s="156"/>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55"/>
      <c r="B1826" s="156"/>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55"/>
      <c r="B1827" s="156"/>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55"/>
      <c r="B1828" s="156"/>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55"/>
      <c r="B1829" s="156"/>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55"/>
      <c r="B1830" s="156"/>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55"/>
      <c r="B1831" s="156"/>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55"/>
      <c r="B1832" s="156"/>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55"/>
      <c r="B1833" s="156"/>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55"/>
      <c r="B1834" s="156"/>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55"/>
      <c r="B1835" s="156"/>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55"/>
      <c r="B1836" s="156"/>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55"/>
      <c r="B1837" s="156"/>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55"/>
      <c r="B1838" s="156"/>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55"/>
      <c r="B1839" s="156"/>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55"/>
      <c r="B1840" s="156"/>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55"/>
      <c r="B1841" s="156"/>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55"/>
      <c r="B1842" s="156"/>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55"/>
      <c r="B1843" s="156"/>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55"/>
      <c r="B1844" s="156"/>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55"/>
      <c r="B1845" s="156"/>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55"/>
      <c r="B1846" s="156"/>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55"/>
      <c r="B1847" s="156"/>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55"/>
      <c r="B1848" s="156"/>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55"/>
      <c r="B1849" s="156"/>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55"/>
      <c r="B1850" s="156"/>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55"/>
      <c r="B1851" s="156"/>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55"/>
      <c r="B1852" s="156"/>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55"/>
      <c r="B1853" s="156"/>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55"/>
      <c r="B1854" s="156"/>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55"/>
      <c r="B1855" s="156"/>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55"/>
      <c r="B1856" s="156"/>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55"/>
      <c r="B1857" s="156"/>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55"/>
      <c r="B1858" s="156"/>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55"/>
      <c r="B1859" s="156"/>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55"/>
      <c r="B1860" s="156"/>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55"/>
      <c r="B1861" s="156"/>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55"/>
      <c r="B1862" s="156"/>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55"/>
      <c r="B1863" s="156"/>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55"/>
      <c r="B1864" s="156"/>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55"/>
      <c r="B1865" s="156"/>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55"/>
      <c r="B1866" s="156"/>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55"/>
      <c r="B1867" s="156"/>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55"/>
      <c r="B1868" s="156"/>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55"/>
      <c r="B1869" s="156"/>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55"/>
      <c r="B1870" s="156"/>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55"/>
      <c r="B1871" s="156"/>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55"/>
      <c r="B1872" s="156"/>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55"/>
      <c r="B1873" s="156"/>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55"/>
      <c r="B1874" s="156"/>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55"/>
      <c r="B1875" s="156"/>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55"/>
      <c r="B1876" s="156"/>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55"/>
      <c r="B1877" s="156"/>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55"/>
      <c r="B1878" s="156"/>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55"/>
      <c r="B1879" s="156"/>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55"/>
      <c r="B1880" s="156"/>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55"/>
      <c r="B1881" s="156"/>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55"/>
      <c r="B1882" s="156"/>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55"/>
      <c r="B1883" s="156"/>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55"/>
      <c r="B1884" s="156"/>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55"/>
      <c r="B1885" s="156"/>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55"/>
      <c r="B1886" s="156"/>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55"/>
      <c r="B1887" s="156"/>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55"/>
      <c r="B1888" s="156"/>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55"/>
      <c r="B1889" s="156"/>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55"/>
      <c r="B1890" s="156"/>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55"/>
      <c r="B1891" s="156"/>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55"/>
      <c r="B1892" s="156"/>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55"/>
      <c r="B1893" s="156"/>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55"/>
      <c r="B1894" s="156"/>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55"/>
      <c r="B1895" s="156"/>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55"/>
      <c r="B1896" s="156"/>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55"/>
      <c r="B1897" s="156"/>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55"/>
      <c r="B1898" s="156"/>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55"/>
      <c r="B1899" s="156"/>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55"/>
      <c r="B1900" s="156"/>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55"/>
      <c r="B1901" s="156"/>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55"/>
      <c r="B1902" s="156"/>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55"/>
      <c r="B1903" s="156"/>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55"/>
      <c r="B1904" s="156"/>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55"/>
      <c r="B1905" s="156"/>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55"/>
      <c r="B1906" s="156"/>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55"/>
      <c r="B1907" s="156"/>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55"/>
      <c r="B1908" s="156"/>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55"/>
      <c r="B1909" s="156"/>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55"/>
      <c r="B1910" s="156"/>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55"/>
      <c r="B1911" s="156"/>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55"/>
      <c r="B1912" s="156"/>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55"/>
      <c r="B1913" s="156"/>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55"/>
      <c r="B1914" s="156"/>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55"/>
      <c r="B1915" s="156"/>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55"/>
      <c r="B1916" s="156"/>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55"/>
      <c r="B1917" s="156"/>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55"/>
      <c r="B1918" s="156"/>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55"/>
      <c r="B1919" s="156"/>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55"/>
      <c r="B1920" s="156"/>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sheetData>
  <mergeCells count="83">
    <mergeCell ref="C820:C831"/>
    <mergeCell ref="D820:D831"/>
    <mergeCell ref="D759:D771"/>
    <mergeCell ref="C773:C819"/>
    <mergeCell ref="D773:D776"/>
    <mergeCell ref="D777:D788"/>
    <mergeCell ref="D789:D819"/>
    <mergeCell ref="D700:D717"/>
    <mergeCell ref="D718:D729"/>
    <mergeCell ref="D730:D738"/>
    <mergeCell ref="D739:D741"/>
    <mergeCell ref="D742:D758"/>
    <mergeCell ref="C832:C955"/>
    <mergeCell ref="D832:D899"/>
    <mergeCell ref="D919:D955"/>
    <mergeCell ref="A1:L1"/>
    <mergeCell ref="D3:D20"/>
    <mergeCell ref="D21:D63"/>
    <mergeCell ref="D64:D72"/>
    <mergeCell ref="D73:D94"/>
    <mergeCell ref="D679:D684"/>
    <mergeCell ref="C201:C672"/>
    <mergeCell ref="B3:B955"/>
    <mergeCell ref="C687:C771"/>
    <mergeCell ref="C3:C139"/>
    <mergeCell ref="C140:C200"/>
    <mergeCell ref="D687:D694"/>
    <mergeCell ref="D695:D699"/>
    <mergeCell ref="D598:D614"/>
    <mergeCell ref="D615:D624"/>
    <mergeCell ref="D625:D654"/>
    <mergeCell ref="D656:D672"/>
    <mergeCell ref="C674:C684"/>
    <mergeCell ref="D674:D678"/>
    <mergeCell ref="D563:D567"/>
    <mergeCell ref="D568:D573"/>
    <mergeCell ref="D574:D584"/>
    <mergeCell ref="D585:D592"/>
    <mergeCell ref="D594:D597"/>
    <mergeCell ref="D535:D540"/>
    <mergeCell ref="D541:D545"/>
    <mergeCell ref="D546:D551"/>
    <mergeCell ref="D552:D556"/>
    <mergeCell ref="D557:D562"/>
    <mergeCell ref="D499:D517"/>
    <mergeCell ref="D519:D523"/>
    <mergeCell ref="D524:D529"/>
    <mergeCell ref="D530:D534"/>
    <mergeCell ref="D446:D458"/>
    <mergeCell ref="D459:D470"/>
    <mergeCell ref="D471:D484"/>
    <mergeCell ref="D485:D494"/>
    <mergeCell ref="D495:D498"/>
    <mergeCell ref="D404:D408"/>
    <mergeCell ref="D293:D297"/>
    <mergeCell ref="D277:D292"/>
    <mergeCell ref="D409:D441"/>
    <mergeCell ref="D442:D445"/>
    <mergeCell ref="D338:D351"/>
    <mergeCell ref="D352:D358"/>
    <mergeCell ref="D359:D372"/>
    <mergeCell ref="D373:D379"/>
    <mergeCell ref="D380:D403"/>
    <mergeCell ref="D272:D276"/>
    <mergeCell ref="D298:D309"/>
    <mergeCell ref="D310:D316"/>
    <mergeCell ref="D317:D330"/>
    <mergeCell ref="D331:D337"/>
    <mergeCell ref="D207:D230"/>
    <mergeCell ref="D231:D238"/>
    <mergeCell ref="D239:D240"/>
    <mergeCell ref="D241:D265"/>
    <mergeCell ref="D266:D271"/>
    <mergeCell ref="D168:D171"/>
    <mergeCell ref="D173:D197"/>
    <mergeCell ref="D199:D200"/>
    <mergeCell ref="D132:D136"/>
    <mergeCell ref="D201:D206"/>
    <mergeCell ref="D95:D113"/>
    <mergeCell ref="D114:D131"/>
    <mergeCell ref="D140:D143"/>
    <mergeCell ref="D144:D163"/>
    <mergeCell ref="D164:D167"/>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208" t="s">
        <v>417</v>
      </c>
      <c r="B1" s="74" t="s">
        <v>418</v>
      </c>
      <c r="C1" s="74" t="s">
        <v>419</v>
      </c>
      <c r="D1" s="74" t="s">
        <v>420</v>
      </c>
      <c r="E1" s="74"/>
      <c r="F1" s="74" t="s">
        <v>421</v>
      </c>
    </row>
    <row r="2" spans="1:6">
      <c r="A2" s="206"/>
      <c r="B2" s="74" t="s">
        <v>418</v>
      </c>
      <c r="C2" s="74" t="s">
        <v>422</v>
      </c>
      <c r="D2" s="74" t="s">
        <v>423</v>
      </c>
      <c r="E2" s="74"/>
      <c r="F2" s="74" t="s">
        <v>424</v>
      </c>
    </row>
    <row r="3" spans="1:6">
      <c r="A3" s="206"/>
      <c r="B3" s="74" t="s">
        <v>418</v>
      </c>
      <c r="C3" s="74" t="s">
        <v>425</v>
      </c>
      <c r="D3" s="74" t="s">
        <v>426</v>
      </c>
      <c r="E3" s="74"/>
      <c r="F3" s="74" t="s">
        <v>427</v>
      </c>
    </row>
    <row r="4" spans="1:6">
      <c r="A4" s="206"/>
      <c r="B4" s="74" t="s">
        <v>428</v>
      </c>
      <c r="C4" s="74" t="s">
        <v>429</v>
      </c>
      <c r="D4" s="74" t="s">
        <v>430</v>
      </c>
      <c r="E4" s="74"/>
      <c r="F4" s="74" t="s">
        <v>431</v>
      </c>
    </row>
    <row r="5" spans="1:6">
      <c r="A5" s="206"/>
      <c r="B5" s="74" t="s">
        <v>432</v>
      </c>
      <c r="C5" s="74" t="s">
        <v>433</v>
      </c>
      <c r="D5" s="74" t="s">
        <v>430</v>
      </c>
      <c r="E5" s="74"/>
      <c r="F5" s="74" t="s">
        <v>434</v>
      </c>
    </row>
    <row r="6" spans="1:6">
      <c r="A6" s="206"/>
      <c r="B6" s="74" t="s">
        <v>435</v>
      </c>
      <c r="C6" s="74" t="s">
        <v>436</v>
      </c>
      <c r="D6" s="74" t="s">
        <v>430</v>
      </c>
      <c r="E6" s="74"/>
      <c r="F6" s="74" t="s">
        <v>437</v>
      </c>
    </row>
    <row r="7" spans="1:6">
      <c r="A7" s="206"/>
      <c r="B7" s="74" t="s">
        <v>438</v>
      </c>
      <c r="C7" s="98" t="s">
        <v>439</v>
      </c>
      <c r="D7" s="74" t="s">
        <v>440</v>
      </c>
      <c r="E7" s="74"/>
      <c r="F7" s="99" t="s">
        <v>441</v>
      </c>
    </row>
    <row r="8" spans="1:6">
      <c r="A8" s="206"/>
      <c r="B8" s="74" t="s">
        <v>438</v>
      </c>
      <c r="C8" s="98" t="s">
        <v>442</v>
      </c>
      <c r="D8" s="74" t="s">
        <v>443</v>
      </c>
      <c r="E8" s="74"/>
      <c r="F8" s="74" t="s">
        <v>444</v>
      </c>
    </row>
    <row r="9" spans="1:6">
      <c r="A9" s="206"/>
      <c r="B9" s="74" t="s">
        <v>438</v>
      </c>
      <c r="C9" s="98" t="s">
        <v>445</v>
      </c>
      <c r="D9" s="74" t="s">
        <v>446</v>
      </c>
      <c r="E9" s="74"/>
      <c r="F9" s="74" t="s">
        <v>447</v>
      </c>
    </row>
    <row r="10" spans="1:6">
      <c r="A10" s="206"/>
      <c r="B10" s="74" t="s">
        <v>438</v>
      </c>
      <c r="C10" s="98" t="s">
        <v>448</v>
      </c>
      <c r="D10" s="74" t="s">
        <v>449</v>
      </c>
      <c r="E10" s="74"/>
      <c r="F10" s="74"/>
    </row>
    <row r="11" spans="1:6">
      <c r="A11" s="206"/>
      <c r="B11" s="74" t="s">
        <v>438</v>
      </c>
      <c r="C11" s="74" t="s">
        <v>450</v>
      </c>
      <c r="D11" s="74" t="s">
        <v>451</v>
      </c>
      <c r="E11" s="74"/>
      <c r="F11" s="74" t="s">
        <v>452</v>
      </c>
    </row>
    <row r="12" spans="1:6">
      <c r="A12" s="206"/>
      <c r="B12" s="74" t="s">
        <v>438</v>
      </c>
      <c r="C12" s="74" t="s">
        <v>453</v>
      </c>
      <c r="D12" s="74" t="s">
        <v>451</v>
      </c>
      <c r="E12" s="74"/>
      <c r="F12" s="74" t="s">
        <v>454</v>
      </c>
    </row>
    <row r="13" spans="1:6">
      <c r="A13" s="206"/>
      <c r="B13" s="74" t="s">
        <v>438</v>
      </c>
      <c r="C13" s="74" t="s">
        <v>455</v>
      </c>
      <c r="D13" s="74" t="s">
        <v>456</v>
      </c>
      <c r="E13" s="74"/>
      <c r="F13" s="74" t="s">
        <v>457</v>
      </c>
    </row>
    <row r="14" spans="1:6">
      <c r="A14" s="206"/>
      <c r="B14" s="74" t="s">
        <v>438</v>
      </c>
      <c r="C14" s="74" t="s">
        <v>458</v>
      </c>
      <c r="D14" s="74" t="s">
        <v>459</v>
      </c>
      <c r="E14" s="74"/>
      <c r="F14" s="74" t="s">
        <v>460</v>
      </c>
    </row>
    <row r="15" spans="1:6">
      <c r="A15" s="206"/>
      <c r="B15" s="74" t="s">
        <v>438</v>
      </c>
      <c r="C15" s="74" t="s">
        <v>461</v>
      </c>
      <c r="D15" s="74" t="s">
        <v>462</v>
      </c>
      <c r="E15" s="74"/>
      <c r="F15" s="74" t="s">
        <v>463</v>
      </c>
    </row>
    <row r="16" spans="1:6">
      <c r="A16" s="206"/>
      <c r="B16" s="74" t="s">
        <v>438</v>
      </c>
      <c r="C16" s="74" t="s">
        <v>2770</v>
      </c>
      <c r="D16" s="74" t="s">
        <v>465</v>
      </c>
      <c r="E16" s="74"/>
      <c r="F16" s="74" t="s">
        <v>466</v>
      </c>
    </row>
    <row r="17" spans="1:6">
      <c r="A17" s="206"/>
      <c r="B17" s="74" t="s">
        <v>2771</v>
      </c>
      <c r="C17" s="74" t="s">
        <v>2772</v>
      </c>
      <c r="D17" s="74" t="s">
        <v>2773</v>
      </c>
      <c r="E17" s="74"/>
      <c r="F17" s="74" t="s">
        <v>2774</v>
      </c>
    </row>
    <row r="18" spans="1:6">
      <c r="A18" s="206"/>
      <c r="B18" s="74" t="s">
        <v>350</v>
      </c>
      <c r="C18" s="74" t="s">
        <v>467</v>
      </c>
      <c r="D18" s="74" t="s">
        <v>468</v>
      </c>
      <c r="E18" s="74"/>
      <c r="F18" s="74" t="s">
        <v>469</v>
      </c>
    </row>
    <row r="19" spans="1:6">
      <c r="A19" s="207"/>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width="35.85546875" customWidth="1" collapsed="1"/>
    <col min="2" max="2" width="61.7109375" customWidth="1" collapsed="1"/>
    <col min="3" max="3" width="37.5703125" customWidth="1" collapsed="1"/>
    <col min="5" max="5" width="47.140625" customWidth="1" collapsed="1"/>
  </cols>
  <sheetData>
    <row r="1" spans="1:8">
      <c r="A1" s="138" t="s">
        <v>2580</v>
      </c>
      <c r="B1" s="138" t="s">
        <v>2643</v>
      </c>
      <c r="C1" s="138" t="s">
        <v>2644</v>
      </c>
      <c r="D1" s="134"/>
      <c r="E1" s="144" t="s">
        <v>2589</v>
      </c>
      <c r="F1" s="137"/>
      <c r="G1" s="78"/>
      <c r="H1" s="78"/>
    </row>
    <row r="2" spans="1:8">
      <c r="A2" s="138" t="s">
        <v>2580</v>
      </c>
      <c r="B2" s="74" t="s">
        <v>2645</v>
      </c>
      <c r="C2" s="138" t="s">
        <v>2646</v>
      </c>
      <c r="D2" s="78"/>
      <c r="E2" s="74" t="s">
        <v>2592</v>
      </c>
      <c r="F2" s="78"/>
      <c r="G2" s="78"/>
      <c r="H2" s="78"/>
    </row>
    <row r="3" spans="1:8">
      <c r="A3" s="138" t="s">
        <v>2580</v>
      </c>
      <c r="B3" s="74" t="s">
        <v>2593</v>
      </c>
      <c r="C3" s="138" t="s">
        <v>2647</v>
      </c>
      <c r="D3" s="78"/>
      <c r="E3" s="74" t="s">
        <v>2595</v>
      </c>
      <c r="F3" s="78"/>
      <c r="G3" s="78"/>
      <c r="H3" s="78"/>
    </row>
    <row r="4" spans="1:8">
      <c r="A4" s="138" t="s">
        <v>2648</v>
      </c>
      <c r="B4" s="74" t="s">
        <v>2597</v>
      </c>
      <c r="C4" s="138" t="s">
        <v>2649</v>
      </c>
      <c r="D4" s="78"/>
      <c r="E4" s="74" t="s">
        <v>2599</v>
      </c>
      <c r="F4" s="78"/>
      <c r="G4" s="78"/>
      <c r="H4" s="78"/>
    </row>
    <row r="5" spans="1:8">
      <c r="A5" s="138" t="s">
        <v>2650</v>
      </c>
      <c r="B5" s="74" t="s">
        <v>2601</v>
      </c>
      <c r="C5" s="138" t="s">
        <v>2651</v>
      </c>
      <c r="D5" s="78"/>
      <c r="E5" s="74" t="s">
        <v>2603</v>
      </c>
      <c r="F5" s="78"/>
      <c r="G5" s="78"/>
      <c r="H5" s="78"/>
    </row>
    <row r="6" spans="1:8">
      <c r="A6" s="138" t="s">
        <v>2652</v>
      </c>
      <c r="B6" s="74" t="s">
        <v>2601</v>
      </c>
      <c r="C6" s="138" t="s">
        <v>2651</v>
      </c>
      <c r="D6" s="78"/>
      <c r="E6" s="74" t="s">
        <v>2605</v>
      </c>
      <c r="F6" s="78"/>
      <c r="G6" s="78"/>
      <c r="H6" s="78"/>
    </row>
    <row r="7" spans="1:8">
      <c r="A7" s="138" t="s">
        <v>2648</v>
      </c>
      <c r="B7" s="74" t="s">
        <v>2606</v>
      </c>
      <c r="C7" s="138" t="s">
        <v>2653</v>
      </c>
      <c r="D7" s="78"/>
      <c r="E7" s="74" t="s">
        <v>2608</v>
      </c>
      <c r="F7" s="78"/>
      <c r="G7" s="78"/>
      <c r="H7" s="78"/>
    </row>
    <row r="8" spans="1:8">
      <c r="A8" s="138" t="s">
        <v>2654</v>
      </c>
      <c r="B8" s="74" t="s">
        <v>2655</v>
      </c>
      <c r="C8" s="138" t="s">
        <v>2656</v>
      </c>
      <c r="D8" s="78"/>
      <c r="E8" s="74" t="s">
        <v>2657</v>
      </c>
      <c r="F8" s="78"/>
      <c r="G8" s="78"/>
      <c r="H8" s="78"/>
    </row>
    <row r="9" spans="1:8">
      <c r="A9" s="138" t="s">
        <v>2658</v>
      </c>
      <c r="B9" s="74" t="s">
        <v>2659</v>
      </c>
      <c r="C9" s="138" t="s">
        <v>2660</v>
      </c>
      <c r="D9" s="78"/>
      <c r="E9" s="74" t="s">
        <v>2616</v>
      </c>
      <c r="F9" s="78"/>
      <c r="G9" s="78"/>
      <c r="H9" s="78"/>
    </row>
    <row r="10" spans="1:8">
      <c r="A10" s="138" t="s">
        <v>2661</v>
      </c>
      <c r="B10" s="74" t="s">
        <v>2618</v>
      </c>
      <c r="C10" s="138" t="s">
        <v>2662</v>
      </c>
      <c r="D10" s="78"/>
      <c r="E10" s="74" t="s">
        <v>2620</v>
      </c>
      <c r="F10" s="78"/>
      <c r="G10" s="78"/>
      <c r="H10" s="78"/>
    </row>
    <row r="11" spans="1:8">
      <c r="A11" s="138" t="s">
        <v>2663</v>
      </c>
      <c r="B11" s="74" t="s">
        <v>2622</v>
      </c>
      <c r="C11" s="138" t="s">
        <v>2664</v>
      </c>
      <c r="D11" s="78"/>
      <c r="E11" s="74" t="s">
        <v>2624</v>
      </c>
      <c r="F11" s="78"/>
      <c r="G11" s="78"/>
      <c r="H11" s="78"/>
    </row>
    <row r="12" spans="1:8">
      <c r="A12" s="138" t="s">
        <v>2661</v>
      </c>
      <c r="B12" s="74" t="s">
        <v>2625</v>
      </c>
      <c r="C12" s="138" t="s">
        <v>2665</v>
      </c>
      <c r="D12" s="78"/>
      <c r="E12" s="74" t="s">
        <v>2620</v>
      </c>
      <c r="F12" s="78"/>
      <c r="G12" s="78"/>
      <c r="H12" s="78"/>
    </row>
    <row r="13" spans="1:8">
      <c r="A13" s="138" t="s">
        <v>2663</v>
      </c>
      <c r="B13" s="74" t="s">
        <v>2627</v>
      </c>
      <c r="C13" s="138" t="s">
        <v>2666</v>
      </c>
      <c r="D13" s="78"/>
      <c r="E13" s="74" t="s">
        <v>2629</v>
      </c>
      <c r="F13" s="78"/>
      <c r="G13" s="78"/>
      <c r="H13" s="78"/>
    </row>
    <row r="14" spans="1:8">
      <c r="A14" s="138" t="s">
        <v>2667</v>
      </c>
      <c r="B14" s="74" t="s">
        <v>2631</v>
      </c>
      <c r="C14" s="138" t="s">
        <v>2668</v>
      </c>
      <c r="D14" s="78"/>
      <c r="E14" s="74" t="s">
        <v>2633</v>
      </c>
      <c r="F14" s="78"/>
      <c r="G14" s="78"/>
      <c r="H14" s="78"/>
    </row>
    <row r="15" spans="1:8">
      <c r="A15" s="138" t="s">
        <v>2669</v>
      </c>
      <c r="B15" s="74" t="s">
        <v>2635</v>
      </c>
      <c r="C15" s="138" t="s">
        <v>2670</v>
      </c>
      <c r="D15" s="78"/>
      <c r="E15" s="74" t="s">
        <v>2637</v>
      </c>
      <c r="F15" s="78"/>
      <c r="G15" s="78"/>
      <c r="H15" s="78"/>
    </row>
    <row r="16" spans="1:8">
      <c r="A16" s="138" t="s">
        <v>2671</v>
      </c>
      <c r="B16" s="74" t="s">
        <v>2639</v>
      </c>
      <c r="C16" s="138" t="s">
        <v>2775</v>
      </c>
      <c r="D16" s="78"/>
      <c r="E16" s="74" t="s">
        <v>2641</v>
      </c>
      <c r="F16" s="78"/>
      <c r="G16" s="78"/>
      <c r="H16" s="78"/>
    </row>
    <row r="17" spans="1:25">
      <c r="A17" s="138" t="s">
        <v>2671</v>
      </c>
      <c r="B17" s="74" t="s">
        <v>2642</v>
      </c>
      <c r="C17" s="78"/>
      <c r="D17" s="78"/>
      <c r="E17" s="74"/>
      <c r="F17" s="78"/>
      <c r="G17" s="78"/>
      <c r="H17" s="78"/>
    </row>
    <row r="20" spans="1:25">
      <c r="A20" s="73">
        <f t="shared" ref="A20:A24" si="0">ROW()-2</f>
        <v>18</v>
      </c>
      <c r="B20" s="157"/>
      <c r="C20" s="158"/>
      <c r="D20" s="159" t="s">
        <v>983</v>
      </c>
      <c r="E20" s="160" t="s">
        <v>811</v>
      </c>
      <c r="F20" s="161" t="s">
        <v>984</v>
      </c>
      <c r="G20" s="161" t="s">
        <v>985</v>
      </c>
      <c r="H20" s="160"/>
      <c r="I20" s="161" t="s">
        <v>478</v>
      </c>
      <c r="J20" s="160"/>
      <c r="K20" s="160"/>
      <c r="L20" s="160"/>
      <c r="M20" s="162"/>
      <c r="N20" s="162"/>
      <c r="O20" s="162"/>
      <c r="P20" s="162"/>
      <c r="Q20" s="162"/>
      <c r="R20" s="162"/>
      <c r="S20" s="162"/>
      <c r="T20" s="162"/>
      <c r="U20" s="162"/>
      <c r="V20" s="162"/>
      <c r="W20" s="162"/>
      <c r="X20" s="162"/>
      <c r="Y20" s="162"/>
    </row>
    <row r="21" spans="1:25">
      <c r="A21" s="163">
        <f t="shared" si="0"/>
        <v>19</v>
      </c>
      <c r="B21" s="157"/>
      <c r="C21" s="158"/>
      <c r="D21" s="159"/>
      <c r="E21" s="164" t="s">
        <v>986</v>
      </c>
      <c r="F21" s="165" t="s">
        <v>987</v>
      </c>
      <c r="G21" s="165" t="s">
        <v>988</v>
      </c>
      <c r="H21" s="164"/>
      <c r="I21" s="165" t="s">
        <v>482</v>
      </c>
      <c r="J21" s="164"/>
      <c r="K21" s="164"/>
      <c r="L21" s="164"/>
      <c r="M21" s="162"/>
      <c r="N21" s="162"/>
      <c r="O21" s="162"/>
      <c r="P21" s="162"/>
      <c r="Q21" s="162"/>
      <c r="R21" s="162"/>
      <c r="S21" s="162"/>
      <c r="T21" s="162"/>
      <c r="U21" s="162"/>
      <c r="V21" s="162"/>
      <c r="W21" s="162"/>
      <c r="X21" s="162"/>
      <c r="Y21" s="162"/>
    </row>
    <row r="22" spans="1:25">
      <c r="A22" s="163">
        <f t="shared" si="0"/>
        <v>20</v>
      </c>
      <c r="B22" s="157"/>
      <c r="C22" s="158"/>
      <c r="D22" s="159"/>
      <c r="E22" s="164" t="s">
        <v>986</v>
      </c>
      <c r="F22" s="165" t="s">
        <v>989</v>
      </c>
      <c r="G22" s="165" t="s">
        <v>990</v>
      </c>
      <c r="H22" s="164"/>
      <c r="I22" s="165" t="s">
        <v>485</v>
      </c>
      <c r="J22" s="164"/>
      <c r="K22" s="164"/>
      <c r="L22" s="164"/>
      <c r="M22" s="162"/>
      <c r="N22" s="162"/>
      <c r="O22" s="162"/>
      <c r="P22" s="162"/>
      <c r="Q22" s="162"/>
      <c r="R22" s="162"/>
      <c r="S22" s="162"/>
      <c r="T22" s="162"/>
      <c r="U22" s="162"/>
      <c r="V22" s="162"/>
      <c r="W22" s="162"/>
      <c r="X22" s="162"/>
      <c r="Y22" s="162"/>
    </row>
    <row r="23" spans="1:25">
      <c r="A23" s="163">
        <f t="shared" si="0"/>
        <v>21</v>
      </c>
      <c r="B23" s="157"/>
      <c r="C23" s="158"/>
      <c r="D23" s="159"/>
      <c r="E23" s="164" t="s">
        <v>991</v>
      </c>
      <c r="F23" s="165" t="s">
        <v>486</v>
      </c>
      <c r="G23" s="165" t="s">
        <v>992</v>
      </c>
      <c r="H23" s="164"/>
      <c r="I23" s="165" t="s">
        <v>488</v>
      </c>
      <c r="J23" s="164"/>
      <c r="K23" s="164"/>
      <c r="L23" s="164"/>
      <c r="M23" s="162"/>
      <c r="N23" s="162"/>
      <c r="O23" s="162"/>
      <c r="P23" s="162"/>
      <c r="Q23" s="162"/>
      <c r="R23" s="162"/>
      <c r="S23" s="162"/>
      <c r="T23" s="162"/>
      <c r="U23" s="162"/>
      <c r="V23" s="162"/>
      <c r="W23" s="162"/>
      <c r="X23" s="162"/>
      <c r="Y23" s="162"/>
    </row>
    <row r="24" spans="1:25">
      <c r="A24" s="163">
        <f t="shared" si="0"/>
        <v>22</v>
      </c>
      <c r="B24" s="157"/>
      <c r="C24" s="158"/>
      <c r="D24" s="159"/>
      <c r="E24" s="164" t="s">
        <v>986</v>
      </c>
      <c r="F24" s="165" t="s">
        <v>489</v>
      </c>
      <c r="G24" s="165" t="s">
        <v>993</v>
      </c>
      <c r="H24" s="164"/>
      <c r="I24" s="165" t="s">
        <v>491</v>
      </c>
      <c r="J24" s="164"/>
      <c r="K24" s="164"/>
      <c r="L24" s="164"/>
      <c r="M24" s="162"/>
      <c r="N24" s="162"/>
      <c r="O24" s="162"/>
      <c r="P24" s="162"/>
      <c r="Q24" s="162"/>
      <c r="R24" s="162"/>
      <c r="S24" s="162"/>
      <c r="T24" s="162"/>
      <c r="U24" s="162"/>
      <c r="V24" s="162"/>
      <c r="W24" s="162"/>
      <c r="X24" s="162"/>
      <c r="Y24" s="1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2021-01-30T08:03:55Z</dcterms:modified>
</cp:coreProperties>
</file>