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4F61578E-0B76-4529-879C-C9C96B46A542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Hero" sheetId="6" r:id="rId1"/>
    <sheet name="HeroLevel" sheetId="2" r:id="rId2"/>
    <sheet name="HeroStar" sheetId="3" r:id="rId3"/>
    <sheet name="HeroPool" sheetId="4" r:id="rId4"/>
    <sheet name="FavorLeve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<sst xmlns="http://schemas.openxmlformats.org/spreadsheetml/2006/main" count="470" uniqueCount="232">
  <si>
    <t>索引</t>
  </si>
  <si>
    <t>ID</t>
  </si>
  <si>
    <t>Int</t>
    <phoneticPr fontId="1" type="noConversion"/>
  </si>
  <si>
    <t>Exp</t>
    <phoneticPr fontId="1" type="noConversion"/>
  </si>
  <si>
    <t>String</t>
    <phoneticPr fontId="1" type="noConversion"/>
  </si>
  <si>
    <t>Name</t>
    <phoneticPr fontId="1" type="noConversion"/>
  </si>
  <si>
    <t>Element</t>
    <phoneticPr fontId="1" type="noConversion"/>
  </si>
  <si>
    <t>名字</t>
    <phoneticPr fontId="1" type="noConversion"/>
  </si>
  <si>
    <t>Float</t>
    <phoneticPr fontId="1" type="noConversion"/>
  </si>
  <si>
    <t>Star</t>
    <phoneticPr fontId="1" type="noConversion"/>
  </si>
  <si>
    <t>ArrayString</t>
    <phoneticPr fontId="1" type="noConversion"/>
  </si>
  <si>
    <t>ElementValue</t>
    <phoneticPr fontId="1" type="noConversion"/>
  </si>
  <si>
    <t>等级</t>
    <phoneticPr fontId="1" type="noConversion"/>
  </si>
  <si>
    <t>ID</t>
    <phoneticPr fontId="1" type="noConversion"/>
  </si>
  <si>
    <t>经验</t>
    <phoneticPr fontId="1" type="noConversion"/>
  </si>
  <si>
    <t>BloodMax</t>
    <phoneticPr fontId="1" type="noConversion"/>
  </si>
  <si>
    <t>技能ID</t>
    <phoneticPr fontId="1" type="noConversion"/>
  </si>
  <si>
    <t>星级
1-5星</t>
    <phoneticPr fontId="1" type="noConversion"/>
  </si>
  <si>
    <t>元素
Fire
Wind
Water</t>
    <phoneticPr fontId="1" type="noConversion"/>
  </si>
  <si>
    <t>模型</t>
    <phoneticPr fontId="1" type="noConversion"/>
  </si>
  <si>
    <t>Model</t>
    <phoneticPr fontId="1" type="noConversion"/>
  </si>
  <si>
    <t>Fire</t>
    <phoneticPr fontId="1" type="noConversion"/>
  </si>
  <si>
    <t>Int</t>
  </si>
  <si>
    <t>ArrayInt</t>
    <phoneticPr fontId="1" type="noConversion"/>
  </si>
  <si>
    <t>招募消耗</t>
    <phoneticPr fontId="1" type="noConversion"/>
  </si>
  <si>
    <t>Cost</t>
    <phoneticPr fontId="1" type="noConversion"/>
  </si>
  <si>
    <t>所需声望</t>
    <phoneticPr fontId="1" type="noConversion"/>
  </si>
  <si>
    <t>NeedPower</t>
    <phoneticPr fontId="1" type="noConversion"/>
  </si>
  <si>
    <t>Fancy</t>
    <phoneticPr fontId="1" type="noConversion"/>
  </si>
  <si>
    <t>Wind</t>
    <phoneticPr fontId="1" type="noConversion"/>
  </si>
  <si>
    <t>Water</t>
    <phoneticPr fontId="1" type="noConversion"/>
  </si>
  <si>
    <t>刘备</t>
    <phoneticPr fontId="1" type="noConversion"/>
  </si>
  <si>
    <t>关羽</t>
    <phoneticPr fontId="1" type="noConversion"/>
  </si>
  <si>
    <t>吕布</t>
    <phoneticPr fontId="1" type="noConversion"/>
  </si>
  <si>
    <t>周仓</t>
    <phoneticPr fontId="1" type="noConversion"/>
  </si>
  <si>
    <t>廖化</t>
    <phoneticPr fontId="1" type="noConversion"/>
  </si>
  <si>
    <t>gold:22000,stone:5000</t>
    <phoneticPr fontId="1" type="noConversion"/>
  </si>
  <si>
    <t>gold:2000,metal:30000</t>
    <phoneticPr fontId="1" type="noConversion"/>
  </si>
  <si>
    <t>gold:20000,food:50000,qing_long_yan_yu_dao:1</t>
    <phoneticPr fontId="1" type="noConversion"/>
  </si>
  <si>
    <t>gold:10000,wood:10000,chi_tu_ma:1</t>
    <phoneticPr fontId="1" type="noConversion"/>
  </si>
  <si>
    <t>gold:10000,shuang_gu_jian:1</t>
    <phoneticPr fontId="1" type="noConversion"/>
  </si>
  <si>
    <t>喜好道具类型
1、酒
 2、名画 
3、书籍 
4、宝物</t>
    <phoneticPr fontId="1" type="noConversion"/>
  </si>
  <si>
    <t>0,50,80,95,100</t>
    <phoneticPr fontId="1" type="noConversion"/>
  </si>
  <si>
    <t>稀有的概率</t>
    <phoneticPr fontId="1" type="noConversion"/>
  </si>
  <si>
    <t>QualtyRate</t>
    <phoneticPr fontId="1" type="noConversion"/>
  </si>
  <si>
    <t>0,40,70,85,100</t>
    <phoneticPr fontId="1" type="noConversion"/>
  </si>
  <si>
    <t>0,30,60,85,100</t>
    <phoneticPr fontId="1" type="noConversion"/>
  </si>
  <si>
    <t>0,20,50,75,100</t>
    <phoneticPr fontId="1" type="noConversion"/>
  </si>
  <si>
    <t>曹操</t>
    <phoneticPr fontId="1" type="noConversion"/>
  </si>
  <si>
    <t>gold:10000</t>
    <phoneticPr fontId="1" type="noConversion"/>
  </si>
  <si>
    <t>诸葛亮</t>
    <phoneticPr fontId="1" type="noConversion"/>
  </si>
  <si>
    <t>孙权</t>
    <phoneticPr fontId="1" type="noConversion"/>
  </si>
  <si>
    <t>貂蝉</t>
    <phoneticPr fontId="1" type="noConversion"/>
  </si>
  <si>
    <t>张辽</t>
    <phoneticPr fontId="1" type="noConversion"/>
  </si>
  <si>
    <t>gold:10001</t>
  </si>
  <si>
    <t>gold:10002</t>
  </si>
  <si>
    <t>gold:10003</t>
  </si>
  <si>
    <t>gold:10004</t>
  </si>
  <si>
    <t>赵云</t>
    <phoneticPr fontId="1" type="noConversion"/>
  </si>
  <si>
    <t>马超</t>
    <phoneticPr fontId="1" type="noConversion"/>
  </si>
  <si>
    <t>典韦</t>
    <phoneticPr fontId="1" type="noConversion"/>
  </si>
  <si>
    <t>乐进</t>
    <phoneticPr fontId="1" type="noConversion"/>
  </si>
  <si>
    <t>鲁迅</t>
    <phoneticPr fontId="1" type="noConversion"/>
  </si>
  <si>
    <t>周瑜</t>
    <phoneticPr fontId="1" type="noConversion"/>
  </si>
  <si>
    <t>姜维</t>
    <phoneticPr fontId="1" type="noConversion"/>
  </si>
  <si>
    <t>孙尚香</t>
    <phoneticPr fontId="1" type="noConversion"/>
  </si>
  <si>
    <t>大乔</t>
    <phoneticPr fontId="1" type="noConversion"/>
  </si>
  <si>
    <t>小乔</t>
    <phoneticPr fontId="1" type="noConversion"/>
  </si>
  <si>
    <t>鲁肃</t>
    <phoneticPr fontId="1" type="noConversion"/>
  </si>
  <si>
    <t>太史慈</t>
    <phoneticPr fontId="1" type="noConversion"/>
  </si>
  <si>
    <t>吕蒙</t>
    <phoneticPr fontId="1" type="noConversion"/>
  </si>
  <si>
    <t>张飞</t>
    <phoneticPr fontId="1" type="noConversion"/>
  </si>
  <si>
    <t>司马懿</t>
    <phoneticPr fontId="1" type="noConversion"/>
  </si>
  <si>
    <t>张郃</t>
    <phoneticPr fontId="1" type="noConversion"/>
  </si>
  <si>
    <t>徐晃</t>
    <phoneticPr fontId="1" type="noConversion"/>
  </si>
  <si>
    <t>黄忠</t>
    <phoneticPr fontId="1" type="noConversion"/>
  </si>
  <si>
    <t>魏延</t>
    <phoneticPr fontId="1" type="noConversion"/>
  </si>
  <si>
    <t>马岱</t>
    <phoneticPr fontId="1" type="noConversion"/>
  </si>
  <si>
    <t>周泰</t>
    <phoneticPr fontId="1" type="noConversion"/>
  </si>
  <si>
    <t>杨修</t>
    <phoneticPr fontId="1" type="noConversion"/>
  </si>
  <si>
    <t>潘峰</t>
    <phoneticPr fontId="1" type="noConversion"/>
  </si>
  <si>
    <t>袁绍</t>
    <phoneticPr fontId="1" type="noConversion"/>
  </si>
  <si>
    <t>董卓</t>
    <phoneticPr fontId="1" type="noConversion"/>
  </si>
  <si>
    <t>华雄</t>
    <phoneticPr fontId="1" type="noConversion"/>
  </si>
  <si>
    <t>马腾</t>
    <phoneticPr fontId="1" type="noConversion"/>
  </si>
  <si>
    <t>关平</t>
    <phoneticPr fontId="1" type="noConversion"/>
  </si>
  <si>
    <t>关兴</t>
    <phoneticPr fontId="1" type="noConversion"/>
  </si>
  <si>
    <t>张包</t>
    <phoneticPr fontId="1" type="noConversion"/>
  </si>
  <si>
    <t>徐庶</t>
    <phoneticPr fontId="1" type="noConversion"/>
  </si>
  <si>
    <t>贾诩</t>
    <phoneticPr fontId="1" type="noConversion"/>
  </si>
  <si>
    <t>庞统</t>
    <phoneticPr fontId="1" type="noConversion"/>
  </si>
  <si>
    <t>李严</t>
    <phoneticPr fontId="1" type="noConversion"/>
  </si>
  <si>
    <t>甘宁</t>
    <phoneticPr fontId="1" type="noConversion"/>
  </si>
  <si>
    <t>黄盖</t>
    <phoneticPr fontId="1" type="noConversion"/>
  </si>
  <si>
    <t>张角</t>
    <phoneticPr fontId="1" type="noConversion"/>
  </si>
  <si>
    <t>袁术</t>
    <phoneticPr fontId="1" type="noConversion"/>
  </si>
  <si>
    <t>公孙瓒</t>
    <phoneticPr fontId="1" type="noConversion"/>
  </si>
  <si>
    <t>何进</t>
    <phoneticPr fontId="1" type="noConversion"/>
  </si>
  <si>
    <t>李儒</t>
    <phoneticPr fontId="1" type="noConversion"/>
  </si>
  <si>
    <t>陈宫</t>
    <phoneticPr fontId="1" type="noConversion"/>
  </si>
  <si>
    <t>田丰</t>
    <phoneticPr fontId="1" type="noConversion"/>
  </si>
  <si>
    <t>潘凤</t>
    <phoneticPr fontId="1" type="noConversion"/>
  </si>
  <si>
    <t>牛辅</t>
    <phoneticPr fontId="1" type="noConversion"/>
  </si>
  <si>
    <t>高顺</t>
    <phoneticPr fontId="1" type="noConversion"/>
  </si>
  <si>
    <t>张任</t>
    <phoneticPr fontId="1" type="noConversion"/>
  </si>
  <si>
    <t>纪灵</t>
    <phoneticPr fontId="1" type="noConversion"/>
  </si>
  <si>
    <t>颜良</t>
    <phoneticPr fontId="1" type="noConversion"/>
  </si>
  <si>
    <t>文丑</t>
    <phoneticPr fontId="1" type="noConversion"/>
  </si>
  <si>
    <t>蔡瑁</t>
    <phoneticPr fontId="1" type="noConversion"/>
  </si>
  <si>
    <t>黄祖</t>
    <phoneticPr fontId="1" type="noConversion"/>
  </si>
  <si>
    <t>gold:10005</t>
  </si>
  <si>
    <t>gold:10006</t>
  </si>
  <si>
    <t>gold:10007</t>
  </si>
  <si>
    <t>gold:10008</t>
  </si>
  <si>
    <t>gold:10009</t>
  </si>
  <si>
    <t>gold:10010</t>
  </si>
  <si>
    <t>gold:10011</t>
  </si>
  <si>
    <t>gold:10012</t>
  </si>
  <si>
    <t>gold:10013</t>
  </si>
  <si>
    <t>gold:10014</t>
  </si>
  <si>
    <t>gold:10015</t>
  </si>
  <si>
    <t>gold:10016</t>
  </si>
  <si>
    <t>gold:10017</t>
  </si>
  <si>
    <t>gold:10018</t>
  </si>
  <si>
    <t>gold:10019</t>
  </si>
  <si>
    <t>gold:10020</t>
  </si>
  <si>
    <t>gold:10021</t>
  </si>
  <si>
    <t>gold:10022</t>
  </si>
  <si>
    <t>gold:10023</t>
  </si>
  <si>
    <t>gold:10024</t>
  </si>
  <si>
    <t>gold:10025</t>
  </si>
  <si>
    <t>gold:10026</t>
  </si>
  <si>
    <t>gold:10027</t>
  </si>
  <si>
    <t>gold:10028</t>
  </si>
  <si>
    <t>gold:10029</t>
  </si>
  <si>
    <t>gold:10030</t>
  </si>
  <si>
    <t>gold:10031</t>
  </si>
  <si>
    <t>gold:10032</t>
  </si>
  <si>
    <t>gold:10033</t>
  </si>
  <si>
    <t>gold:10034</t>
  </si>
  <si>
    <t>gold:10035</t>
  </si>
  <si>
    <t>gold:10036</t>
  </si>
  <si>
    <t>gold:10037</t>
  </si>
  <si>
    <t>gold:10038</t>
  </si>
  <si>
    <t>gold:10039</t>
  </si>
  <si>
    <t>gold:10040</t>
  </si>
  <si>
    <t>gold:10041</t>
  </si>
  <si>
    <t>gold:10042</t>
  </si>
  <si>
    <t>gold:10043</t>
  </si>
  <si>
    <t>gold:10044</t>
  </si>
  <si>
    <t>gold:10045</t>
  </si>
  <si>
    <t>gold:10046</t>
  </si>
  <si>
    <t>gold:10047</t>
  </si>
  <si>
    <t>gold:10048</t>
  </si>
  <si>
    <t>gold:10049</t>
  </si>
  <si>
    <t>gold:10050</t>
  </si>
  <si>
    <t>gold:10051</t>
  </si>
  <si>
    <t>gold:10052</t>
  </si>
  <si>
    <t>gold:10053</t>
  </si>
  <si>
    <t>gold:10054</t>
  </si>
  <si>
    <t>gold:10055</t>
  </si>
  <si>
    <t>gold:10056</t>
  </si>
  <si>
    <t>gold:10057</t>
  </si>
  <si>
    <t>邓茂</t>
    <phoneticPr fontId="1" type="noConversion"/>
  </si>
  <si>
    <t>许攸</t>
    <phoneticPr fontId="1" type="noConversion"/>
  </si>
  <si>
    <t>郭图</t>
    <phoneticPr fontId="1" type="noConversion"/>
  </si>
  <si>
    <t>李傕</t>
    <phoneticPr fontId="1" type="noConversion"/>
  </si>
  <si>
    <t>郭汜</t>
    <phoneticPr fontId="1" type="noConversion"/>
  </si>
  <si>
    <t>马玩</t>
    <phoneticPr fontId="1" type="noConversion"/>
  </si>
  <si>
    <t>左慈</t>
    <phoneticPr fontId="1" type="noConversion"/>
  </si>
  <si>
    <t>CareerRates</t>
    <phoneticPr fontId="1" type="noConversion"/>
  </si>
  <si>
    <t>1,2,3</t>
    <phoneticPr fontId="1" type="noConversion"/>
  </si>
  <si>
    <t>2,1,3</t>
    <phoneticPr fontId="1" type="noConversion"/>
  </si>
  <si>
    <t>1,3,2</t>
    <phoneticPr fontId="1" type="noConversion"/>
  </si>
  <si>
    <t>好感度范围</t>
    <phoneticPr fontId="1" type="noConversion"/>
  </si>
  <si>
    <t>FavorRange</t>
    <phoneticPr fontId="1" type="noConversion"/>
  </si>
  <si>
    <t>描述</t>
    <phoneticPr fontId="1" type="noConversion"/>
  </si>
  <si>
    <t>81,200</t>
    <phoneticPr fontId="1" type="noConversion"/>
  </si>
  <si>
    <t>201,400</t>
    <phoneticPr fontId="1" type="noConversion"/>
  </si>
  <si>
    <t>401,999999999</t>
    <phoneticPr fontId="1" type="noConversion"/>
  </si>
  <si>
    <t>-999999,-1</t>
    <phoneticPr fontId="1" type="noConversion"/>
  </si>
  <si>
    <t>0,10</t>
    <phoneticPr fontId="1" type="noConversion"/>
  </si>
  <si>
    <t>11,30</t>
    <phoneticPr fontId="1" type="noConversion"/>
  </si>
  <si>
    <t>31,80</t>
    <phoneticPr fontId="1" type="noConversion"/>
  </si>
  <si>
    <t>&lt;color=#00ff00&gt;誓不两立&lt;/color&gt;</t>
    <phoneticPr fontId="1" type="noConversion"/>
  </si>
  <si>
    <t>&lt;color=#ffffff&gt;形同陌路&lt;/color&gt;</t>
    <phoneticPr fontId="1" type="noConversion"/>
  </si>
  <si>
    <t>&lt;color=#8D8D8D&gt;一见如故&lt;/color&gt;</t>
    <phoneticPr fontId="1" type="noConversion"/>
  </si>
  <si>
    <t>&lt;color=#907965&gt;腹心之友&lt;/color&gt;</t>
    <phoneticPr fontId="1" type="noConversion"/>
  </si>
  <si>
    <t>&lt;color=#96AEBA&gt;情同手足&lt;/color&gt;</t>
    <phoneticPr fontId="1" type="noConversion"/>
  </si>
  <si>
    <t>&lt;color=#F9DE79&gt;肝胆相照&lt;/color&gt;</t>
    <phoneticPr fontId="1" type="noConversion"/>
  </si>
  <si>
    <t>&lt;color=#EAC128&gt;八拜之交&lt;/color&gt;</t>
    <phoneticPr fontId="1" type="noConversion"/>
  </si>
  <si>
    <t>所需好感度
FaovrLevel</t>
    <phoneticPr fontId="1" type="noConversion"/>
  </si>
  <si>
    <t>Skills</t>
    <phoneticPr fontId="1" type="noConversion"/>
  </si>
  <si>
    <t>兵力上限</t>
    <phoneticPr fontId="1" type="noConversion"/>
  </si>
  <si>
    <t>初始等级</t>
    <phoneticPr fontId="1" type="noConversion"/>
  </si>
  <si>
    <t>InitLevel</t>
    <phoneticPr fontId="1" type="noConversion"/>
  </si>
  <si>
    <t>InitBelong</t>
    <phoneticPr fontId="1" type="noConversion"/>
  </si>
  <si>
    <t>初始所属
-1-我方
0-在野
&gt;0对应NPC城市ID</t>
    <phoneticPr fontId="1" type="noConversion"/>
  </si>
  <si>
    <t>FavorLevel</t>
    <phoneticPr fontId="1" type="noConversion"/>
  </si>
  <si>
    <t>星级</t>
    <phoneticPr fontId="1" type="noConversion"/>
  </si>
  <si>
    <t>基础伤害系数</t>
    <phoneticPr fontId="1" type="noConversion"/>
  </si>
  <si>
    <t>1</t>
    <phoneticPr fontId="1" type="noConversion"/>
  </si>
  <si>
    <t>成长系数</t>
    <phoneticPr fontId="1" type="noConversion"/>
  </si>
  <si>
    <t>元素克制系数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</si>
  <si>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</si>
  <si>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</si>
  <si>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</si>
  <si>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</si>
  <si>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11</t>
    <phoneticPr fontId="1" type="noConversion"/>
  </si>
  <si>
    <t>100</t>
    <phoneticPr fontId="1" type="noConversion"/>
  </si>
  <si>
    <t>120</t>
    <phoneticPr fontId="1" type="noConversion"/>
  </si>
  <si>
    <t>140</t>
    <phoneticPr fontId="1" type="noConversion"/>
  </si>
  <si>
    <t>160</t>
    <phoneticPr fontId="1" type="noConversion"/>
  </si>
  <si>
    <t>180</t>
    <phoneticPr fontId="1" type="noConversion"/>
  </si>
  <si>
    <t>BaseDemage</t>
    <phoneticPr fontId="1" type="noConversion"/>
  </si>
  <si>
    <t>GrowDemage</t>
    <phoneticPr fontId="1" type="noConversion"/>
  </si>
  <si>
    <t>1.8</t>
    <phoneticPr fontId="1" type="noConversion"/>
  </si>
  <si>
    <t>RangeBase</t>
    <phoneticPr fontId="1" type="noConversion"/>
  </si>
  <si>
    <t>RangeRate</t>
    <phoneticPr fontId="1" type="noConversion"/>
  </si>
  <si>
    <t>1.4</t>
    <phoneticPr fontId="1" type="noConversion"/>
  </si>
  <si>
    <t>2.5</t>
    <phoneticPr fontId="1" type="noConversion"/>
  </si>
  <si>
    <t>3.2</t>
    <phoneticPr fontId="1" type="noConversion"/>
  </si>
  <si>
    <t>移动和普通攻击范围基数
NxN格子
根据等级系数相乘 四舍五入取整</t>
    <phoneticPr fontId="1" type="noConversion"/>
  </si>
  <si>
    <t>职业评价,下标 骑兵、弓兵、步兵
1-C
2-B
3-A
4-S</t>
    <phoneticPr fontId="1" type="noConversion"/>
  </si>
  <si>
    <t>1,2,4</t>
    <phoneticPr fontId="1" type="noConversion"/>
  </si>
  <si>
    <t>2,4,3</t>
    <phoneticPr fontId="1" type="noConversion"/>
  </si>
  <si>
    <t>1,3,4</t>
    <phoneticPr fontId="1" type="noConversion"/>
  </si>
  <si>
    <t>TalkAdd</t>
    <phoneticPr fontId="1" type="noConversion"/>
  </si>
  <si>
    <t>akaliusi_fire</t>
    <phoneticPr fontId="1" type="noConversion"/>
  </si>
  <si>
    <t>移动攻击范围系数</t>
    <phoneticPr fontId="1" type="noConversion"/>
  </si>
  <si>
    <t>攻击速度</t>
    <phoneticPr fontId="1" type="noConversion"/>
  </si>
  <si>
    <t>Speed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</si>
</sst>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E4DA-E67E-4C26-A941-E66E0F592D10}">
  <dimension ref="A1:N73"/>
  <sheetViews>
    <sheetView tabSelected="1" topLeftCell="A37" workbookViewId="0">
      <selection activeCell="D86" sqref="D86"/>
    </sheetView>
  </sheetViews>
  <sheetFormatPr defaultRowHeight="13.5" x14ac:dyDescent="0.15"/>
  <sheetData>
    <row r="1" spans="1:14" ht="108" x14ac:dyDescent="0.15">
      <c r="A1" s="1" t="s">
        <v>13</v>
      </c>
      <c r="B1" s="1" t="s">
        <v>7</v>
      </c>
      <c r="C1" s="1" t="s">
        <v>19</v>
      </c>
      <c r="D1" s="8" t="s">
        <v>223</v>
      </c>
      <c r="E1" s="8" t="s">
        <v>17</v>
      </c>
      <c r="F1" s="8" t="s">
        <v>18</v>
      </c>
      <c r="G1" s="8" t="s">
        <v>230</v>
      </c>
      <c r="H1" s="1" t="s">
        <v>194</v>
      </c>
      <c r="I1" s="1" t="s">
        <v>16</v>
      </c>
      <c r="J1" s="8" t="s">
        <v>24</v>
      </c>
      <c r="K1" s="1" t="s">
        <v>26</v>
      </c>
      <c r="L1" s="8" t="s">
        <v>191</v>
      </c>
      <c r="M1" s="8" t="s">
        <v>41</v>
      </c>
      <c r="N1" s="8" t="s">
        <v>197</v>
      </c>
    </row>
    <row r="2" spans="1:14" x14ac:dyDescent="0.15">
      <c r="A2" s="2" t="s">
        <v>13</v>
      </c>
      <c r="B2" s="2" t="s">
        <v>5</v>
      </c>
      <c r="C2" s="2" t="s">
        <v>20</v>
      </c>
      <c r="D2" s="2" t="s">
        <v>170</v>
      </c>
      <c r="E2" s="2" t="s">
        <v>9</v>
      </c>
      <c r="F2" s="2" t="s">
        <v>6</v>
      </c>
      <c r="G2" s="2" t="s">
        <v>231</v>
      </c>
      <c r="H2" s="2" t="s">
        <v>195</v>
      </c>
      <c r="I2" s="2" t="s">
        <v>192</v>
      </c>
      <c r="J2" s="2" t="s">
        <v>25</v>
      </c>
      <c r="K2" s="2" t="s">
        <v>27</v>
      </c>
      <c r="L2" s="2" t="s">
        <v>198</v>
      </c>
      <c r="M2" s="2" t="s">
        <v>28</v>
      </c>
      <c r="N2" s="2" t="s">
        <v>196</v>
      </c>
    </row>
    <row r="3" spans="1:14" x14ac:dyDescent="0.15">
      <c r="A3" s="7" t="s">
        <v>2</v>
      </c>
      <c r="B3" s="7" t="s">
        <v>4</v>
      </c>
      <c r="C3" s="7" t="s">
        <v>4</v>
      </c>
      <c r="D3" s="7" t="s">
        <v>23</v>
      </c>
      <c r="E3" s="7" t="s">
        <v>2</v>
      </c>
      <c r="F3" s="7" t="s">
        <v>4</v>
      </c>
      <c r="G3" s="7" t="s">
        <v>8</v>
      </c>
      <c r="H3" s="7" t="s">
        <v>2</v>
      </c>
      <c r="I3" s="7" t="s">
        <v>23</v>
      </c>
      <c r="J3" s="7" t="s">
        <v>10</v>
      </c>
      <c r="K3" s="7" t="s">
        <v>2</v>
      </c>
      <c r="L3" s="7" t="s">
        <v>2</v>
      </c>
      <c r="M3" s="7" t="s">
        <v>2</v>
      </c>
      <c r="N3" s="7" t="s">
        <v>2</v>
      </c>
    </row>
    <row r="4" spans="1:14" x14ac:dyDescent="0.15">
      <c r="A4" s="9">
        <v>1</v>
      </c>
      <c r="B4" s="9" t="s">
        <v>32</v>
      </c>
      <c r="C4" s="9" t="s">
        <v>228</v>
      </c>
      <c r="D4" s="9" t="s">
        <v>224</v>
      </c>
      <c r="E4" s="4">
        <v>1</v>
      </c>
      <c r="F4" s="9" t="s">
        <v>21</v>
      </c>
      <c r="G4" s="9">
        <v>1</v>
      </c>
      <c r="H4" s="4">
        <v>1</v>
      </c>
      <c r="I4" s="4">
        <v>1000</v>
      </c>
      <c r="J4" s="9" t="s">
        <v>38</v>
      </c>
      <c r="K4" s="4">
        <v>1000</v>
      </c>
      <c r="L4" s="4">
        <v>2</v>
      </c>
      <c r="M4" s="4">
        <v>1</v>
      </c>
      <c r="N4" s="4">
        <v>0</v>
      </c>
    </row>
    <row r="5" spans="1:14" x14ac:dyDescent="0.15">
      <c r="A5" s="9">
        <v>2</v>
      </c>
      <c r="B5" s="9" t="s">
        <v>33</v>
      </c>
      <c r="C5" s="9" t="s">
        <v>228</v>
      </c>
      <c r="D5" s="9" t="s">
        <v>172</v>
      </c>
      <c r="E5" s="4">
        <v>2</v>
      </c>
      <c r="F5" s="9" t="s">
        <v>29</v>
      </c>
      <c r="G5" s="9">
        <v>2</v>
      </c>
      <c r="H5" s="4">
        <v>2</v>
      </c>
      <c r="I5" s="4">
        <v>1000</v>
      </c>
      <c r="J5" s="9" t="s">
        <v>39</v>
      </c>
      <c r="K5" s="4">
        <v>1001</v>
      </c>
      <c r="L5" s="4">
        <v>3</v>
      </c>
      <c r="M5" s="4">
        <v>2</v>
      </c>
      <c r="N5" s="4">
        <v>0</v>
      </c>
    </row>
    <row r="6" spans="1:14" x14ac:dyDescent="0.15">
      <c r="A6" s="9">
        <v>3</v>
      </c>
      <c r="B6" s="9" t="s">
        <v>34</v>
      </c>
      <c r="C6" s="9" t="s">
        <v>228</v>
      </c>
      <c r="D6" s="9" t="s">
        <v>173</v>
      </c>
      <c r="E6" s="4">
        <v>3</v>
      </c>
      <c r="F6" s="9" t="s">
        <v>30</v>
      </c>
      <c r="G6" s="9">
        <v>3</v>
      </c>
      <c r="H6" s="4">
        <v>3</v>
      </c>
      <c r="I6" s="4">
        <v>1000</v>
      </c>
      <c r="J6" s="9" t="s">
        <v>36</v>
      </c>
      <c r="K6" s="4">
        <v>1002</v>
      </c>
      <c r="L6" s="4">
        <v>4</v>
      </c>
      <c r="M6" s="4">
        <v>3</v>
      </c>
      <c r="N6" s="4">
        <v>0</v>
      </c>
    </row>
    <row r="7" spans="1:14" x14ac:dyDescent="0.15">
      <c r="A7" s="9">
        <v>4</v>
      </c>
      <c r="B7" s="9" t="s">
        <v>35</v>
      </c>
      <c r="C7" s="9" t="s">
        <v>228</v>
      </c>
      <c r="D7" s="9" t="s">
        <v>224</v>
      </c>
      <c r="E7" s="4">
        <v>4</v>
      </c>
      <c r="F7" s="9" t="s">
        <v>21</v>
      </c>
      <c r="G7" s="9">
        <v>4</v>
      </c>
      <c r="H7" s="4">
        <v>4</v>
      </c>
      <c r="I7" s="4">
        <v>1000</v>
      </c>
      <c r="J7" s="9" t="s">
        <v>37</v>
      </c>
      <c r="K7" s="4">
        <v>1003</v>
      </c>
      <c r="L7" s="4">
        <v>5</v>
      </c>
      <c r="M7" s="4">
        <v>1</v>
      </c>
      <c r="N7" s="4">
        <v>0</v>
      </c>
    </row>
    <row r="8" spans="1:14" x14ac:dyDescent="0.15">
      <c r="A8" s="9">
        <v>5</v>
      </c>
      <c r="B8" s="9" t="s">
        <v>31</v>
      </c>
      <c r="C8" s="9" t="s">
        <v>228</v>
      </c>
      <c r="D8" s="9" t="s">
        <v>172</v>
      </c>
      <c r="E8" s="4">
        <v>5</v>
      </c>
      <c r="F8" s="9" t="s">
        <v>29</v>
      </c>
      <c r="G8" s="9">
        <v>5</v>
      </c>
      <c r="H8" s="4">
        <v>5</v>
      </c>
      <c r="I8" s="4">
        <v>1000</v>
      </c>
      <c r="J8" s="9" t="s">
        <v>40</v>
      </c>
      <c r="K8" s="4">
        <v>1004</v>
      </c>
      <c r="L8" s="4">
        <v>2</v>
      </c>
      <c r="M8" s="4">
        <v>4</v>
      </c>
      <c r="N8" s="4">
        <v>1</v>
      </c>
    </row>
    <row r="9" spans="1:14" x14ac:dyDescent="0.15">
      <c r="A9" s="9">
        <v>6</v>
      </c>
      <c r="B9" s="9" t="s">
        <v>48</v>
      </c>
      <c r="C9" s="9" t="s">
        <v>228</v>
      </c>
      <c r="D9" s="9" t="s">
        <v>173</v>
      </c>
      <c r="E9" s="4">
        <v>1</v>
      </c>
      <c r="F9" s="9" t="s">
        <v>21</v>
      </c>
      <c r="G9" s="9">
        <v>6</v>
      </c>
      <c r="H9" s="4">
        <v>6</v>
      </c>
      <c r="I9" s="4">
        <v>1000</v>
      </c>
      <c r="J9" s="9" t="s">
        <v>49</v>
      </c>
      <c r="K9" s="4">
        <v>1005</v>
      </c>
      <c r="L9" s="4">
        <v>3</v>
      </c>
      <c r="M9" s="4">
        <v>1</v>
      </c>
      <c r="N9" s="4">
        <v>0</v>
      </c>
    </row>
    <row r="10" spans="1:14" x14ac:dyDescent="0.15">
      <c r="A10" s="9">
        <v>7</v>
      </c>
      <c r="B10" s="9" t="s">
        <v>50</v>
      </c>
      <c r="C10" s="9" t="s">
        <v>228</v>
      </c>
      <c r="D10" s="9" t="s">
        <v>172</v>
      </c>
      <c r="E10" s="4">
        <v>2</v>
      </c>
      <c r="F10" s="9" t="s">
        <v>29</v>
      </c>
      <c r="G10" s="9">
        <v>7</v>
      </c>
      <c r="H10" s="4">
        <v>1</v>
      </c>
      <c r="I10" s="4">
        <v>1000</v>
      </c>
      <c r="J10" s="9" t="s">
        <v>54</v>
      </c>
      <c r="K10" s="4">
        <v>1006</v>
      </c>
      <c r="L10" s="4">
        <v>4</v>
      </c>
      <c r="M10" s="4">
        <v>2</v>
      </c>
      <c r="N10" s="4">
        <v>3</v>
      </c>
    </row>
    <row r="11" spans="1:14" x14ac:dyDescent="0.15">
      <c r="A11" s="9">
        <v>8</v>
      </c>
      <c r="B11" s="9" t="s">
        <v>51</v>
      </c>
      <c r="C11" s="9" t="s">
        <v>228</v>
      </c>
      <c r="D11" s="9" t="s">
        <v>224</v>
      </c>
      <c r="E11" s="4">
        <v>3</v>
      </c>
      <c r="F11" s="9" t="s">
        <v>30</v>
      </c>
      <c r="G11" s="9">
        <v>2</v>
      </c>
      <c r="H11" s="4">
        <v>2</v>
      </c>
      <c r="I11" s="4">
        <v>1000</v>
      </c>
      <c r="J11" s="9" t="s">
        <v>55</v>
      </c>
      <c r="K11" s="4">
        <v>1007</v>
      </c>
      <c r="L11" s="4">
        <v>5</v>
      </c>
      <c r="M11" s="4">
        <v>3</v>
      </c>
      <c r="N11" s="4">
        <v>2</v>
      </c>
    </row>
    <row r="12" spans="1:14" x14ac:dyDescent="0.15">
      <c r="A12" s="9">
        <v>9</v>
      </c>
      <c r="B12" s="9" t="s">
        <v>52</v>
      </c>
      <c r="C12" s="9" t="s">
        <v>228</v>
      </c>
      <c r="D12" s="9" t="s">
        <v>172</v>
      </c>
      <c r="E12" s="4">
        <v>5</v>
      </c>
      <c r="F12" s="9" t="s">
        <v>21</v>
      </c>
      <c r="G12" s="9">
        <v>3</v>
      </c>
      <c r="H12" s="4">
        <v>3</v>
      </c>
      <c r="I12" s="4">
        <v>1000</v>
      </c>
      <c r="J12" s="9" t="s">
        <v>56</v>
      </c>
      <c r="K12" s="4">
        <v>1008</v>
      </c>
      <c r="L12" s="4">
        <v>2</v>
      </c>
      <c r="M12" s="4">
        <v>4</v>
      </c>
      <c r="N12" s="4">
        <v>0</v>
      </c>
    </row>
    <row r="13" spans="1:14" x14ac:dyDescent="0.15">
      <c r="A13" s="9">
        <v>10</v>
      </c>
      <c r="B13" s="9" t="s">
        <v>53</v>
      </c>
      <c r="C13" s="9" t="s">
        <v>228</v>
      </c>
      <c r="D13" s="9" t="s">
        <v>173</v>
      </c>
      <c r="E13" s="4">
        <v>1</v>
      </c>
      <c r="F13" s="9" t="s">
        <v>29</v>
      </c>
      <c r="G13" s="9">
        <v>4</v>
      </c>
      <c r="H13" s="4">
        <v>1</v>
      </c>
      <c r="I13" s="4">
        <v>1000</v>
      </c>
      <c r="J13" s="9" t="s">
        <v>57</v>
      </c>
      <c r="K13" s="4">
        <v>1009</v>
      </c>
      <c r="L13" s="4">
        <v>3</v>
      </c>
      <c r="M13" s="4">
        <v>1</v>
      </c>
      <c r="N13" s="4">
        <v>4</v>
      </c>
    </row>
    <row r="14" spans="1:14" x14ac:dyDescent="0.15">
      <c r="A14" s="9">
        <v>11</v>
      </c>
      <c r="B14" s="9" t="s">
        <v>58</v>
      </c>
      <c r="C14" s="9" t="s">
        <v>228</v>
      </c>
      <c r="D14" s="9" t="s">
        <v>226</v>
      </c>
      <c r="E14" s="4">
        <v>2</v>
      </c>
      <c r="F14" s="9" t="s">
        <v>29</v>
      </c>
      <c r="G14" s="9">
        <v>5</v>
      </c>
      <c r="H14" s="4">
        <v>2</v>
      </c>
      <c r="I14" s="4">
        <v>1000</v>
      </c>
      <c r="J14" s="9" t="s">
        <v>110</v>
      </c>
      <c r="K14" s="4">
        <v>1010</v>
      </c>
      <c r="L14" s="4">
        <v>4</v>
      </c>
      <c r="M14" s="4">
        <v>1</v>
      </c>
      <c r="N14" s="4">
        <v>0</v>
      </c>
    </row>
    <row r="15" spans="1:14" x14ac:dyDescent="0.15">
      <c r="A15" s="9">
        <v>12</v>
      </c>
      <c r="B15" s="9" t="s">
        <v>59</v>
      </c>
      <c r="C15" s="9" t="s">
        <v>228</v>
      </c>
      <c r="D15" s="9" t="s">
        <v>172</v>
      </c>
      <c r="E15" s="4">
        <v>3</v>
      </c>
      <c r="F15" s="9" t="s">
        <v>21</v>
      </c>
      <c r="G15" s="9">
        <v>3</v>
      </c>
      <c r="H15" s="4">
        <v>3</v>
      </c>
      <c r="I15" s="4">
        <v>1000</v>
      </c>
      <c r="J15" s="9" t="s">
        <v>111</v>
      </c>
      <c r="K15" s="4">
        <v>1011</v>
      </c>
      <c r="L15" s="4">
        <v>5</v>
      </c>
      <c r="M15" s="4">
        <v>1</v>
      </c>
      <c r="N15" s="4">
        <v>0</v>
      </c>
    </row>
    <row r="16" spans="1:14" x14ac:dyDescent="0.15">
      <c r="A16" s="9">
        <v>13</v>
      </c>
      <c r="B16" s="9" t="s">
        <v>60</v>
      </c>
      <c r="C16" s="9" t="s">
        <v>228</v>
      </c>
      <c r="D16" s="9" t="s">
        <v>225</v>
      </c>
      <c r="E16" s="4">
        <v>4</v>
      </c>
      <c r="F16" s="9" t="s">
        <v>29</v>
      </c>
      <c r="G16" s="9">
        <v>4</v>
      </c>
      <c r="H16" s="4">
        <v>4</v>
      </c>
      <c r="I16" s="4">
        <v>1000</v>
      </c>
      <c r="J16" s="9" t="s">
        <v>112</v>
      </c>
      <c r="K16" s="4">
        <v>1012</v>
      </c>
      <c r="L16" s="4">
        <v>2</v>
      </c>
      <c r="M16" s="4">
        <v>1</v>
      </c>
      <c r="N16" s="4">
        <v>1</v>
      </c>
    </row>
    <row r="17" spans="1:14" x14ac:dyDescent="0.15">
      <c r="A17" s="9">
        <v>14</v>
      </c>
      <c r="B17" s="9" t="s">
        <v>61</v>
      </c>
      <c r="C17" s="9" t="s">
        <v>228</v>
      </c>
      <c r="D17" s="9" t="s">
        <v>173</v>
      </c>
      <c r="E17" s="4">
        <v>5</v>
      </c>
      <c r="F17" s="9" t="s">
        <v>30</v>
      </c>
      <c r="G17" s="9">
        <v>5</v>
      </c>
      <c r="H17" s="4">
        <v>5</v>
      </c>
      <c r="I17" s="4">
        <v>1000</v>
      </c>
      <c r="J17" s="9" t="s">
        <v>113</v>
      </c>
      <c r="K17" s="4">
        <v>1013</v>
      </c>
      <c r="L17" s="4">
        <v>3</v>
      </c>
      <c r="M17" s="4">
        <v>1</v>
      </c>
      <c r="N17" s="4">
        <v>0</v>
      </c>
    </row>
    <row r="18" spans="1:14" x14ac:dyDescent="0.15">
      <c r="A18" s="9">
        <v>15</v>
      </c>
      <c r="B18" s="9" t="s">
        <v>62</v>
      </c>
      <c r="C18" s="9" t="s">
        <v>228</v>
      </c>
      <c r="D18" s="9" t="s">
        <v>172</v>
      </c>
      <c r="E18" s="4">
        <v>4</v>
      </c>
      <c r="F18" s="9" t="s">
        <v>21</v>
      </c>
      <c r="G18" s="9">
        <v>6</v>
      </c>
      <c r="H18" s="4">
        <v>1</v>
      </c>
      <c r="I18" s="4">
        <v>1000</v>
      </c>
      <c r="J18" s="9" t="s">
        <v>114</v>
      </c>
      <c r="K18" s="4">
        <v>1014</v>
      </c>
      <c r="L18" s="4">
        <v>4</v>
      </c>
      <c r="M18" s="4">
        <v>1</v>
      </c>
      <c r="N18" s="4">
        <v>3</v>
      </c>
    </row>
    <row r="19" spans="1:14" x14ac:dyDescent="0.15">
      <c r="A19" s="9">
        <v>16</v>
      </c>
      <c r="B19" s="9" t="s">
        <v>63</v>
      </c>
      <c r="C19" s="9" t="s">
        <v>228</v>
      </c>
      <c r="D19" s="9" t="s">
        <v>225</v>
      </c>
      <c r="E19" s="4">
        <v>4</v>
      </c>
      <c r="F19" s="9" t="s">
        <v>30</v>
      </c>
      <c r="G19" s="9">
        <v>7</v>
      </c>
      <c r="H19" s="4">
        <v>2</v>
      </c>
      <c r="I19" s="4">
        <v>1000</v>
      </c>
      <c r="J19" s="9" t="s">
        <v>115</v>
      </c>
      <c r="K19" s="4">
        <v>1015</v>
      </c>
      <c r="L19" s="4">
        <v>5</v>
      </c>
      <c r="M19" s="4">
        <v>1</v>
      </c>
      <c r="N19" s="4">
        <v>2</v>
      </c>
    </row>
    <row r="20" spans="1:14" x14ac:dyDescent="0.15">
      <c r="A20" s="9">
        <v>17</v>
      </c>
      <c r="B20" s="9" t="s">
        <v>64</v>
      </c>
      <c r="C20" s="9" t="s">
        <v>228</v>
      </c>
      <c r="D20" s="9" t="s">
        <v>171</v>
      </c>
      <c r="E20" s="4">
        <v>1</v>
      </c>
      <c r="F20" s="9" t="s">
        <v>29</v>
      </c>
      <c r="G20" s="9">
        <v>8</v>
      </c>
      <c r="H20" s="4">
        <v>3</v>
      </c>
      <c r="I20" s="4">
        <v>1000</v>
      </c>
      <c r="J20" s="9" t="s">
        <v>116</v>
      </c>
      <c r="K20" s="4">
        <v>1016</v>
      </c>
      <c r="L20" s="4">
        <v>2</v>
      </c>
      <c r="M20" s="4">
        <v>1</v>
      </c>
      <c r="N20" s="4">
        <v>0</v>
      </c>
    </row>
    <row r="21" spans="1:14" x14ac:dyDescent="0.15">
      <c r="A21" s="9">
        <v>18</v>
      </c>
      <c r="B21" s="9" t="s">
        <v>65</v>
      </c>
      <c r="C21" s="9" t="s">
        <v>228</v>
      </c>
      <c r="D21" s="9" t="s">
        <v>172</v>
      </c>
      <c r="E21" s="4">
        <v>2</v>
      </c>
      <c r="F21" s="9" t="s">
        <v>30</v>
      </c>
      <c r="G21" s="17">
        <v>4</v>
      </c>
      <c r="H21" s="4">
        <v>4</v>
      </c>
      <c r="I21" s="4">
        <v>1000</v>
      </c>
      <c r="J21" s="9" t="s">
        <v>117</v>
      </c>
      <c r="K21" s="4">
        <v>1017</v>
      </c>
      <c r="L21" s="4">
        <v>3</v>
      </c>
      <c r="M21" s="4">
        <v>1</v>
      </c>
      <c r="N21" s="4">
        <v>0</v>
      </c>
    </row>
    <row r="22" spans="1:14" x14ac:dyDescent="0.15">
      <c r="A22" s="9">
        <v>19</v>
      </c>
      <c r="B22" s="9" t="s">
        <v>66</v>
      </c>
      <c r="C22" s="9" t="s">
        <v>228</v>
      </c>
      <c r="D22" s="9" t="s">
        <v>172</v>
      </c>
      <c r="E22" s="4">
        <v>3</v>
      </c>
      <c r="F22" s="9" t="s">
        <v>29</v>
      </c>
      <c r="G22" s="17">
        <v>5</v>
      </c>
      <c r="H22" s="4">
        <v>5</v>
      </c>
      <c r="I22" s="4">
        <v>1000</v>
      </c>
      <c r="J22" s="9" t="s">
        <v>118</v>
      </c>
      <c r="K22" s="4">
        <v>1018</v>
      </c>
      <c r="L22" s="4">
        <v>4</v>
      </c>
      <c r="M22" s="4">
        <v>1</v>
      </c>
      <c r="N22" s="4">
        <v>1</v>
      </c>
    </row>
    <row r="23" spans="1:14" x14ac:dyDescent="0.15">
      <c r="A23" s="9">
        <v>20</v>
      </c>
      <c r="B23" s="9" t="s">
        <v>67</v>
      </c>
      <c r="C23" s="9" t="s">
        <v>228</v>
      </c>
      <c r="D23" s="9" t="s">
        <v>225</v>
      </c>
      <c r="E23" s="4">
        <v>4</v>
      </c>
      <c r="F23" s="9" t="s">
        <v>21</v>
      </c>
      <c r="G23" s="17">
        <v>6</v>
      </c>
      <c r="H23" s="4">
        <v>6</v>
      </c>
      <c r="I23" s="4">
        <v>1000</v>
      </c>
      <c r="J23" s="9" t="s">
        <v>119</v>
      </c>
      <c r="K23" s="4">
        <v>1019</v>
      </c>
      <c r="L23" s="4">
        <v>5</v>
      </c>
      <c r="M23" s="4">
        <v>1</v>
      </c>
      <c r="N23" s="4">
        <v>0</v>
      </c>
    </row>
    <row r="24" spans="1:14" x14ac:dyDescent="0.15">
      <c r="A24" s="9">
        <v>21</v>
      </c>
      <c r="B24" s="9" t="s">
        <v>68</v>
      </c>
      <c r="C24" s="9" t="s">
        <v>228</v>
      </c>
      <c r="D24" s="9" t="s">
        <v>172</v>
      </c>
      <c r="E24" s="4">
        <v>5</v>
      </c>
      <c r="F24" s="9" t="s">
        <v>29</v>
      </c>
      <c r="G24" s="17">
        <v>7</v>
      </c>
      <c r="H24" s="4">
        <v>1</v>
      </c>
      <c r="I24" s="4">
        <v>1000</v>
      </c>
      <c r="J24" s="9" t="s">
        <v>120</v>
      </c>
      <c r="K24" s="4">
        <v>1020</v>
      </c>
      <c r="L24" s="4">
        <v>2</v>
      </c>
      <c r="M24" s="4">
        <v>1</v>
      </c>
      <c r="N24" s="4">
        <v>3</v>
      </c>
    </row>
    <row r="25" spans="1:14" x14ac:dyDescent="0.15">
      <c r="A25" s="9">
        <v>22</v>
      </c>
      <c r="B25" s="9" t="s">
        <v>69</v>
      </c>
      <c r="C25" s="9" t="s">
        <v>228</v>
      </c>
      <c r="D25" s="9" t="s">
        <v>173</v>
      </c>
      <c r="E25" s="4">
        <v>4</v>
      </c>
      <c r="F25" s="9" t="s">
        <v>21</v>
      </c>
      <c r="G25" s="9">
        <v>5</v>
      </c>
      <c r="H25" s="4">
        <v>2</v>
      </c>
      <c r="I25" s="4">
        <v>1000</v>
      </c>
      <c r="J25" s="9" t="s">
        <v>121</v>
      </c>
      <c r="K25" s="4">
        <v>1021</v>
      </c>
      <c r="L25" s="4">
        <v>3</v>
      </c>
      <c r="M25" s="4">
        <v>1</v>
      </c>
      <c r="N25" s="4">
        <v>2</v>
      </c>
    </row>
    <row r="26" spans="1:14" x14ac:dyDescent="0.15">
      <c r="A26" s="9">
        <v>23</v>
      </c>
      <c r="B26" s="9" t="s">
        <v>70</v>
      </c>
      <c r="C26" s="9" t="s">
        <v>228</v>
      </c>
      <c r="D26" s="9" t="s">
        <v>171</v>
      </c>
      <c r="E26" s="4">
        <v>4</v>
      </c>
      <c r="F26" s="9" t="s">
        <v>29</v>
      </c>
      <c r="G26" s="9">
        <v>6</v>
      </c>
      <c r="H26" s="4">
        <v>3</v>
      </c>
      <c r="I26" s="4">
        <v>1000</v>
      </c>
      <c r="J26" s="9" t="s">
        <v>122</v>
      </c>
      <c r="K26" s="4">
        <v>1022</v>
      </c>
      <c r="L26" s="4">
        <v>4</v>
      </c>
      <c r="M26" s="4">
        <v>1</v>
      </c>
      <c r="N26" s="4">
        <v>0</v>
      </c>
    </row>
    <row r="27" spans="1:14" x14ac:dyDescent="0.15">
      <c r="A27" s="9">
        <v>24</v>
      </c>
      <c r="B27" s="9" t="s">
        <v>71</v>
      </c>
      <c r="C27" s="9" t="s">
        <v>228</v>
      </c>
      <c r="D27" s="9" t="s">
        <v>225</v>
      </c>
      <c r="E27" s="4">
        <v>4</v>
      </c>
      <c r="F27" s="9" t="s">
        <v>30</v>
      </c>
      <c r="G27" s="9">
        <v>7</v>
      </c>
      <c r="H27" s="4">
        <v>1</v>
      </c>
      <c r="I27" s="4">
        <v>1000</v>
      </c>
      <c r="J27" s="9" t="s">
        <v>123</v>
      </c>
      <c r="K27" s="4">
        <v>1023</v>
      </c>
      <c r="L27" s="4">
        <v>5</v>
      </c>
      <c r="M27" s="4">
        <v>1</v>
      </c>
      <c r="N27" s="4">
        <v>0</v>
      </c>
    </row>
    <row r="28" spans="1:14" x14ac:dyDescent="0.15">
      <c r="A28" s="9">
        <v>25</v>
      </c>
      <c r="B28" s="9" t="s">
        <v>72</v>
      </c>
      <c r="C28" s="9" t="s">
        <v>228</v>
      </c>
      <c r="D28" s="9" t="s">
        <v>225</v>
      </c>
      <c r="E28" s="4">
        <v>1</v>
      </c>
      <c r="F28" s="9" t="s">
        <v>21</v>
      </c>
      <c r="G28" s="9">
        <v>2</v>
      </c>
      <c r="H28" s="4">
        <v>2</v>
      </c>
      <c r="I28" s="4">
        <v>1000</v>
      </c>
      <c r="J28" s="9" t="s">
        <v>124</v>
      </c>
      <c r="K28" s="4">
        <v>1024</v>
      </c>
      <c r="L28" s="4">
        <v>2</v>
      </c>
      <c r="M28" s="4">
        <v>1</v>
      </c>
      <c r="N28" s="4">
        <v>0</v>
      </c>
    </row>
    <row r="29" spans="1:14" x14ac:dyDescent="0.15">
      <c r="A29" s="9">
        <v>26</v>
      </c>
      <c r="B29" s="9" t="s">
        <v>73</v>
      </c>
      <c r="C29" s="9" t="s">
        <v>228</v>
      </c>
      <c r="D29" s="9" t="s">
        <v>173</v>
      </c>
      <c r="E29" s="4">
        <v>2</v>
      </c>
      <c r="F29" s="9" t="s">
        <v>29</v>
      </c>
      <c r="G29" s="9">
        <v>3</v>
      </c>
      <c r="H29" s="4">
        <v>3</v>
      </c>
      <c r="I29" s="4">
        <v>1000</v>
      </c>
      <c r="J29" s="9" t="s">
        <v>125</v>
      </c>
      <c r="K29" s="4">
        <v>1025</v>
      </c>
      <c r="L29" s="4">
        <v>3</v>
      </c>
      <c r="M29" s="4">
        <v>1</v>
      </c>
      <c r="N29" s="4">
        <v>0</v>
      </c>
    </row>
    <row r="30" spans="1:14" x14ac:dyDescent="0.15">
      <c r="A30" s="9">
        <v>27</v>
      </c>
      <c r="B30" s="9" t="s">
        <v>74</v>
      </c>
      <c r="C30" s="9" t="s">
        <v>228</v>
      </c>
      <c r="D30" s="9" t="s">
        <v>225</v>
      </c>
      <c r="E30" s="4">
        <v>3</v>
      </c>
      <c r="F30" s="9" t="s">
        <v>29</v>
      </c>
      <c r="G30" s="9">
        <v>4</v>
      </c>
      <c r="H30" s="4">
        <v>4</v>
      </c>
      <c r="I30" s="4">
        <v>1000</v>
      </c>
      <c r="J30" s="9" t="s">
        <v>126</v>
      </c>
      <c r="K30" s="4">
        <v>1026</v>
      </c>
      <c r="L30" s="4">
        <v>4</v>
      </c>
      <c r="M30" s="4">
        <v>1</v>
      </c>
      <c r="N30" s="4">
        <v>1</v>
      </c>
    </row>
    <row r="31" spans="1:14" x14ac:dyDescent="0.15">
      <c r="A31" s="9">
        <v>28</v>
      </c>
      <c r="B31" s="9" t="s">
        <v>75</v>
      </c>
      <c r="C31" s="9" t="s">
        <v>228</v>
      </c>
      <c r="D31" s="9" t="s">
        <v>225</v>
      </c>
      <c r="E31" s="4">
        <v>4</v>
      </c>
      <c r="F31" s="9" t="s">
        <v>21</v>
      </c>
      <c r="G31" s="9">
        <v>5</v>
      </c>
      <c r="H31" s="4">
        <v>5</v>
      </c>
      <c r="I31" s="4">
        <v>1000</v>
      </c>
      <c r="J31" s="9" t="s">
        <v>127</v>
      </c>
      <c r="K31" s="4">
        <v>1027</v>
      </c>
      <c r="L31" s="4">
        <v>5</v>
      </c>
      <c r="M31" s="4">
        <v>1</v>
      </c>
      <c r="N31" s="4">
        <v>0</v>
      </c>
    </row>
    <row r="32" spans="1:14" x14ac:dyDescent="0.15">
      <c r="A32" s="9">
        <v>29</v>
      </c>
      <c r="B32" s="9" t="s">
        <v>76</v>
      </c>
      <c r="C32" s="9" t="s">
        <v>228</v>
      </c>
      <c r="D32" s="9" t="s">
        <v>171</v>
      </c>
      <c r="E32" s="4">
        <v>5</v>
      </c>
      <c r="F32" s="9" t="s">
        <v>29</v>
      </c>
      <c r="G32" s="9">
        <v>3</v>
      </c>
      <c r="H32" s="4">
        <v>6</v>
      </c>
      <c r="I32" s="4">
        <v>1000</v>
      </c>
      <c r="J32" s="9" t="s">
        <v>128</v>
      </c>
      <c r="K32" s="4">
        <v>1028</v>
      </c>
      <c r="L32" s="4">
        <v>2</v>
      </c>
      <c r="M32" s="4">
        <v>1</v>
      </c>
      <c r="N32" s="4">
        <v>3</v>
      </c>
    </row>
    <row r="33" spans="1:14" x14ac:dyDescent="0.15">
      <c r="A33" s="9">
        <v>30</v>
      </c>
      <c r="B33" s="9" t="s">
        <v>77</v>
      </c>
      <c r="C33" s="9" t="s">
        <v>228</v>
      </c>
      <c r="D33" s="9" t="s">
        <v>172</v>
      </c>
      <c r="E33" s="4">
        <v>1</v>
      </c>
      <c r="F33" s="9" t="s">
        <v>30</v>
      </c>
      <c r="G33" s="9">
        <v>4</v>
      </c>
      <c r="H33" s="4">
        <v>1</v>
      </c>
      <c r="I33" s="4">
        <v>1000</v>
      </c>
      <c r="J33" s="9" t="s">
        <v>129</v>
      </c>
      <c r="K33" s="4">
        <v>1029</v>
      </c>
      <c r="L33" s="4">
        <v>5</v>
      </c>
      <c r="M33" s="4">
        <v>1</v>
      </c>
      <c r="N33" s="4">
        <v>2</v>
      </c>
    </row>
    <row r="34" spans="1:14" x14ac:dyDescent="0.15">
      <c r="A34" s="9">
        <v>31</v>
      </c>
      <c r="B34" s="9" t="s">
        <v>78</v>
      </c>
      <c r="C34" s="9" t="s">
        <v>228</v>
      </c>
      <c r="D34" s="9" t="s">
        <v>173</v>
      </c>
      <c r="E34" s="4">
        <v>2</v>
      </c>
      <c r="F34" s="9" t="s">
        <v>21</v>
      </c>
      <c r="G34" s="9">
        <v>5</v>
      </c>
      <c r="H34" s="4">
        <v>3</v>
      </c>
      <c r="I34" s="4">
        <v>1000</v>
      </c>
      <c r="J34" s="9" t="s">
        <v>130</v>
      </c>
      <c r="K34" s="4">
        <v>1030</v>
      </c>
      <c r="L34" s="4">
        <v>2</v>
      </c>
      <c r="M34" s="4">
        <v>1</v>
      </c>
      <c r="N34" s="4">
        <v>0</v>
      </c>
    </row>
    <row r="35" spans="1:14" x14ac:dyDescent="0.15">
      <c r="A35" s="9">
        <v>32</v>
      </c>
      <c r="B35" s="9" t="s">
        <v>79</v>
      </c>
      <c r="C35" s="9" t="s">
        <v>228</v>
      </c>
      <c r="D35" s="9" t="s">
        <v>225</v>
      </c>
      <c r="E35" s="4">
        <v>3</v>
      </c>
      <c r="F35" s="9" t="s">
        <v>30</v>
      </c>
      <c r="G35" s="9">
        <v>6</v>
      </c>
      <c r="H35" s="4">
        <v>4</v>
      </c>
      <c r="I35" s="4">
        <v>1000</v>
      </c>
      <c r="J35" s="9" t="s">
        <v>131</v>
      </c>
      <c r="K35" s="4">
        <v>1031</v>
      </c>
      <c r="L35" s="4">
        <v>3</v>
      </c>
      <c r="M35" s="4">
        <v>1</v>
      </c>
      <c r="N35" s="4">
        <v>0</v>
      </c>
    </row>
    <row r="36" spans="1:14" x14ac:dyDescent="0.15">
      <c r="A36" s="9">
        <v>33</v>
      </c>
      <c r="B36" s="9" t="s">
        <v>80</v>
      </c>
      <c r="C36" s="9" t="s">
        <v>228</v>
      </c>
      <c r="D36" s="9" t="s">
        <v>172</v>
      </c>
      <c r="E36" s="4">
        <v>4</v>
      </c>
      <c r="F36" s="9" t="s">
        <v>29</v>
      </c>
      <c r="G36" s="9">
        <v>7</v>
      </c>
      <c r="H36" s="4">
        <v>5</v>
      </c>
      <c r="I36" s="4">
        <v>1000</v>
      </c>
      <c r="J36" s="9" t="s">
        <v>132</v>
      </c>
      <c r="K36" s="4">
        <v>1032</v>
      </c>
      <c r="L36" s="4">
        <v>4</v>
      </c>
      <c r="M36" s="4">
        <v>1</v>
      </c>
      <c r="N36" s="4">
        <v>1</v>
      </c>
    </row>
    <row r="37" spans="1:14" x14ac:dyDescent="0.15">
      <c r="A37" s="9">
        <v>34</v>
      </c>
      <c r="B37" s="9" t="s">
        <v>81</v>
      </c>
      <c r="C37" s="9" t="s">
        <v>228</v>
      </c>
      <c r="D37" s="9" t="s">
        <v>172</v>
      </c>
      <c r="E37" s="4">
        <v>5</v>
      </c>
      <c r="F37" s="9" t="s">
        <v>29</v>
      </c>
      <c r="G37" s="9">
        <v>8</v>
      </c>
      <c r="H37" s="4">
        <v>6</v>
      </c>
      <c r="I37" s="4">
        <v>1000</v>
      </c>
      <c r="J37" s="9" t="s">
        <v>133</v>
      </c>
      <c r="K37" s="4">
        <v>1033</v>
      </c>
      <c r="L37" s="4">
        <v>5</v>
      </c>
      <c r="M37" s="4">
        <v>1</v>
      </c>
      <c r="N37" s="4">
        <v>0</v>
      </c>
    </row>
    <row r="38" spans="1:14" x14ac:dyDescent="0.15">
      <c r="A38" s="9">
        <v>35</v>
      </c>
      <c r="B38" s="9" t="s">
        <v>82</v>
      </c>
      <c r="C38" s="9" t="s">
        <v>228</v>
      </c>
      <c r="D38" s="9" t="s">
        <v>226</v>
      </c>
      <c r="E38" s="4">
        <v>4</v>
      </c>
      <c r="F38" s="9" t="s">
        <v>21</v>
      </c>
      <c r="G38" s="17">
        <v>4</v>
      </c>
      <c r="H38" s="4">
        <v>1</v>
      </c>
      <c r="I38" s="4">
        <v>1000</v>
      </c>
      <c r="J38" s="9" t="s">
        <v>134</v>
      </c>
      <c r="K38" s="4">
        <v>1034</v>
      </c>
      <c r="L38" s="4">
        <v>2</v>
      </c>
      <c r="M38" s="4">
        <v>1</v>
      </c>
      <c r="N38" s="4">
        <v>3</v>
      </c>
    </row>
    <row r="39" spans="1:14" x14ac:dyDescent="0.15">
      <c r="A39" s="9">
        <v>36</v>
      </c>
      <c r="B39" s="9" t="s">
        <v>83</v>
      </c>
      <c r="C39" s="9" t="s">
        <v>228</v>
      </c>
      <c r="D39" s="9" t="s">
        <v>172</v>
      </c>
      <c r="E39" s="4">
        <v>1</v>
      </c>
      <c r="F39" s="9" t="s">
        <v>29</v>
      </c>
      <c r="G39" s="17">
        <v>5</v>
      </c>
      <c r="H39" s="4">
        <v>2</v>
      </c>
      <c r="I39" s="4">
        <v>1000</v>
      </c>
      <c r="J39" s="9" t="s">
        <v>135</v>
      </c>
      <c r="K39" s="4">
        <v>1035</v>
      </c>
      <c r="L39" s="4">
        <v>3</v>
      </c>
      <c r="M39" s="4">
        <v>1</v>
      </c>
      <c r="N39" s="4">
        <v>2</v>
      </c>
    </row>
    <row r="40" spans="1:14" x14ac:dyDescent="0.15">
      <c r="A40" s="9">
        <v>37</v>
      </c>
      <c r="B40" s="9" t="s">
        <v>84</v>
      </c>
      <c r="C40" s="9" t="s">
        <v>228</v>
      </c>
      <c r="D40" s="9" t="s">
        <v>173</v>
      </c>
      <c r="E40" s="4">
        <v>2</v>
      </c>
      <c r="F40" s="9" t="s">
        <v>30</v>
      </c>
      <c r="G40" s="17">
        <v>6</v>
      </c>
      <c r="H40" s="4">
        <v>3</v>
      </c>
      <c r="I40" s="4">
        <v>1000</v>
      </c>
      <c r="J40" s="9" t="s">
        <v>136</v>
      </c>
      <c r="K40" s="4">
        <v>1036</v>
      </c>
      <c r="L40" s="4">
        <v>4</v>
      </c>
      <c r="M40" s="4">
        <v>1</v>
      </c>
      <c r="N40" s="4">
        <v>0</v>
      </c>
    </row>
    <row r="41" spans="1:14" x14ac:dyDescent="0.15">
      <c r="A41" s="9">
        <v>38</v>
      </c>
      <c r="B41" s="9" t="s">
        <v>85</v>
      </c>
      <c r="C41" s="9" t="s">
        <v>228</v>
      </c>
      <c r="D41" s="9" t="s">
        <v>225</v>
      </c>
      <c r="E41" s="4">
        <v>3</v>
      </c>
      <c r="F41" s="9" t="s">
        <v>21</v>
      </c>
      <c r="G41" s="17">
        <v>7</v>
      </c>
      <c r="H41" s="4">
        <v>4</v>
      </c>
      <c r="I41" s="4">
        <v>1000</v>
      </c>
      <c r="J41" s="9" t="s">
        <v>137</v>
      </c>
      <c r="K41" s="4">
        <v>1037</v>
      </c>
      <c r="L41" s="4">
        <v>5</v>
      </c>
      <c r="M41" s="4">
        <v>1</v>
      </c>
      <c r="N41" s="4">
        <v>0</v>
      </c>
    </row>
    <row r="42" spans="1:14" x14ac:dyDescent="0.15">
      <c r="A42" s="9">
        <v>39</v>
      </c>
      <c r="B42" s="9" t="s">
        <v>86</v>
      </c>
      <c r="C42" s="9" t="s">
        <v>228</v>
      </c>
      <c r="D42" s="9" t="s">
        <v>172</v>
      </c>
      <c r="E42" s="4">
        <v>4</v>
      </c>
      <c r="F42" s="9" t="s">
        <v>30</v>
      </c>
      <c r="G42" s="9">
        <v>5</v>
      </c>
      <c r="H42" s="4">
        <v>5</v>
      </c>
      <c r="I42" s="4">
        <v>1000</v>
      </c>
      <c r="J42" s="9" t="s">
        <v>138</v>
      </c>
      <c r="K42" s="4">
        <v>1038</v>
      </c>
      <c r="L42" s="4">
        <v>2</v>
      </c>
      <c r="M42" s="4">
        <v>1</v>
      </c>
      <c r="N42" s="4">
        <v>1</v>
      </c>
    </row>
    <row r="43" spans="1:14" x14ac:dyDescent="0.15">
      <c r="A43" s="9">
        <v>40</v>
      </c>
      <c r="B43" s="9" t="s">
        <v>87</v>
      </c>
      <c r="C43" s="9" t="s">
        <v>228</v>
      </c>
      <c r="D43" s="9" t="s">
        <v>172</v>
      </c>
      <c r="E43" s="4">
        <v>5</v>
      </c>
      <c r="F43" s="9" t="s">
        <v>29</v>
      </c>
      <c r="G43" s="9">
        <v>6</v>
      </c>
      <c r="H43" s="4">
        <v>6</v>
      </c>
      <c r="I43" s="4">
        <v>1000</v>
      </c>
      <c r="J43" s="9" t="s">
        <v>139</v>
      </c>
      <c r="K43" s="4">
        <v>1039</v>
      </c>
      <c r="L43" s="4">
        <v>5</v>
      </c>
      <c r="M43" s="4">
        <v>1</v>
      </c>
      <c r="N43" s="4">
        <v>0</v>
      </c>
    </row>
    <row r="44" spans="1:14" x14ac:dyDescent="0.15">
      <c r="A44" s="9">
        <v>41</v>
      </c>
      <c r="B44" s="9" t="s">
        <v>88</v>
      </c>
      <c r="C44" s="9" t="s">
        <v>228</v>
      </c>
      <c r="D44" s="9" t="s">
        <v>225</v>
      </c>
      <c r="E44" s="4">
        <v>4</v>
      </c>
      <c r="F44" s="9" t="s">
        <v>30</v>
      </c>
      <c r="G44" s="9">
        <v>7</v>
      </c>
      <c r="H44" s="4">
        <v>1</v>
      </c>
      <c r="I44" s="4">
        <v>1000</v>
      </c>
      <c r="J44" s="9" t="s">
        <v>140</v>
      </c>
      <c r="K44" s="4">
        <v>1040</v>
      </c>
      <c r="L44" s="4">
        <v>2</v>
      </c>
      <c r="M44" s="4">
        <v>1</v>
      </c>
      <c r="N44" s="4">
        <v>3</v>
      </c>
    </row>
    <row r="45" spans="1:14" x14ac:dyDescent="0.15">
      <c r="A45" s="9">
        <v>42</v>
      </c>
      <c r="B45" s="9" t="s">
        <v>89</v>
      </c>
      <c r="C45" s="9" t="s">
        <v>228</v>
      </c>
      <c r="D45" s="9" t="s">
        <v>172</v>
      </c>
      <c r="E45" s="4">
        <v>1</v>
      </c>
      <c r="F45" s="9" t="s">
        <v>29</v>
      </c>
      <c r="G45" s="9">
        <v>2</v>
      </c>
      <c r="H45" s="4">
        <v>2</v>
      </c>
      <c r="I45" s="4">
        <v>1000</v>
      </c>
      <c r="J45" s="9" t="s">
        <v>141</v>
      </c>
      <c r="K45" s="4">
        <v>1041</v>
      </c>
      <c r="L45" s="4">
        <v>3</v>
      </c>
      <c r="M45" s="4">
        <v>1</v>
      </c>
      <c r="N45" s="4">
        <v>2</v>
      </c>
    </row>
    <row r="46" spans="1:14" x14ac:dyDescent="0.15">
      <c r="A46" s="9">
        <v>43</v>
      </c>
      <c r="B46" s="9" t="s">
        <v>90</v>
      </c>
      <c r="C46" s="9" t="s">
        <v>228</v>
      </c>
      <c r="D46" s="9" t="s">
        <v>173</v>
      </c>
      <c r="E46" s="4">
        <v>2</v>
      </c>
      <c r="F46" s="9" t="s">
        <v>29</v>
      </c>
      <c r="G46" s="9">
        <v>3</v>
      </c>
      <c r="H46" s="4">
        <v>3</v>
      </c>
      <c r="I46" s="4">
        <v>1000</v>
      </c>
      <c r="J46" s="9" t="s">
        <v>142</v>
      </c>
      <c r="K46" s="4">
        <v>1042</v>
      </c>
      <c r="L46" s="4">
        <v>4</v>
      </c>
      <c r="M46" s="4">
        <v>1</v>
      </c>
      <c r="N46" s="4">
        <v>0</v>
      </c>
    </row>
    <row r="47" spans="1:14" x14ac:dyDescent="0.15">
      <c r="A47" s="9">
        <v>44</v>
      </c>
      <c r="B47" s="9" t="s">
        <v>91</v>
      </c>
      <c r="C47" s="9" t="s">
        <v>228</v>
      </c>
      <c r="D47" s="9" t="s">
        <v>171</v>
      </c>
      <c r="E47" s="4">
        <v>3</v>
      </c>
      <c r="F47" s="9" t="s">
        <v>29</v>
      </c>
      <c r="G47" s="9">
        <v>4</v>
      </c>
      <c r="H47" s="4">
        <v>4</v>
      </c>
      <c r="I47" s="4">
        <v>1000</v>
      </c>
      <c r="J47" s="9" t="s">
        <v>143</v>
      </c>
      <c r="K47" s="4">
        <v>1043</v>
      </c>
      <c r="L47" s="4">
        <v>5</v>
      </c>
      <c r="M47" s="4">
        <v>1</v>
      </c>
      <c r="N47" s="4">
        <v>0</v>
      </c>
    </row>
    <row r="48" spans="1:14" x14ac:dyDescent="0.15">
      <c r="A48" s="9">
        <v>45</v>
      </c>
      <c r="B48" s="9" t="s">
        <v>92</v>
      </c>
      <c r="C48" s="9" t="s">
        <v>228</v>
      </c>
      <c r="D48" s="9" t="s">
        <v>226</v>
      </c>
      <c r="E48" s="4">
        <v>4</v>
      </c>
      <c r="F48" s="9" t="s">
        <v>21</v>
      </c>
      <c r="G48" s="9">
        <v>5</v>
      </c>
      <c r="H48" s="4">
        <v>5</v>
      </c>
      <c r="I48" s="4">
        <v>1000</v>
      </c>
      <c r="J48" s="9" t="s">
        <v>144</v>
      </c>
      <c r="K48" s="4">
        <v>1044</v>
      </c>
      <c r="L48" s="4">
        <v>2</v>
      </c>
      <c r="M48" s="4">
        <v>1</v>
      </c>
      <c r="N48" s="4">
        <v>1</v>
      </c>
    </row>
    <row r="49" spans="1:14" x14ac:dyDescent="0.15">
      <c r="A49" s="9">
        <v>46</v>
      </c>
      <c r="B49" s="9" t="s">
        <v>93</v>
      </c>
      <c r="C49" s="9" t="s">
        <v>228</v>
      </c>
      <c r="D49" s="9" t="s">
        <v>172</v>
      </c>
      <c r="E49" s="4">
        <v>5</v>
      </c>
      <c r="F49" s="9" t="s">
        <v>29</v>
      </c>
      <c r="G49" s="9">
        <v>3</v>
      </c>
      <c r="H49" s="4">
        <v>6</v>
      </c>
      <c r="I49" s="4">
        <v>1000</v>
      </c>
      <c r="J49" s="9" t="s">
        <v>145</v>
      </c>
      <c r="K49" s="4">
        <v>1045</v>
      </c>
      <c r="L49" s="4">
        <v>3</v>
      </c>
      <c r="M49" s="4">
        <v>1</v>
      </c>
      <c r="N49" s="4">
        <v>0</v>
      </c>
    </row>
    <row r="50" spans="1:14" x14ac:dyDescent="0.15">
      <c r="A50" s="9">
        <v>47</v>
      </c>
      <c r="B50" s="9" t="s">
        <v>94</v>
      </c>
      <c r="C50" s="9" t="s">
        <v>228</v>
      </c>
      <c r="D50" s="9" t="s">
        <v>173</v>
      </c>
      <c r="E50" s="4">
        <v>4</v>
      </c>
      <c r="F50" s="9" t="s">
        <v>30</v>
      </c>
      <c r="G50" s="9">
        <v>4</v>
      </c>
      <c r="H50" s="4">
        <v>1</v>
      </c>
      <c r="I50" s="4">
        <v>1000</v>
      </c>
      <c r="J50" s="9" t="s">
        <v>146</v>
      </c>
      <c r="K50" s="4">
        <v>1046</v>
      </c>
      <c r="L50" s="4">
        <v>4</v>
      </c>
      <c r="M50" s="4">
        <v>1</v>
      </c>
      <c r="N50" s="4">
        <v>3</v>
      </c>
    </row>
    <row r="51" spans="1:14" x14ac:dyDescent="0.15">
      <c r="A51" s="9">
        <v>48</v>
      </c>
      <c r="B51" s="9" t="s">
        <v>95</v>
      </c>
      <c r="C51" s="9" t="s">
        <v>228</v>
      </c>
      <c r="D51" s="9" t="s">
        <v>171</v>
      </c>
      <c r="E51" s="4">
        <v>1</v>
      </c>
      <c r="F51" s="9" t="s">
        <v>21</v>
      </c>
      <c r="G51" s="9">
        <v>5</v>
      </c>
      <c r="H51" s="4">
        <v>1</v>
      </c>
      <c r="I51" s="4">
        <v>1000</v>
      </c>
      <c r="J51" s="9" t="s">
        <v>147</v>
      </c>
      <c r="K51" s="4">
        <v>1047</v>
      </c>
      <c r="L51" s="4">
        <v>5</v>
      </c>
      <c r="M51" s="4">
        <v>1</v>
      </c>
      <c r="N51" s="4">
        <v>2</v>
      </c>
    </row>
    <row r="52" spans="1:14" x14ac:dyDescent="0.15">
      <c r="A52" s="9">
        <v>49</v>
      </c>
      <c r="B52" s="9" t="s">
        <v>96</v>
      </c>
      <c r="C52" s="9" t="s">
        <v>228</v>
      </c>
      <c r="D52" s="9" t="s">
        <v>226</v>
      </c>
      <c r="E52" s="4">
        <v>2</v>
      </c>
      <c r="F52" s="9" t="s">
        <v>30</v>
      </c>
      <c r="G52" s="9">
        <v>6</v>
      </c>
      <c r="H52" s="4">
        <v>2</v>
      </c>
      <c r="I52" s="4">
        <v>1000</v>
      </c>
      <c r="J52" s="9" t="s">
        <v>148</v>
      </c>
      <c r="K52" s="4">
        <v>1048</v>
      </c>
      <c r="L52" s="4">
        <v>2</v>
      </c>
      <c r="M52" s="4">
        <v>1</v>
      </c>
      <c r="N52" s="4">
        <v>0</v>
      </c>
    </row>
    <row r="53" spans="1:14" x14ac:dyDescent="0.15">
      <c r="A53" s="9">
        <v>50</v>
      </c>
      <c r="B53" s="9" t="s">
        <v>97</v>
      </c>
      <c r="C53" s="9" t="s">
        <v>228</v>
      </c>
      <c r="D53" s="9" t="s">
        <v>172</v>
      </c>
      <c r="E53" s="4">
        <v>3</v>
      </c>
      <c r="F53" s="9" t="s">
        <v>29</v>
      </c>
      <c r="G53" s="9">
        <v>7</v>
      </c>
      <c r="H53" s="4">
        <v>1</v>
      </c>
      <c r="I53" s="4">
        <v>1000</v>
      </c>
      <c r="J53" s="9" t="s">
        <v>149</v>
      </c>
      <c r="K53" s="4">
        <v>1049</v>
      </c>
      <c r="L53" s="4">
        <v>5</v>
      </c>
      <c r="M53" s="4">
        <v>1</v>
      </c>
      <c r="N53" s="4">
        <v>0</v>
      </c>
    </row>
    <row r="54" spans="1:14" x14ac:dyDescent="0.15">
      <c r="A54" s="9">
        <v>51</v>
      </c>
      <c r="B54" s="9" t="s">
        <v>98</v>
      </c>
      <c r="C54" s="9" t="s">
        <v>228</v>
      </c>
      <c r="D54" s="9" t="s">
        <v>173</v>
      </c>
      <c r="E54" s="4">
        <v>4</v>
      </c>
      <c r="F54" s="9" t="s">
        <v>30</v>
      </c>
      <c r="G54" s="9">
        <v>8</v>
      </c>
      <c r="H54" s="4">
        <v>2</v>
      </c>
      <c r="I54" s="4">
        <v>1000</v>
      </c>
      <c r="J54" s="9" t="s">
        <v>150</v>
      </c>
      <c r="K54" s="4">
        <v>1050</v>
      </c>
      <c r="L54" s="4">
        <v>2</v>
      </c>
      <c r="M54" s="4">
        <v>1</v>
      </c>
      <c r="N54" s="4">
        <v>1</v>
      </c>
    </row>
    <row r="55" spans="1:14" x14ac:dyDescent="0.15">
      <c r="A55" s="9">
        <v>52</v>
      </c>
      <c r="B55" s="9" t="s">
        <v>99</v>
      </c>
      <c r="C55" s="9" t="s">
        <v>228</v>
      </c>
      <c r="D55" s="9" t="s">
        <v>172</v>
      </c>
      <c r="E55" s="4">
        <v>5</v>
      </c>
      <c r="F55" s="9" t="s">
        <v>29</v>
      </c>
      <c r="G55" s="17">
        <v>4</v>
      </c>
      <c r="H55" s="4">
        <v>3</v>
      </c>
      <c r="I55" s="4">
        <v>1000</v>
      </c>
      <c r="J55" s="9" t="s">
        <v>151</v>
      </c>
      <c r="K55" s="4">
        <v>1051</v>
      </c>
      <c r="L55" s="4">
        <v>3</v>
      </c>
      <c r="M55" s="4">
        <v>1</v>
      </c>
      <c r="N55" s="4">
        <v>0</v>
      </c>
    </row>
    <row r="56" spans="1:14" x14ac:dyDescent="0.15">
      <c r="A56" s="9">
        <v>53</v>
      </c>
      <c r="B56" s="9" t="s">
        <v>100</v>
      </c>
      <c r="C56" s="9" t="s">
        <v>228</v>
      </c>
      <c r="D56" s="9" t="s">
        <v>173</v>
      </c>
      <c r="E56" s="4">
        <v>4</v>
      </c>
      <c r="F56" s="9" t="s">
        <v>30</v>
      </c>
      <c r="G56" s="17">
        <v>5</v>
      </c>
      <c r="H56" s="4">
        <v>4</v>
      </c>
      <c r="I56" s="4">
        <v>1000</v>
      </c>
      <c r="J56" s="9" t="s">
        <v>152</v>
      </c>
      <c r="K56" s="4">
        <v>1052</v>
      </c>
      <c r="L56" s="4">
        <v>4</v>
      </c>
      <c r="M56" s="4">
        <v>1</v>
      </c>
      <c r="N56" s="4">
        <v>3</v>
      </c>
    </row>
    <row r="57" spans="1:14" x14ac:dyDescent="0.15">
      <c r="A57" s="9">
        <v>54</v>
      </c>
      <c r="B57" s="9" t="s">
        <v>101</v>
      </c>
      <c r="C57" s="9" t="s">
        <v>228</v>
      </c>
      <c r="D57" s="9" t="s">
        <v>171</v>
      </c>
      <c r="E57" s="4">
        <v>1</v>
      </c>
      <c r="F57" s="9" t="s">
        <v>29</v>
      </c>
      <c r="G57" s="17">
        <v>6</v>
      </c>
      <c r="H57" s="4">
        <v>5</v>
      </c>
      <c r="I57" s="4">
        <v>1000</v>
      </c>
      <c r="J57" s="9" t="s">
        <v>153</v>
      </c>
      <c r="K57" s="4">
        <v>1053</v>
      </c>
      <c r="L57" s="4">
        <v>5</v>
      </c>
      <c r="M57" s="4">
        <v>1</v>
      </c>
      <c r="N57" s="4">
        <v>2</v>
      </c>
    </row>
    <row r="58" spans="1:14" x14ac:dyDescent="0.15">
      <c r="A58" s="9">
        <v>55</v>
      </c>
      <c r="B58" s="9" t="s">
        <v>102</v>
      </c>
      <c r="C58" s="9" t="s">
        <v>228</v>
      </c>
      <c r="D58" s="9" t="s">
        <v>172</v>
      </c>
      <c r="E58" s="4">
        <v>2</v>
      </c>
      <c r="F58" s="9" t="s">
        <v>29</v>
      </c>
      <c r="G58" s="17">
        <v>7</v>
      </c>
      <c r="H58" s="4">
        <v>6</v>
      </c>
      <c r="I58" s="4">
        <v>1000</v>
      </c>
      <c r="J58" s="9" t="s">
        <v>154</v>
      </c>
      <c r="K58" s="4">
        <v>1054</v>
      </c>
      <c r="L58" s="4">
        <v>2</v>
      </c>
      <c r="M58" s="4">
        <v>1</v>
      </c>
      <c r="N58" s="4">
        <v>0</v>
      </c>
    </row>
    <row r="59" spans="1:14" x14ac:dyDescent="0.15">
      <c r="A59" s="9">
        <v>56</v>
      </c>
      <c r="B59" s="9" t="s">
        <v>101</v>
      </c>
      <c r="C59" s="9" t="s">
        <v>228</v>
      </c>
      <c r="D59" s="9" t="s">
        <v>172</v>
      </c>
      <c r="E59" s="4">
        <v>3</v>
      </c>
      <c r="F59" s="9" t="s">
        <v>21</v>
      </c>
      <c r="G59" s="9">
        <v>5</v>
      </c>
      <c r="H59" s="4">
        <v>1</v>
      </c>
      <c r="I59" s="4">
        <v>1000</v>
      </c>
      <c r="J59" s="9" t="s">
        <v>155</v>
      </c>
      <c r="K59" s="4">
        <v>1055</v>
      </c>
      <c r="L59" s="4">
        <v>3</v>
      </c>
      <c r="M59" s="4">
        <v>1</v>
      </c>
      <c r="N59" s="4">
        <v>0</v>
      </c>
    </row>
    <row r="60" spans="1:14" x14ac:dyDescent="0.15">
      <c r="A60" s="9">
        <v>57</v>
      </c>
      <c r="B60" s="9" t="s">
        <v>103</v>
      </c>
      <c r="C60" s="9" t="s">
        <v>228</v>
      </c>
      <c r="D60" s="9" t="s">
        <v>173</v>
      </c>
      <c r="E60" s="4">
        <v>4</v>
      </c>
      <c r="F60" s="9" t="s">
        <v>29</v>
      </c>
      <c r="G60" s="9">
        <v>6</v>
      </c>
      <c r="H60" s="4">
        <v>1</v>
      </c>
      <c r="I60" s="4">
        <v>1000</v>
      </c>
      <c r="J60" s="9" t="s">
        <v>156</v>
      </c>
      <c r="K60" s="4">
        <v>1056</v>
      </c>
      <c r="L60" s="4">
        <v>4</v>
      </c>
      <c r="M60" s="4">
        <v>1</v>
      </c>
      <c r="N60" s="4">
        <v>1</v>
      </c>
    </row>
    <row r="61" spans="1:14" x14ac:dyDescent="0.15">
      <c r="A61" s="9">
        <v>58</v>
      </c>
      <c r="B61" s="9" t="s">
        <v>104</v>
      </c>
      <c r="C61" s="9" t="s">
        <v>228</v>
      </c>
      <c r="D61" s="9" t="s">
        <v>226</v>
      </c>
      <c r="E61" s="4">
        <v>5</v>
      </c>
      <c r="F61" s="9" t="s">
        <v>30</v>
      </c>
      <c r="G61" s="9">
        <v>7</v>
      </c>
      <c r="H61" s="4">
        <v>2</v>
      </c>
      <c r="I61" s="4">
        <v>1000</v>
      </c>
      <c r="J61" s="9" t="s">
        <v>157</v>
      </c>
      <c r="K61" s="4">
        <v>1057</v>
      </c>
      <c r="L61" s="4">
        <v>5</v>
      </c>
      <c r="M61" s="4">
        <v>1</v>
      </c>
      <c r="N61" s="4">
        <v>0</v>
      </c>
    </row>
    <row r="62" spans="1:14" x14ac:dyDescent="0.15">
      <c r="A62" s="9">
        <v>59</v>
      </c>
      <c r="B62" s="9" t="s">
        <v>105</v>
      </c>
      <c r="C62" s="9" t="s">
        <v>228</v>
      </c>
      <c r="D62" s="9" t="s">
        <v>173</v>
      </c>
      <c r="E62" s="4">
        <v>4</v>
      </c>
      <c r="F62" s="9" t="s">
        <v>21</v>
      </c>
      <c r="G62" s="9">
        <v>2</v>
      </c>
      <c r="H62" s="4">
        <v>3</v>
      </c>
      <c r="I62" s="4">
        <v>1000</v>
      </c>
      <c r="J62" s="9" t="s">
        <v>158</v>
      </c>
      <c r="K62" s="4">
        <v>1058</v>
      </c>
      <c r="L62" s="4">
        <v>2</v>
      </c>
      <c r="M62" s="4">
        <v>1</v>
      </c>
      <c r="N62" s="4">
        <v>3</v>
      </c>
    </row>
    <row r="63" spans="1:14" x14ac:dyDescent="0.15">
      <c r="A63" s="9">
        <v>60</v>
      </c>
      <c r="B63" s="9" t="s">
        <v>106</v>
      </c>
      <c r="C63" s="9" t="s">
        <v>228</v>
      </c>
      <c r="D63" s="9" t="s">
        <v>171</v>
      </c>
      <c r="E63" s="4">
        <v>1</v>
      </c>
      <c r="F63" s="9" t="s">
        <v>30</v>
      </c>
      <c r="G63" s="9">
        <v>3</v>
      </c>
      <c r="H63" s="4">
        <v>4</v>
      </c>
      <c r="I63" s="4">
        <v>1000</v>
      </c>
      <c r="J63" s="9" t="s">
        <v>159</v>
      </c>
      <c r="K63" s="4">
        <v>1059</v>
      </c>
      <c r="L63" s="4">
        <v>5</v>
      </c>
      <c r="M63" s="4">
        <v>1</v>
      </c>
      <c r="N63" s="4">
        <v>2</v>
      </c>
    </row>
    <row r="64" spans="1:14" x14ac:dyDescent="0.15">
      <c r="A64" s="9">
        <v>61</v>
      </c>
      <c r="B64" s="9" t="s">
        <v>107</v>
      </c>
      <c r="C64" s="9" t="s">
        <v>228</v>
      </c>
      <c r="D64" s="9" t="s">
        <v>172</v>
      </c>
      <c r="E64" s="4">
        <v>2</v>
      </c>
      <c r="F64" s="9" t="s">
        <v>29</v>
      </c>
      <c r="G64" s="9">
        <v>4</v>
      </c>
      <c r="H64" s="4">
        <v>5</v>
      </c>
      <c r="I64" s="4">
        <v>1000</v>
      </c>
      <c r="J64" s="9" t="s">
        <v>160</v>
      </c>
      <c r="K64" s="4">
        <v>1060</v>
      </c>
      <c r="L64" s="4">
        <v>2</v>
      </c>
      <c r="M64" s="4">
        <v>1</v>
      </c>
      <c r="N64" s="4">
        <v>0</v>
      </c>
    </row>
    <row r="65" spans="1:14" x14ac:dyDescent="0.15">
      <c r="A65" s="9">
        <v>62</v>
      </c>
      <c r="B65" s="9" t="s">
        <v>108</v>
      </c>
      <c r="C65" s="9" t="s">
        <v>228</v>
      </c>
      <c r="D65" s="9" t="s">
        <v>172</v>
      </c>
      <c r="E65" s="4">
        <v>3</v>
      </c>
      <c r="F65" s="9" t="s">
        <v>30</v>
      </c>
      <c r="G65" s="9">
        <v>5</v>
      </c>
      <c r="H65" s="4">
        <v>6</v>
      </c>
      <c r="I65" s="4">
        <v>1000</v>
      </c>
      <c r="J65" s="9" t="s">
        <v>161</v>
      </c>
      <c r="K65" s="4">
        <v>1061</v>
      </c>
      <c r="L65" s="4">
        <v>3</v>
      </c>
      <c r="M65" s="4">
        <v>1</v>
      </c>
      <c r="N65" s="4">
        <v>0</v>
      </c>
    </row>
    <row r="66" spans="1:14" x14ac:dyDescent="0.15">
      <c r="A66" s="9">
        <v>63</v>
      </c>
      <c r="B66" s="9" t="s">
        <v>109</v>
      </c>
      <c r="C66" s="9" t="s">
        <v>228</v>
      </c>
      <c r="D66" s="9" t="s">
        <v>226</v>
      </c>
      <c r="E66" s="4">
        <v>1</v>
      </c>
      <c r="F66" s="9" t="s">
        <v>21</v>
      </c>
      <c r="G66" s="9">
        <v>3</v>
      </c>
      <c r="H66" s="4">
        <v>1</v>
      </c>
      <c r="I66" s="4">
        <v>1000</v>
      </c>
      <c r="J66" s="9" t="s">
        <v>162</v>
      </c>
      <c r="K66" s="4">
        <v>1062</v>
      </c>
      <c r="L66" s="4">
        <v>4</v>
      </c>
      <c r="M66" s="4">
        <v>1</v>
      </c>
      <c r="N66" s="4">
        <v>1</v>
      </c>
    </row>
    <row r="67" spans="1:14" x14ac:dyDescent="0.15">
      <c r="A67" s="9">
        <v>64</v>
      </c>
      <c r="B67" s="9" t="s">
        <v>163</v>
      </c>
      <c r="C67" s="9" t="s">
        <v>228</v>
      </c>
      <c r="D67" s="9" t="s">
        <v>172</v>
      </c>
      <c r="E67" s="4">
        <v>2</v>
      </c>
      <c r="F67" s="9" t="s">
        <v>30</v>
      </c>
      <c r="G67" s="9">
        <v>4</v>
      </c>
      <c r="H67" s="4">
        <v>1</v>
      </c>
      <c r="I67" s="4">
        <v>1000</v>
      </c>
      <c r="J67" s="9" t="s">
        <v>162</v>
      </c>
      <c r="K67" s="4">
        <v>1062</v>
      </c>
      <c r="L67" s="4">
        <v>5</v>
      </c>
      <c r="M67" s="4">
        <v>1</v>
      </c>
      <c r="N67" s="4">
        <v>0</v>
      </c>
    </row>
    <row r="68" spans="1:14" x14ac:dyDescent="0.15">
      <c r="A68" s="9">
        <v>65</v>
      </c>
      <c r="B68" s="9" t="s">
        <v>164</v>
      </c>
      <c r="C68" s="9" t="s">
        <v>228</v>
      </c>
      <c r="D68" s="9" t="s">
        <v>173</v>
      </c>
      <c r="E68" s="4">
        <v>3</v>
      </c>
      <c r="F68" s="9" t="s">
        <v>29</v>
      </c>
      <c r="G68" s="9">
        <v>5</v>
      </c>
      <c r="H68" s="4">
        <v>2</v>
      </c>
      <c r="I68" s="4">
        <v>1000</v>
      </c>
      <c r="J68" s="9" t="s">
        <v>162</v>
      </c>
      <c r="K68" s="4">
        <v>1062</v>
      </c>
      <c r="L68" s="4">
        <v>2</v>
      </c>
      <c r="M68" s="4">
        <v>1</v>
      </c>
      <c r="N68" s="4">
        <v>3</v>
      </c>
    </row>
    <row r="69" spans="1:14" x14ac:dyDescent="0.15">
      <c r="A69" s="9">
        <v>66</v>
      </c>
      <c r="B69" s="9" t="s">
        <v>165</v>
      </c>
      <c r="C69" s="9" t="s">
        <v>228</v>
      </c>
      <c r="D69" s="9" t="s">
        <v>171</v>
      </c>
      <c r="E69" s="4">
        <v>4</v>
      </c>
      <c r="F69" s="9" t="s">
        <v>30</v>
      </c>
      <c r="G69" s="9">
        <v>6</v>
      </c>
      <c r="H69" s="4">
        <v>3</v>
      </c>
      <c r="I69" s="4">
        <v>1000</v>
      </c>
      <c r="J69" s="9" t="s">
        <v>162</v>
      </c>
      <c r="K69" s="4">
        <v>1062</v>
      </c>
      <c r="L69" s="4">
        <v>3</v>
      </c>
      <c r="M69" s="4">
        <v>1</v>
      </c>
      <c r="N69" s="4">
        <v>2</v>
      </c>
    </row>
    <row r="70" spans="1:14" x14ac:dyDescent="0.15">
      <c r="A70" s="9">
        <v>67</v>
      </c>
      <c r="B70" s="9" t="s">
        <v>166</v>
      </c>
      <c r="C70" s="9" t="s">
        <v>228</v>
      </c>
      <c r="D70" s="9" t="s">
        <v>172</v>
      </c>
      <c r="E70" s="4">
        <v>5</v>
      </c>
      <c r="F70" s="9" t="s">
        <v>29</v>
      </c>
      <c r="G70" s="9">
        <v>7</v>
      </c>
      <c r="H70" s="4">
        <v>4</v>
      </c>
      <c r="I70" s="4">
        <v>1000</v>
      </c>
      <c r="J70" s="9" t="s">
        <v>162</v>
      </c>
      <c r="K70" s="4">
        <v>1062</v>
      </c>
      <c r="L70" s="4">
        <v>4</v>
      </c>
      <c r="M70" s="4">
        <v>1</v>
      </c>
      <c r="N70" s="4">
        <v>0</v>
      </c>
    </row>
    <row r="71" spans="1:14" x14ac:dyDescent="0.15">
      <c r="A71" s="9">
        <v>68</v>
      </c>
      <c r="B71" s="9" t="s">
        <v>167</v>
      </c>
      <c r="C71" s="9" t="s">
        <v>228</v>
      </c>
      <c r="D71" s="9" t="s">
        <v>226</v>
      </c>
      <c r="E71" s="4">
        <v>1</v>
      </c>
      <c r="F71" s="9" t="s">
        <v>30</v>
      </c>
      <c r="G71" s="9">
        <v>8</v>
      </c>
      <c r="H71" s="4">
        <v>5</v>
      </c>
      <c r="I71" s="4">
        <v>1000</v>
      </c>
      <c r="J71" s="9" t="s">
        <v>162</v>
      </c>
      <c r="K71" s="4">
        <v>1062</v>
      </c>
      <c r="L71" s="4">
        <v>5</v>
      </c>
      <c r="M71" s="4">
        <v>1</v>
      </c>
      <c r="N71" s="4">
        <v>0</v>
      </c>
    </row>
    <row r="72" spans="1:14" x14ac:dyDescent="0.15">
      <c r="A72" s="9">
        <v>69</v>
      </c>
      <c r="B72" s="9" t="s">
        <v>168</v>
      </c>
      <c r="C72" s="9" t="s">
        <v>228</v>
      </c>
      <c r="D72" s="9" t="s">
        <v>173</v>
      </c>
      <c r="E72" s="4">
        <v>2</v>
      </c>
      <c r="F72" s="9" t="s">
        <v>29</v>
      </c>
      <c r="G72" s="17">
        <v>4</v>
      </c>
      <c r="H72" s="4">
        <v>6</v>
      </c>
      <c r="I72" s="4">
        <v>1000</v>
      </c>
      <c r="J72" s="9" t="s">
        <v>162</v>
      </c>
      <c r="K72" s="4">
        <v>1062</v>
      </c>
      <c r="L72" s="4">
        <v>2</v>
      </c>
      <c r="M72" s="4">
        <v>1</v>
      </c>
      <c r="N72" s="4">
        <v>1</v>
      </c>
    </row>
    <row r="73" spans="1:14" x14ac:dyDescent="0.15">
      <c r="A73" s="9">
        <v>70</v>
      </c>
      <c r="B73" s="9" t="s">
        <v>169</v>
      </c>
      <c r="C73" s="9" t="s">
        <v>228</v>
      </c>
      <c r="D73" s="9" t="s">
        <v>171</v>
      </c>
      <c r="E73" s="4">
        <v>3</v>
      </c>
      <c r="F73" s="9" t="s">
        <v>29</v>
      </c>
      <c r="G73" s="17">
        <v>5</v>
      </c>
      <c r="H73" s="4">
        <v>1</v>
      </c>
      <c r="I73" s="4">
        <v>1000</v>
      </c>
      <c r="J73" s="9" t="s">
        <v>162</v>
      </c>
      <c r="K73" s="4">
        <v>1062</v>
      </c>
      <c r="L73" s="4">
        <v>3</v>
      </c>
      <c r="M73" s="4">
        <v>1</v>
      </c>
      <c r="N73" s="4">
        <v>-1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2B2B-AF2C-47F3-A80A-85C23E3CA2D6}">
  <dimension ref="A1:D53"/>
  <sheetViews>
    <sheetView workbookViewId="0">
      <selection sqref="A1:A1048576"/>
    </sheetView>
  </sheetViews>
  <sheetFormatPr defaultRowHeight="13.5" x14ac:dyDescent="0.15"/>
  <cols>
    <col min="1" max="1" width="9" style="4"/>
    <col min="2" max="2" width="20.125" style="4" customWidth="1"/>
    <col min="3" max="4" width="38.875" style="4" customWidth="1"/>
  </cols>
  <sheetData>
    <row r="1" spans="1:4" x14ac:dyDescent="0.15">
      <c r="A1" s="5" t="s">
        <v>12</v>
      </c>
      <c r="B1" s="5" t="s">
        <v>14</v>
      </c>
      <c r="C1" s="1" t="s">
        <v>193</v>
      </c>
      <c r="D1" s="1" t="s">
        <v>229</v>
      </c>
    </row>
    <row r="2" spans="1:4" x14ac:dyDescent="0.15">
      <c r="A2" s="3" t="s">
        <v>13</v>
      </c>
      <c r="B2" s="7" t="s">
        <v>3</v>
      </c>
      <c r="C2" s="3" t="s">
        <v>15</v>
      </c>
      <c r="D2" s="7" t="s">
        <v>218</v>
      </c>
    </row>
    <row r="3" spans="1:4" x14ac:dyDescent="0.15">
      <c r="A3" s="7" t="s">
        <v>2</v>
      </c>
      <c r="B3" s="7" t="s">
        <v>2</v>
      </c>
      <c r="C3" s="7" t="s">
        <v>2</v>
      </c>
      <c r="D3" s="7" t="s">
        <v>8</v>
      </c>
    </row>
    <row r="4" spans="1:4" ht="14.25" x14ac:dyDescent="0.3">
      <c r="A4" s="10">
        <v>1</v>
      </c>
      <c r="B4" s="10">
        <f>IF(C4*0.8&gt;1000,INT(C4*0.8/100)*100,C4*0.8)</f>
        <v>80</v>
      </c>
      <c r="C4" s="10">
        <v>100</v>
      </c>
      <c r="D4" s="10">
        <v>1</v>
      </c>
    </row>
    <row r="5" spans="1:4" ht="14.25" x14ac:dyDescent="0.3">
      <c r="A5" s="10">
        <v>2</v>
      </c>
      <c r="B5" s="10">
        <f>IF(C5*0.8&gt;1000,INT(C5*0.8/100)*100,INT(C5*0.8))</f>
        <v>400</v>
      </c>
      <c r="C5" s="10">
        <v>500</v>
      </c>
      <c r="D5" s="10">
        <v>1.2</v>
      </c>
    </row>
    <row r="6" spans="1:4" ht="14.25" x14ac:dyDescent="0.3">
      <c r="A6" s="10">
        <v>3</v>
      </c>
      <c r="B6" s="10">
        <f t="shared" ref="B6:B53" si="0">IF(C6*0.8&gt;1000,INT(C6*0.8/100)*100,INT(C6*0.8))</f>
        <v>1500</v>
      </c>
      <c r="C6" s="10">
        <v>1900</v>
      </c>
      <c r="D6" s="10">
        <v>1.2</v>
      </c>
    </row>
    <row r="7" spans="1:4" ht="14.25" x14ac:dyDescent="0.3">
      <c r="A7" s="10">
        <v>4</v>
      </c>
      <c r="B7" s="10">
        <f t="shared" si="0"/>
        <v>1900</v>
      </c>
      <c r="C7" s="10">
        <v>2400</v>
      </c>
      <c r="D7" s="10">
        <v>1.2</v>
      </c>
    </row>
    <row r="8" spans="1:4" ht="14.25" x14ac:dyDescent="0.3">
      <c r="A8" s="10">
        <v>5</v>
      </c>
      <c r="B8" s="10">
        <f t="shared" si="0"/>
        <v>2800</v>
      </c>
      <c r="C8" s="10">
        <v>3600</v>
      </c>
      <c r="D8" s="10">
        <v>1.3</v>
      </c>
    </row>
    <row r="9" spans="1:4" ht="14.25" x14ac:dyDescent="0.3">
      <c r="A9" s="10">
        <v>6</v>
      </c>
      <c r="B9" s="10">
        <f t="shared" si="0"/>
        <v>6800</v>
      </c>
      <c r="C9" s="10">
        <v>8500</v>
      </c>
      <c r="D9" s="10">
        <v>1.3</v>
      </c>
    </row>
    <row r="10" spans="1:4" ht="14.25" x14ac:dyDescent="0.3">
      <c r="A10" s="10">
        <v>7</v>
      </c>
      <c r="B10" s="10">
        <f t="shared" si="0"/>
        <v>8800</v>
      </c>
      <c r="C10" s="10">
        <v>11000</v>
      </c>
      <c r="D10" s="10">
        <v>1.5</v>
      </c>
    </row>
    <row r="11" spans="1:4" ht="14.25" x14ac:dyDescent="0.3">
      <c r="A11" s="10">
        <v>8</v>
      </c>
      <c r="B11" s="10">
        <f t="shared" si="0"/>
        <v>9600</v>
      </c>
      <c r="C11" s="10">
        <v>12000</v>
      </c>
      <c r="D11" s="10">
        <v>1.5</v>
      </c>
    </row>
    <row r="12" spans="1:4" ht="14.25" x14ac:dyDescent="0.3">
      <c r="A12" s="10">
        <v>9</v>
      </c>
      <c r="B12" s="10">
        <f t="shared" si="0"/>
        <v>11200</v>
      </c>
      <c r="C12" s="10">
        <v>14000</v>
      </c>
      <c r="D12" s="10">
        <v>1.5</v>
      </c>
    </row>
    <row r="13" spans="1:4" ht="14.25" x14ac:dyDescent="0.3">
      <c r="A13" s="10">
        <v>10</v>
      </c>
      <c r="B13" s="10">
        <f t="shared" si="0"/>
        <v>13600</v>
      </c>
      <c r="C13" s="10">
        <v>17000</v>
      </c>
      <c r="D13" s="10">
        <v>1.5</v>
      </c>
    </row>
    <row r="14" spans="1:4" ht="14.25" x14ac:dyDescent="0.3">
      <c r="A14" s="10">
        <v>11</v>
      </c>
      <c r="B14" s="10">
        <f t="shared" si="0"/>
        <v>16000</v>
      </c>
      <c r="C14" s="10">
        <v>20000</v>
      </c>
      <c r="D14" s="10">
        <v>1.5</v>
      </c>
    </row>
    <row r="15" spans="1:4" ht="14.25" x14ac:dyDescent="0.3">
      <c r="A15" s="10">
        <v>12</v>
      </c>
      <c r="B15" s="10">
        <f t="shared" si="0"/>
        <v>19600</v>
      </c>
      <c r="C15" s="10">
        <v>24500</v>
      </c>
      <c r="D15" s="10">
        <v>1.5</v>
      </c>
    </row>
    <row r="16" spans="1:4" ht="14.25" x14ac:dyDescent="0.3">
      <c r="A16" s="10">
        <v>13</v>
      </c>
      <c r="B16" s="10">
        <f t="shared" si="0"/>
        <v>22000</v>
      </c>
      <c r="C16" s="10">
        <v>27500</v>
      </c>
      <c r="D16" s="10">
        <v>1.5</v>
      </c>
    </row>
    <row r="17" spans="1:4" ht="14.25" x14ac:dyDescent="0.3">
      <c r="A17" s="10">
        <v>14</v>
      </c>
      <c r="B17" s="10">
        <f t="shared" si="0"/>
        <v>24000</v>
      </c>
      <c r="C17" s="10">
        <v>30000</v>
      </c>
      <c r="D17" s="10">
        <v>1.5</v>
      </c>
    </row>
    <row r="18" spans="1:4" ht="14.25" x14ac:dyDescent="0.3">
      <c r="A18" s="10">
        <v>15</v>
      </c>
      <c r="B18" s="10">
        <f t="shared" si="0"/>
        <v>24800</v>
      </c>
      <c r="C18" s="10">
        <v>31000</v>
      </c>
      <c r="D18" s="10">
        <v>1.5</v>
      </c>
    </row>
    <row r="19" spans="1:4" ht="14.25" x14ac:dyDescent="0.3">
      <c r="A19" s="10">
        <v>16</v>
      </c>
      <c r="B19" s="10">
        <f t="shared" si="0"/>
        <v>25200</v>
      </c>
      <c r="C19" s="10">
        <v>31500</v>
      </c>
      <c r="D19" s="10">
        <v>1.5</v>
      </c>
    </row>
    <row r="20" spans="1:4" ht="14.25" x14ac:dyDescent="0.3">
      <c r="A20" s="10">
        <v>17</v>
      </c>
      <c r="B20" s="10">
        <f t="shared" si="0"/>
        <v>25600</v>
      </c>
      <c r="C20" s="10">
        <v>32000</v>
      </c>
      <c r="D20" s="10">
        <v>1.5</v>
      </c>
    </row>
    <row r="21" spans="1:4" ht="14.25" x14ac:dyDescent="0.3">
      <c r="A21" s="10">
        <v>18</v>
      </c>
      <c r="B21" s="10">
        <f t="shared" si="0"/>
        <v>26400</v>
      </c>
      <c r="C21" s="10">
        <v>33000</v>
      </c>
      <c r="D21" s="10">
        <v>1.5</v>
      </c>
    </row>
    <row r="22" spans="1:4" ht="14.25" x14ac:dyDescent="0.3">
      <c r="A22" s="10">
        <v>19</v>
      </c>
      <c r="B22" s="10">
        <f t="shared" si="0"/>
        <v>30600</v>
      </c>
      <c r="C22" s="10">
        <v>38350</v>
      </c>
      <c r="D22" s="10">
        <v>1.5</v>
      </c>
    </row>
    <row r="23" spans="1:4" ht="14.25" x14ac:dyDescent="0.3">
      <c r="A23" s="10">
        <v>20</v>
      </c>
      <c r="B23" s="10">
        <f t="shared" si="0"/>
        <v>34600</v>
      </c>
      <c r="C23" s="10">
        <v>43350</v>
      </c>
      <c r="D23" s="10">
        <v>2</v>
      </c>
    </row>
    <row r="24" spans="1:4" ht="14.25" x14ac:dyDescent="0.3">
      <c r="A24" s="10">
        <v>21</v>
      </c>
      <c r="B24" s="10">
        <f t="shared" si="0"/>
        <v>40000</v>
      </c>
      <c r="C24" s="10">
        <v>50000</v>
      </c>
      <c r="D24" s="10">
        <v>2</v>
      </c>
    </row>
    <row r="25" spans="1:4" ht="14.25" x14ac:dyDescent="0.3">
      <c r="A25" s="10">
        <v>22</v>
      </c>
      <c r="B25" s="10">
        <f t="shared" si="0"/>
        <v>51200</v>
      </c>
      <c r="C25" s="10">
        <v>64000</v>
      </c>
      <c r="D25" s="10">
        <v>2</v>
      </c>
    </row>
    <row r="26" spans="1:4" ht="14.25" x14ac:dyDescent="0.3">
      <c r="A26" s="10">
        <v>23</v>
      </c>
      <c r="B26" s="10">
        <f t="shared" si="0"/>
        <v>60000</v>
      </c>
      <c r="C26" s="10">
        <v>75000</v>
      </c>
      <c r="D26" s="10">
        <v>2</v>
      </c>
    </row>
    <row r="27" spans="1:4" ht="14.25" x14ac:dyDescent="0.3">
      <c r="A27" s="10">
        <v>24</v>
      </c>
      <c r="B27" s="10">
        <f t="shared" si="0"/>
        <v>72000</v>
      </c>
      <c r="C27" s="10">
        <v>90000</v>
      </c>
      <c r="D27" s="10">
        <v>2</v>
      </c>
    </row>
    <row r="28" spans="1:4" ht="14.25" x14ac:dyDescent="0.3">
      <c r="A28" s="10">
        <v>25</v>
      </c>
      <c r="B28" s="10">
        <f t="shared" si="0"/>
        <v>79900</v>
      </c>
      <c r="C28" s="10">
        <v>99900</v>
      </c>
      <c r="D28" s="10">
        <v>2</v>
      </c>
    </row>
    <row r="29" spans="1:4" ht="14.25" x14ac:dyDescent="0.3">
      <c r="A29" s="10">
        <v>26</v>
      </c>
      <c r="B29" s="10">
        <f t="shared" si="0"/>
        <v>88000</v>
      </c>
      <c r="C29" s="10">
        <v>110000</v>
      </c>
      <c r="D29" s="10">
        <v>2</v>
      </c>
    </row>
    <row r="30" spans="1:4" ht="14.25" x14ac:dyDescent="0.3">
      <c r="A30" s="10">
        <v>27</v>
      </c>
      <c r="B30" s="10">
        <f t="shared" si="0"/>
        <v>96000</v>
      </c>
      <c r="C30" s="10">
        <v>120000</v>
      </c>
      <c r="D30" s="10">
        <v>2</v>
      </c>
    </row>
    <row r="31" spans="1:4" ht="14.25" x14ac:dyDescent="0.3">
      <c r="A31" s="10">
        <v>28</v>
      </c>
      <c r="B31" s="10">
        <f t="shared" si="0"/>
        <v>112000</v>
      </c>
      <c r="C31" s="10">
        <v>140000</v>
      </c>
      <c r="D31" s="10">
        <v>2</v>
      </c>
    </row>
    <row r="32" spans="1:4" ht="14.25" x14ac:dyDescent="0.3">
      <c r="A32" s="10">
        <v>29</v>
      </c>
      <c r="B32" s="10">
        <f t="shared" si="0"/>
        <v>128000</v>
      </c>
      <c r="C32" s="10">
        <v>160000</v>
      </c>
      <c r="D32" s="10">
        <v>2</v>
      </c>
    </row>
    <row r="33" spans="1:4" ht="14.25" x14ac:dyDescent="0.3">
      <c r="A33" s="10">
        <v>30</v>
      </c>
      <c r="B33" s="10">
        <f t="shared" si="0"/>
        <v>152000</v>
      </c>
      <c r="C33" s="10">
        <v>190000</v>
      </c>
      <c r="D33" s="10">
        <v>2</v>
      </c>
    </row>
    <row r="34" spans="1:4" ht="14.25" x14ac:dyDescent="0.3">
      <c r="A34" s="10">
        <v>31</v>
      </c>
      <c r="B34" s="10">
        <f t="shared" si="0"/>
        <v>184000</v>
      </c>
      <c r="C34" s="10">
        <v>230000</v>
      </c>
      <c r="D34" s="10">
        <v>3</v>
      </c>
    </row>
    <row r="35" spans="1:4" ht="14.25" x14ac:dyDescent="0.3">
      <c r="A35" s="10">
        <v>32</v>
      </c>
      <c r="B35" s="10">
        <f t="shared" si="0"/>
        <v>220000</v>
      </c>
      <c r="C35" s="10">
        <v>275000</v>
      </c>
      <c r="D35" s="10">
        <v>3</v>
      </c>
    </row>
    <row r="36" spans="1:4" ht="14.25" x14ac:dyDescent="0.3">
      <c r="A36" s="10">
        <v>33</v>
      </c>
      <c r="B36" s="10">
        <f t="shared" si="0"/>
        <v>248000</v>
      </c>
      <c r="C36" s="10">
        <v>310000</v>
      </c>
      <c r="D36" s="10">
        <v>3</v>
      </c>
    </row>
    <row r="37" spans="1:4" ht="14.25" x14ac:dyDescent="0.3">
      <c r="A37" s="10">
        <v>34</v>
      </c>
      <c r="B37" s="10">
        <f t="shared" si="0"/>
        <v>280000</v>
      </c>
      <c r="C37" s="10">
        <v>350000</v>
      </c>
      <c r="D37" s="10">
        <v>3</v>
      </c>
    </row>
    <row r="38" spans="1:4" ht="14.25" x14ac:dyDescent="0.3">
      <c r="A38" s="10">
        <v>35</v>
      </c>
      <c r="B38" s="10">
        <f t="shared" si="0"/>
        <v>312000</v>
      </c>
      <c r="C38" s="10">
        <v>390000</v>
      </c>
      <c r="D38" s="10">
        <v>3</v>
      </c>
    </row>
    <row r="39" spans="1:4" ht="14.25" x14ac:dyDescent="0.3">
      <c r="A39" s="10">
        <v>36</v>
      </c>
      <c r="B39" s="10">
        <f t="shared" si="0"/>
        <v>336000</v>
      </c>
      <c r="C39" s="10">
        <v>420000</v>
      </c>
      <c r="D39" s="10">
        <v>3</v>
      </c>
    </row>
    <row r="40" spans="1:4" ht="14.25" x14ac:dyDescent="0.3">
      <c r="A40" s="10">
        <v>37</v>
      </c>
      <c r="B40" s="10">
        <f t="shared" si="0"/>
        <v>360000</v>
      </c>
      <c r="C40" s="10">
        <v>450000</v>
      </c>
      <c r="D40" s="10">
        <v>3</v>
      </c>
    </row>
    <row r="41" spans="1:4" ht="14.25" x14ac:dyDescent="0.3">
      <c r="A41" s="10">
        <v>38</v>
      </c>
      <c r="B41" s="10">
        <f t="shared" si="0"/>
        <v>432000</v>
      </c>
      <c r="C41" s="10">
        <v>540000</v>
      </c>
      <c r="D41" s="10">
        <v>3.2</v>
      </c>
    </row>
    <row r="42" spans="1:4" ht="14.25" x14ac:dyDescent="0.3">
      <c r="A42" s="10">
        <v>39</v>
      </c>
      <c r="B42" s="10">
        <f t="shared" si="0"/>
        <v>560000</v>
      </c>
      <c r="C42" s="10">
        <v>700000</v>
      </c>
      <c r="D42" s="10">
        <v>3.2</v>
      </c>
    </row>
    <row r="43" spans="1:4" ht="14.25" x14ac:dyDescent="0.3">
      <c r="A43" s="10">
        <v>40</v>
      </c>
      <c r="B43" s="10">
        <f t="shared" si="0"/>
        <v>720000</v>
      </c>
      <c r="C43" s="10">
        <v>900000</v>
      </c>
      <c r="D43" s="10">
        <v>3.2</v>
      </c>
    </row>
    <row r="44" spans="1:4" ht="14.25" x14ac:dyDescent="0.3">
      <c r="A44" s="10">
        <v>41</v>
      </c>
      <c r="B44" s="10">
        <f t="shared" si="0"/>
        <v>920000</v>
      </c>
      <c r="C44" s="10">
        <v>1150000</v>
      </c>
      <c r="D44" s="10">
        <v>4</v>
      </c>
    </row>
    <row r="45" spans="1:4" ht="14.25" x14ac:dyDescent="0.3">
      <c r="A45" s="10">
        <v>42</v>
      </c>
      <c r="B45" s="10">
        <f t="shared" si="0"/>
        <v>1120000</v>
      </c>
      <c r="C45" s="10">
        <v>1400000</v>
      </c>
      <c r="D45" s="10">
        <v>4</v>
      </c>
    </row>
    <row r="46" spans="1:4" ht="14.25" x14ac:dyDescent="0.3">
      <c r="A46" s="10">
        <v>43</v>
      </c>
      <c r="B46" s="10">
        <f t="shared" si="0"/>
        <v>1520000</v>
      </c>
      <c r="C46" s="10">
        <v>1900000</v>
      </c>
      <c r="D46" s="10">
        <v>4</v>
      </c>
    </row>
    <row r="47" spans="1:4" ht="14.25" x14ac:dyDescent="0.3">
      <c r="A47" s="10">
        <v>44</v>
      </c>
      <c r="B47" s="10">
        <f t="shared" si="0"/>
        <v>1800000</v>
      </c>
      <c r="C47" s="10">
        <v>2250000</v>
      </c>
      <c r="D47" s="10">
        <v>4</v>
      </c>
    </row>
    <row r="48" spans="1:4" ht="14.25" x14ac:dyDescent="0.3">
      <c r="A48" s="10">
        <v>45</v>
      </c>
      <c r="B48" s="10">
        <f t="shared" si="0"/>
        <v>2080000</v>
      </c>
      <c r="C48" s="10">
        <v>2600000</v>
      </c>
      <c r="D48" s="10">
        <v>4</v>
      </c>
    </row>
    <row r="49" spans="1:4" ht="14.25" x14ac:dyDescent="0.3">
      <c r="A49" s="10">
        <v>46</v>
      </c>
      <c r="B49" s="10">
        <f t="shared" si="0"/>
        <v>2400000</v>
      </c>
      <c r="C49" s="10">
        <v>3000000</v>
      </c>
      <c r="D49" s="10">
        <v>4.5</v>
      </c>
    </row>
    <row r="50" spans="1:4" ht="14.25" x14ac:dyDescent="0.3">
      <c r="A50" s="10">
        <v>47</v>
      </c>
      <c r="B50" s="10">
        <f t="shared" si="0"/>
        <v>2800000</v>
      </c>
      <c r="C50" s="10">
        <v>3500000</v>
      </c>
      <c r="D50" s="10">
        <v>4.5</v>
      </c>
    </row>
    <row r="51" spans="1:4" ht="14.25" x14ac:dyDescent="0.3">
      <c r="A51" s="10">
        <v>48</v>
      </c>
      <c r="B51" s="10">
        <f t="shared" si="0"/>
        <v>3680000</v>
      </c>
      <c r="C51" s="10">
        <v>4600000</v>
      </c>
      <c r="D51" s="10">
        <v>4.5</v>
      </c>
    </row>
    <row r="52" spans="1:4" ht="14.25" x14ac:dyDescent="0.3">
      <c r="A52" s="10">
        <v>49</v>
      </c>
      <c r="B52" s="10">
        <f t="shared" si="0"/>
        <v>4000000</v>
      </c>
      <c r="C52" s="10">
        <v>5000000</v>
      </c>
      <c r="D52" s="10">
        <v>4.5</v>
      </c>
    </row>
    <row r="53" spans="1:4" ht="14.25" x14ac:dyDescent="0.3">
      <c r="A53" s="10">
        <v>50</v>
      </c>
      <c r="B53" s="10">
        <f t="shared" si="0"/>
        <v>5200000</v>
      </c>
      <c r="C53" s="10">
        <v>6500000</v>
      </c>
      <c r="D53" s="10">
        <v>4.5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A156-4714-42C9-B473-A622406C6C84}">
  <dimension ref="A1:E8"/>
  <sheetViews>
    <sheetView workbookViewId="0">
      <selection activeCell="C12" sqref="C12"/>
    </sheetView>
  </sheetViews>
  <sheetFormatPr defaultRowHeight="13.5" x14ac:dyDescent="0.15"/>
  <cols>
    <col min="1" max="1" width="19.25" customWidth="1"/>
    <col min="2" max="2" width="35.375" customWidth="1"/>
    <col min="3" max="3" width="27.25" customWidth="1"/>
    <col min="4" max="5" width="35.375" customWidth="1"/>
  </cols>
  <sheetData>
    <row r="1" spans="1:5" ht="40.5" x14ac:dyDescent="0.15">
      <c r="A1" s="1" t="s">
        <v>199</v>
      </c>
      <c r="B1" s="11" t="s">
        <v>200</v>
      </c>
      <c r="C1" s="1" t="s">
        <v>202</v>
      </c>
      <c r="D1" s="11" t="s">
        <v>203</v>
      </c>
      <c r="E1" s="16" t="s">
        <v>222</v>
      </c>
    </row>
    <row r="2" spans="1:5" x14ac:dyDescent="0.15">
      <c r="A2" s="6" t="s">
        <v>1</v>
      </c>
      <c r="B2" s="12" t="s">
        <v>214</v>
      </c>
      <c r="C2" s="2" t="s">
        <v>215</v>
      </c>
      <c r="D2" s="12" t="s">
        <v>11</v>
      </c>
      <c r="E2" s="12" t="s">
        <v>217</v>
      </c>
    </row>
    <row r="3" spans="1:5" x14ac:dyDescent="0.15">
      <c r="A3" s="3" t="s">
        <v>22</v>
      </c>
      <c r="B3" s="13" t="s">
        <v>2</v>
      </c>
      <c r="C3" s="13" t="s">
        <v>2</v>
      </c>
      <c r="D3" s="13" t="s">
        <v>2</v>
      </c>
      <c r="E3" s="13" t="s">
        <v>8</v>
      </c>
    </row>
    <row r="4" spans="1:5" x14ac:dyDescent="0.15">
      <c r="A4" s="4">
        <v>1</v>
      </c>
      <c r="B4" s="14" t="s">
        <v>209</v>
      </c>
      <c r="C4" s="4">
        <v>2</v>
      </c>
      <c r="D4" s="14" t="s">
        <v>204</v>
      </c>
      <c r="E4" s="14" t="s">
        <v>201</v>
      </c>
    </row>
    <row r="5" spans="1:5" x14ac:dyDescent="0.15">
      <c r="A5" s="4">
        <v>2</v>
      </c>
      <c r="B5" s="14" t="s">
        <v>210</v>
      </c>
      <c r="C5" s="4">
        <v>4</v>
      </c>
      <c r="D5" s="14" t="s">
        <v>205</v>
      </c>
      <c r="E5" s="14" t="s">
        <v>219</v>
      </c>
    </row>
    <row r="6" spans="1:5" x14ac:dyDescent="0.15">
      <c r="A6" s="4">
        <v>3</v>
      </c>
      <c r="B6" s="14" t="s">
        <v>211</v>
      </c>
      <c r="C6" s="4">
        <v>6</v>
      </c>
      <c r="D6" s="14" t="s">
        <v>206</v>
      </c>
      <c r="E6" s="14" t="s">
        <v>216</v>
      </c>
    </row>
    <row r="7" spans="1:5" x14ac:dyDescent="0.15">
      <c r="A7" s="4">
        <v>4</v>
      </c>
      <c r="B7" s="14" t="s">
        <v>212</v>
      </c>
      <c r="C7" s="4">
        <v>8</v>
      </c>
      <c r="D7" s="14" t="s">
        <v>207</v>
      </c>
      <c r="E7" s="14" t="s">
        <v>220</v>
      </c>
    </row>
    <row r="8" spans="1:5" x14ac:dyDescent="0.15">
      <c r="A8" s="4">
        <v>5</v>
      </c>
      <c r="B8" s="14" t="s">
        <v>213</v>
      </c>
      <c r="C8" s="4">
        <v>10</v>
      </c>
      <c r="D8" s="14" t="s">
        <v>208</v>
      </c>
      <c r="E8" s="14" t="s">
        <v>221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BBE6-478A-4176-95DD-5AD01387A96A}">
  <dimension ref="A1:B7"/>
  <sheetViews>
    <sheetView workbookViewId="0">
      <selection activeCell="B2" sqref="B2"/>
    </sheetView>
  </sheetViews>
  <sheetFormatPr defaultRowHeight="13.5" x14ac:dyDescent="0.15"/>
  <cols>
    <col min="2" max="2" width="39.625" customWidth="1"/>
  </cols>
  <sheetData>
    <row r="1" spans="1:2" x14ac:dyDescent="0.15">
      <c r="A1" s="5" t="s">
        <v>0</v>
      </c>
      <c r="B1" s="11" t="s">
        <v>43</v>
      </c>
    </row>
    <row r="2" spans="1:2" x14ac:dyDescent="0.15">
      <c r="A2" s="6" t="s">
        <v>1</v>
      </c>
      <c r="B2" s="12" t="s">
        <v>44</v>
      </c>
    </row>
    <row r="3" spans="1:2" x14ac:dyDescent="0.15">
      <c r="A3" s="3" t="s">
        <v>22</v>
      </c>
      <c r="B3" s="13" t="s">
        <v>23</v>
      </c>
    </row>
    <row r="4" spans="1:2" x14ac:dyDescent="0.15">
      <c r="A4" s="4">
        <v>1</v>
      </c>
      <c r="B4" s="14" t="s">
        <v>42</v>
      </c>
    </row>
    <row r="5" spans="1:2" x14ac:dyDescent="0.15">
      <c r="A5" s="4">
        <v>2</v>
      </c>
      <c r="B5" s="14" t="s">
        <v>45</v>
      </c>
    </row>
    <row r="6" spans="1:2" x14ac:dyDescent="0.15">
      <c r="A6" s="4">
        <v>3</v>
      </c>
      <c r="B6" s="14" t="s">
        <v>46</v>
      </c>
    </row>
    <row r="7" spans="1:2" x14ac:dyDescent="0.15">
      <c r="A7" s="4">
        <v>4</v>
      </c>
      <c r="B7" s="14" t="s">
        <v>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DFAE-A023-4019-BBDE-6EE80474E7AF}">
  <dimension ref="A1:D10"/>
  <sheetViews>
    <sheetView workbookViewId="0">
      <selection activeCell="D11" sqref="D11"/>
    </sheetView>
  </sheetViews>
  <sheetFormatPr defaultRowHeight="13.5" x14ac:dyDescent="0.15"/>
  <cols>
    <col min="1" max="2" width="35" customWidth="1"/>
    <col min="3" max="3" width="57.75" style="15" customWidth="1"/>
    <col min="4" max="4" width="35" customWidth="1"/>
  </cols>
  <sheetData>
    <row r="1" spans="1:4" x14ac:dyDescent="0.15">
      <c r="A1" s="5" t="s">
        <v>0</v>
      </c>
      <c r="B1" s="1" t="s">
        <v>176</v>
      </c>
      <c r="C1" s="11" t="s">
        <v>174</v>
      </c>
      <c r="D1" s="5" t="s">
        <v>0</v>
      </c>
    </row>
    <row r="2" spans="1:4" x14ac:dyDescent="0.15">
      <c r="A2" s="6" t="s">
        <v>1</v>
      </c>
      <c r="B2" s="2" t="s">
        <v>5</v>
      </c>
      <c r="C2" s="12" t="s">
        <v>175</v>
      </c>
      <c r="D2" s="2" t="s">
        <v>227</v>
      </c>
    </row>
    <row r="3" spans="1:4" x14ac:dyDescent="0.15">
      <c r="A3" s="3" t="s">
        <v>22</v>
      </c>
      <c r="B3" s="7" t="s">
        <v>4</v>
      </c>
      <c r="C3" s="13" t="s">
        <v>23</v>
      </c>
      <c r="D3" s="3" t="s">
        <v>22</v>
      </c>
    </row>
    <row r="4" spans="1:4" x14ac:dyDescent="0.15">
      <c r="A4" s="4">
        <v>-1</v>
      </c>
      <c r="B4" s="9" t="s">
        <v>184</v>
      </c>
      <c r="C4" s="14" t="s">
        <v>180</v>
      </c>
      <c r="D4" s="4">
        <v>20</v>
      </c>
    </row>
    <row r="5" spans="1:4" x14ac:dyDescent="0.15">
      <c r="A5" s="4">
        <v>0</v>
      </c>
      <c r="B5" s="9" t="s">
        <v>185</v>
      </c>
      <c r="C5" s="14" t="s">
        <v>181</v>
      </c>
      <c r="D5" s="4">
        <v>30</v>
      </c>
    </row>
    <row r="6" spans="1:4" x14ac:dyDescent="0.15">
      <c r="A6" s="4">
        <v>1</v>
      </c>
      <c r="B6" s="9" t="s">
        <v>186</v>
      </c>
      <c r="C6" s="14" t="s">
        <v>182</v>
      </c>
      <c r="D6" s="4">
        <v>40</v>
      </c>
    </row>
    <row r="7" spans="1:4" x14ac:dyDescent="0.15">
      <c r="A7" s="4">
        <v>2</v>
      </c>
      <c r="B7" s="9" t="s">
        <v>187</v>
      </c>
      <c r="C7" s="14" t="s">
        <v>183</v>
      </c>
      <c r="D7" s="4">
        <v>50</v>
      </c>
    </row>
    <row r="8" spans="1:4" x14ac:dyDescent="0.15">
      <c r="A8" s="4">
        <v>3</v>
      </c>
      <c r="B8" s="9" t="s">
        <v>188</v>
      </c>
      <c r="C8" s="14" t="s">
        <v>177</v>
      </c>
      <c r="D8" s="4">
        <v>60</v>
      </c>
    </row>
    <row r="9" spans="1:4" x14ac:dyDescent="0.15">
      <c r="A9" s="4">
        <v>4</v>
      </c>
      <c r="B9" s="9" t="s">
        <v>189</v>
      </c>
      <c r="C9" s="14" t="s">
        <v>178</v>
      </c>
      <c r="D9" s="4">
        <v>70</v>
      </c>
    </row>
    <row r="10" spans="1:4" x14ac:dyDescent="0.15">
      <c r="A10" s="4">
        <v>5</v>
      </c>
      <c r="B10" s="9" t="s">
        <v>190</v>
      </c>
      <c r="C10" s="14" t="s">
        <v>179</v>
      </c>
      <c r="D10" s="4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Hero</vt:lpstr>
      <vt:lpstr>HeroLevel</vt:lpstr>
      <vt:lpstr>HeroStar</vt:lpstr>
      <vt:lpstr>HeroPool</vt:lpstr>
      <vt:lpstr>FavorLevel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2020-11-06T13:51:52Z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