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D1471286-18C8-4F54-94E7-BBCBF064EBE1}" xr6:coauthVersionLast="45" xr6:coauthVersionMax="45" xr10:uidLastSave="{00000000-0000-0000-0000-000000000000}"/>
  <bookViews>
    <workbookView xWindow="5490" yWindow="4965" windowWidth="28800" windowHeight="15435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" l="1"/>
  <c r="A88" i="2" l="1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<sst xmlns="http://schemas.openxmlformats.org/spreadsheetml/2006/main" count="378" uniqueCount="185">
  <si>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</si>
  <si>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</si>
  <si>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</si>
  <si>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</si>
  <si>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</si>
  <si>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</si>
  <si>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</si>
  <si>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</si>
  <si>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</si>
  <si>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</si>
  <si>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</si>
  <si>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</si>
  <si>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</si>
  <si>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</si>
  <si>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</si>
  <si>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</si>
  <si>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</si>
  <si>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</si>
  <si>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</si>
  <si>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</si>
  <si>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</si>
  <si>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</si>
  <si>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</si>
  <si>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</si>
  <si>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</si>
  <si>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</si>
  <si>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</si>
  <si>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</si>
  <si>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</si>
  <si>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</si>
  <si>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</si>
  <si>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</si>
  <si>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</si>
  <si>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</si>
  <si>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</si>
  <si>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</si>
  <si>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</si>
  <si>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</si>
  <si>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</si>
  <si>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</si>
  <si>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</si>
  <si>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</si>
  <si>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</si>
  <si>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</si>
  <si>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</si>
  <si>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</si>
  <si>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</si>
  <si>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</si>
  <si>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</si>
  <si>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</si>
  <si>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</si>
  <si>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</si>
  <si>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</si>
  <si>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</si>
  <si>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</si>
  <si>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</si>
  <si>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</si>
  <si>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</si>
  <si>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</si>
  <si>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</si>
  <si>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</si>
  <si>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</si>
  <si>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</si>
  <si>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</si>
  <si>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</si>
  <si>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</si>
  <si>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</si>
  <si>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</si>
  <si>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</si>
  <si>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</si>
  <si>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</si>
  <si>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</si>
  <si>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</si>
  <si>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</si>
  <si>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</si>
  <si>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</si>
  <si>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</si>
  <si>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</si>
  <si>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</si>
  <si>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</si>
  <si>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</si>
  <si>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</si>
  <si>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影响的值</t>
    <phoneticPr fontId="1" type="noConversion"/>
  </si>
  <si>
    <t>AddValues</t>
    <phoneticPr fontId="1" type="noConversion"/>
  </si>
  <si>
    <t>DayTax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</si>
  <si>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</si>
  <si>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</si>
  <si>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</si>
  <si>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stone:1000</t>
    <phoneticPr fontId="1" type="noConversion"/>
  </si>
  <si>
    <t>Metal</t>
    <phoneticPr fontId="1" type="noConversion"/>
  </si>
  <si>
    <t>metal:1000</t>
  </si>
  <si>
    <t>wood:1000</t>
    <phoneticPr fontId="1" type="noConversion"/>
  </si>
  <si>
    <t>food:1000</t>
    <phoneticPr fontId="1" type="noConversion"/>
  </si>
  <si>
    <t>TroopCount</t>
    <phoneticPr fontId="1" type="noConversion"/>
  </si>
  <si>
    <t>TroopAdd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</si>
  <si>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</si>
  <si>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</si>
  <si>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</si>
  <si>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</si>
  <si>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</si>
  <si>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</si>
  <si>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</si>
  <si>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</si>
  <si>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</si>
  <si>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提高火系属性</t>
    <phoneticPr fontId="1" type="noConversion"/>
  </si>
  <si>
    <t>提高风系属性</t>
    <phoneticPr fontId="1" type="noConversion"/>
  </si>
  <si>
    <t>提高水系属性</t>
    <phoneticPr fontId="1" type="noConversion"/>
  </si>
  <si>
    <t>fire:10</t>
    <phoneticPr fontId="1" type="noConversion"/>
  </si>
  <si>
    <t>fire:20</t>
    <phoneticPr fontId="1" type="noConversion"/>
  </si>
  <si>
    <t>wind:10</t>
    <phoneticPr fontId="1" type="noConversion"/>
  </si>
  <si>
    <t>wind:20</t>
    <phoneticPr fontId="1" type="noConversion"/>
  </si>
  <si>
    <t>fire:5</t>
    <phoneticPr fontId="1" type="noConversion"/>
  </si>
  <si>
    <t>fire:15</t>
    <phoneticPr fontId="1" type="noConversion"/>
  </si>
  <si>
    <t>wind:5</t>
    <phoneticPr fontId="1" type="noConversion"/>
  </si>
  <si>
    <t>wind:15</t>
    <phoneticPr fontId="1" type="noConversion"/>
  </si>
  <si>
    <t>water:5</t>
    <phoneticPr fontId="1" type="noConversion"/>
  </si>
  <si>
    <t>water:10</t>
    <phoneticPr fontId="1" type="noConversion"/>
  </si>
  <si>
    <t>water:15</t>
    <phoneticPr fontId="1" type="noConversion"/>
  </si>
  <si>
    <t>water:20</t>
    <phoneticPr fontId="1" type="noConversion"/>
  </si>
  <si>
    <t>attack:1,defense:1,aps:1:brute:1</t>
    <phoneticPr fontId="1" type="noConversion"/>
  </si>
  <si>
    <t>attack:2,defense:2,aps:2:brute:2</t>
    <phoneticPr fontId="1" type="noConversion"/>
  </si>
  <si>
    <t>attack:3,defense:3,aps:3:brute:3</t>
    <phoneticPr fontId="1" type="noConversion"/>
  </si>
  <si>
    <t>attack:4,defense:4,aps:4:brute:4</t>
    <phoneticPr fontId="1" type="noConversion"/>
  </si>
  <si>
    <t>speed:1</t>
    <phoneticPr fontId="1" type="noConversion"/>
  </si>
  <si>
    <t>speed:2</t>
    <phoneticPr fontId="1" type="noConversion"/>
  </si>
  <si>
    <t>speed:4</t>
    <phoneticPr fontId="1" type="noConversion"/>
  </si>
  <si>
    <t>speed:8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</si>
  <si>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</si>
  <si>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</si>
  <si>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</si>
  <si>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</si>
  <si>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</si>
  <si>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</si>
  <si>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</si>
  <si>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</si>
  <si>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</si>
  <si>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</si>
  <si>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</si>
  <si>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</si>
  <si>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</si>
  <si>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</si>
  <si>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</si>
  <si>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</si>
  <si>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</si>
  <si>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deploy:1</t>
    <phoneticPr fontId="1" type="noConversion"/>
  </si>
  <si>
    <t>deploy:2</t>
    <phoneticPr fontId="1" type="noConversion"/>
  </si>
  <si>
    <t>deploy:3</t>
    <phoneticPr fontId="1" type="noConversion"/>
  </si>
  <si>
    <t>deploy:4</t>
    <phoneticPr fontId="1" type="noConversion"/>
  </si>
  <si>
    <t>BuildMax</t>
    <phoneticPr fontId="1" type="noConversion"/>
  </si>
  <si>
    <t>是否可以建造在野外</t>
    <phoneticPr fontId="1" type="noConversion"/>
  </si>
  <si>
    <t>防御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</si>
  <si>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</si>
  <si>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</si>
  <si>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</si>
  <si>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</si>
  <si>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</si>
  <si>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</si>
  <si>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</si>
  <si>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</si>
  <si>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</si>
  <si>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MarchSpeed</t>
    <phoneticPr fontId="1" type="noConversion"/>
  </si>
  <si>
    <t>1,2,3,4,5</t>
    <phoneticPr fontId="1" type="noConversion"/>
  </si>
  <si>
    <t>gold:10000</t>
    <phoneticPr fontId="1" type="noConversion"/>
  </si>
  <si>
    <t>主城</t>
    <phoneticPr fontId="1" type="noConversion"/>
  </si>
  <si>
    <t>gold:2000</t>
    <phoneticPr fontId="1" type="noConversion"/>
  </si>
  <si>
    <t>gold:4000</t>
    <phoneticPr fontId="1" type="noConversion"/>
  </si>
  <si>
    <t>gold:200:stone:100,wood:100,metal:100</t>
    <phoneticPr fontId="1" type="noConversion"/>
  </si>
  <si>
    <t>gold:6000</t>
    <phoneticPr fontId="1" type="noConversion"/>
  </si>
  <si>
    <t>gold:8000</t>
    <phoneticPr fontId="1" type="noConversion"/>
  </si>
  <si>
    <t>gold:30000</t>
    <phoneticPr fontId="1" type="noConversion"/>
  </si>
  <si>
    <t>gold:50000</t>
    <phoneticPr fontId="1" type="noConversion"/>
  </si>
  <si>
    <t>gold:100000</t>
    <phoneticPr fontId="1" type="noConversion"/>
  </si>
  <si>
    <t>gold:200000</t>
    <phoneticPr fontId="1" type="noConversion"/>
  </si>
  <si>
    <t>stone:5000</t>
    <phoneticPr fontId="1" type="noConversion"/>
  </si>
  <si>
    <t>stone:10000</t>
    <phoneticPr fontId="1" type="noConversion"/>
  </si>
  <si>
    <t>stone:20000</t>
    <phoneticPr fontId="1" type="noConversion"/>
  </si>
  <si>
    <t>metal:5000</t>
    <phoneticPr fontId="1" type="noConversion"/>
  </si>
  <si>
    <t>metal:10000</t>
    <phoneticPr fontId="1" type="noConversion"/>
  </si>
  <si>
    <t>metal:20000</t>
    <phoneticPr fontId="1" type="noConversion"/>
  </si>
  <si>
    <t>wood:5000</t>
    <phoneticPr fontId="1" type="noConversion"/>
  </si>
  <si>
    <t>wood:10000</t>
    <phoneticPr fontId="1" type="noConversion"/>
  </si>
  <si>
    <t>wood:20000</t>
    <phoneticPr fontId="1" type="noConversion"/>
  </si>
  <si>
    <t>food:5000</t>
    <phoneticPr fontId="1" type="noConversion"/>
  </si>
  <si>
    <t>food:10000</t>
    <phoneticPr fontId="1" type="noConversion"/>
  </si>
  <si>
    <t>food:20000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</si>
</sst>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A5" sqref="A5:XFD5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85</v>
      </c>
      <c r="D1" s="4" t="s">
        <v>5</v>
      </c>
      <c r="E1" s="4" t="s">
        <v>6</v>
      </c>
      <c r="F1" s="4" t="s">
        <v>74</v>
      </c>
      <c r="G1" s="4" t="s">
        <v>22</v>
      </c>
      <c r="H1" s="4" t="s">
        <v>20</v>
      </c>
      <c r="I1" s="4" t="s">
        <v>21</v>
      </c>
      <c r="J1" s="4" t="s">
        <v>151</v>
      </c>
      <c r="K1" s="4" t="s">
        <v>149</v>
      </c>
    </row>
    <row r="2" spans="1:11" s="2" customFormat="1" x14ac:dyDescent="0.15">
      <c r="A2" s="10" t="s">
        <v>1</v>
      </c>
      <c r="B2" s="5" t="s">
        <v>23</v>
      </c>
      <c r="C2" s="5" t="s">
        <v>80</v>
      </c>
      <c r="D2" s="5" t="s">
        <v>7</v>
      </c>
      <c r="E2" s="5" t="s">
        <v>8</v>
      </c>
      <c r="F2" s="5" t="s">
        <v>71</v>
      </c>
      <c r="G2" s="5" t="s">
        <v>18</v>
      </c>
      <c r="H2" s="5" t="s">
        <v>19</v>
      </c>
      <c r="I2" s="5" t="s">
        <v>9</v>
      </c>
      <c r="J2" s="5" t="s">
        <v>148</v>
      </c>
      <c r="K2" s="5" t="s">
        <v>152</v>
      </c>
    </row>
    <row r="3" spans="1:11" s="3" customFormat="1" x14ac:dyDescent="0.15">
      <c r="A3" s="6" t="s">
        <v>2</v>
      </c>
      <c r="B3" s="6" t="s">
        <v>3</v>
      </c>
      <c r="C3" s="11" t="s">
        <v>81</v>
      </c>
      <c r="D3" s="6" t="s">
        <v>3</v>
      </c>
      <c r="E3" s="6" t="s">
        <v>3</v>
      </c>
      <c r="F3" s="11" t="s">
        <v>72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153</v>
      </c>
      <c r="C4" s="7" t="s">
        <v>84</v>
      </c>
      <c r="D4" s="7" t="s">
        <v>163</v>
      </c>
      <c r="E4" s="7" t="s">
        <v>51</v>
      </c>
      <c r="F4" s="7"/>
      <c r="G4" s="8">
        <v>5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36</v>
      </c>
      <c r="C5" s="7" t="s">
        <v>86</v>
      </c>
      <c r="D5" s="7" t="s">
        <v>25</v>
      </c>
      <c r="E5" s="7" t="s">
        <v>26</v>
      </c>
      <c r="F5" s="7" t="s">
        <v>75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159</v>
      </c>
      <c r="C6" s="7" t="s">
        <v>87</v>
      </c>
      <c r="D6" s="7" t="s">
        <v>52</v>
      </c>
      <c r="E6" s="7" t="s">
        <v>79</v>
      </c>
      <c r="F6" s="7" t="s">
        <v>73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35</v>
      </c>
      <c r="C7" s="7" t="s">
        <v>87</v>
      </c>
      <c r="D7" s="7" t="s">
        <v>27</v>
      </c>
      <c r="E7" s="7" t="s">
        <v>31</v>
      </c>
      <c r="F7" s="7" t="s">
        <v>76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89</v>
      </c>
      <c r="C8" s="7" t="s">
        <v>87</v>
      </c>
      <c r="D8" s="7" t="s">
        <v>28</v>
      </c>
      <c r="E8" s="7" t="s">
        <v>32</v>
      </c>
      <c r="F8" s="7" t="s">
        <v>77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37</v>
      </c>
      <c r="C9" s="7" t="s">
        <v>87</v>
      </c>
      <c r="D9" s="7" t="s">
        <v>29</v>
      </c>
      <c r="E9" s="7" t="s">
        <v>33</v>
      </c>
      <c r="F9" s="7" t="s">
        <v>78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38</v>
      </c>
      <c r="C10" s="7" t="s">
        <v>87</v>
      </c>
      <c r="D10" s="8" t="s">
        <v>30</v>
      </c>
      <c r="E10" s="8" t="s">
        <v>34</v>
      </c>
      <c r="F10" s="7" t="s">
        <v>75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39</v>
      </c>
      <c r="C11" s="7" t="s">
        <v>94</v>
      </c>
      <c r="D11" s="7" t="s">
        <v>40</v>
      </c>
      <c r="E11" s="7" t="s">
        <v>41</v>
      </c>
      <c r="F11" s="7" t="s">
        <v>73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42</v>
      </c>
      <c r="C12" s="7" t="s">
        <v>96</v>
      </c>
      <c r="D12" s="7" t="s">
        <v>43</v>
      </c>
      <c r="E12" s="7" t="s">
        <v>95</v>
      </c>
      <c r="F12" s="7" t="s">
        <v>76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46</v>
      </c>
      <c r="C13" s="7" t="s">
        <v>93</v>
      </c>
      <c r="D13" s="7" t="s">
        <v>45</v>
      </c>
      <c r="E13" s="7" t="s">
        <v>47</v>
      </c>
      <c r="F13" s="7" t="s">
        <v>78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48</v>
      </c>
      <c r="C14" s="7" t="s">
        <v>97</v>
      </c>
      <c r="D14" s="7" t="s">
        <v>49</v>
      </c>
      <c r="E14" s="7" t="s">
        <v>50</v>
      </c>
      <c r="F14" s="7" t="s">
        <v>75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53</v>
      </c>
      <c r="C15" s="7" t="s">
        <v>98</v>
      </c>
      <c r="D15" s="7" t="s">
        <v>99</v>
      </c>
      <c r="E15" s="7" t="s">
        <v>104</v>
      </c>
      <c r="F15" s="7" t="s">
        <v>73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102</v>
      </c>
      <c r="C16" s="7" t="s">
        <v>98</v>
      </c>
      <c r="D16" s="7" t="s">
        <v>101</v>
      </c>
      <c r="E16" s="7" t="s">
        <v>105</v>
      </c>
      <c r="F16" s="7" t="s">
        <v>76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54</v>
      </c>
      <c r="C17" s="7" t="s">
        <v>98</v>
      </c>
      <c r="D17" s="7" t="s">
        <v>100</v>
      </c>
      <c r="E17" s="7" t="s">
        <v>106</v>
      </c>
      <c r="F17" s="7" t="s">
        <v>77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58</v>
      </c>
      <c r="C18" s="7" t="s">
        <v>103</v>
      </c>
      <c r="D18" s="7" t="s">
        <v>55</v>
      </c>
      <c r="E18" s="7" t="s">
        <v>61</v>
      </c>
      <c r="F18" s="7" t="s">
        <v>78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59</v>
      </c>
      <c r="C19" s="7" t="s">
        <v>103</v>
      </c>
      <c r="D19" s="7" t="s">
        <v>56</v>
      </c>
      <c r="E19" s="7" t="s">
        <v>62</v>
      </c>
      <c r="F19" s="7" t="s">
        <v>75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60</v>
      </c>
      <c r="C20" s="7" t="s">
        <v>103</v>
      </c>
      <c r="D20" s="7" t="s">
        <v>57</v>
      </c>
      <c r="E20" s="7" t="s">
        <v>63</v>
      </c>
      <c r="F20" s="7" t="s">
        <v>76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65</v>
      </c>
      <c r="C21" s="7" t="s">
        <v>160</v>
      </c>
      <c r="D21" s="7" t="s">
        <v>64</v>
      </c>
      <c r="E21" s="7" t="s">
        <v>66</v>
      </c>
      <c r="F21" s="7" t="s">
        <v>77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127</v>
      </c>
      <c r="C22" s="7" t="s">
        <v>128</v>
      </c>
      <c r="D22" s="7" t="s">
        <v>129</v>
      </c>
      <c r="E22" s="7" t="s">
        <v>150</v>
      </c>
      <c r="F22" s="7" t="s">
        <v>77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130</v>
      </c>
      <c r="C23" s="7" t="s">
        <v>128</v>
      </c>
      <c r="D23" s="7" t="s">
        <v>131</v>
      </c>
      <c r="E23" s="7" t="s">
        <v>150</v>
      </c>
      <c r="F23" s="7" t="s">
        <v>77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140</v>
      </c>
      <c r="C24" s="7" t="s">
        <v>141</v>
      </c>
      <c r="D24" s="7" t="s">
        <v>142</v>
      </c>
      <c r="E24" s="7" t="s">
        <v>143</v>
      </c>
      <c r="F24" s="7" t="s">
        <v>77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88"/>
  <sheetViews>
    <sheetView tabSelected="1" topLeftCell="B1" workbookViewId="0">
      <selection activeCell="G19" sqref="G19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8" width="59" style="8" customWidth="1"/>
    <col min="9" max="9" width="30.375" style="8" customWidth="1"/>
  </cols>
  <sheetData>
    <row r="1" spans="1:9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6</v>
      </c>
      <c r="F1" s="4" t="s">
        <v>70</v>
      </c>
      <c r="G1" s="4" t="s">
        <v>68</v>
      </c>
      <c r="H1" s="4" t="s">
        <v>82</v>
      </c>
      <c r="I1" s="4" t="s">
        <v>154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44</v>
      </c>
      <c r="G2" s="5" t="s">
        <v>69</v>
      </c>
      <c r="H2" s="5" t="s">
        <v>83</v>
      </c>
      <c r="I2" s="5" t="s">
        <v>155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67</v>
      </c>
      <c r="G3" s="6" t="s">
        <v>2</v>
      </c>
      <c r="H3" s="11" t="s">
        <v>67</v>
      </c>
      <c r="I3" s="11" t="s">
        <v>72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166</v>
      </c>
      <c r="G4" s="7">
        <v>1</v>
      </c>
      <c r="H4" s="7" t="s">
        <v>162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166</v>
      </c>
      <c r="G5" s="7">
        <v>2</v>
      </c>
      <c r="H5" s="7" t="s">
        <v>169</v>
      </c>
      <c r="I5" s="7" t="s">
        <v>156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166</v>
      </c>
      <c r="G6" s="8">
        <v>3</v>
      </c>
      <c r="H6" s="7" t="s">
        <v>170</v>
      </c>
      <c r="I6" s="7" t="s">
        <v>157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166</v>
      </c>
      <c r="G7" s="8">
        <v>4</v>
      </c>
      <c r="H7" s="7" t="s">
        <v>171</v>
      </c>
      <c r="I7" s="7" t="s">
        <v>158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166</v>
      </c>
      <c r="G8" s="8">
        <v>5</v>
      </c>
      <c r="H8" s="7" t="s">
        <v>172</v>
      </c>
      <c r="I8" s="7" t="s">
        <v>161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166</v>
      </c>
      <c r="G9" s="7">
        <v>1</v>
      </c>
      <c r="H9" s="12">
        <v>10000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166</v>
      </c>
      <c r="G10" s="7">
        <v>2</v>
      </c>
      <c r="H10" s="12">
        <v>50000</v>
      </c>
      <c r="I10" s="7" t="s">
        <v>156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166</v>
      </c>
      <c r="G11" s="8">
        <v>3</v>
      </c>
      <c r="H11" s="12">
        <v>100000</v>
      </c>
      <c r="I11" s="7" t="s">
        <v>157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166</v>
      </c>
      <c r="G12" s="8">
        <v>4</v>
      </c>
      <c r="H12" s="12">
        <v>200000</v>
      </c>
      <c r="I12" s="7" t="s">
        <v>158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166</v>
      </c>
      <c r="G13" s="7">
        <v>1</v>
      </c>
      <c r="H13" s="7" t="s">
        <v>164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166</v>
      </c>
      <c r="G14" s="7">
        <v>2</v>
      </c>
      <c r="H14" s="7" t="s">
        <v>165</v>
      </c>
      <c r="I14" s="7" t="s">
        <v>156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166</v>
      </c>
      <c r="G15" s="8">
        <v>3</v>
      </c>
      <c r="H15" s="7" t="s">
        <v>167</v>
      </c>
      <c r="I15" s="7" t="s">
        <v>157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166</v>
      </c>
      <c r="G16" s="8">
        <v>4</v>
      </c>
      <c r="H16" s="7" t="s">
        <v>168</v>
      </c>
      <c r="I16" s="7" t="s">
        <v>158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166</v>
      </c>
      <c r="G17" s="7">
        <v>1</v>
      </c>
      <c r="H17" s="12" t="s">
        <v>88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166</v>
      </c>
      <c r="G18" s="7">
        <v>2</v>
      </c>
      <c r="H18" s="12" t="s">
        <v>173</v>
      </c>
      <c r="I18" s="7" t="s">
        <v>156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166</v>
      </c>
      <c r="G19" s="8">
        <v>3</v>
      </c>
      <c r="H19" s="12" t="s">
        <v>174</v>
      </c>
      <c r="I19" s="7" t="s">
        <v>157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166</v>
      </c>
      <c r="G20" s="8">
        <v>4</v>
      </c>
      <c r="H20" s="12" t="s">
        <v>175</v>
      </c>
      <c r="I20" s="7" t="s">
        <v>158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166</v>
      </c>
      <c r="G21" s="7">
        <v>1</v>
      </c>
      <c r="H21" s="12" t="s">
        <v>90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166</v>
      </c>
      <c r="G22" s="7">
        <v>2</v>
      </c>
      <c r="H22" s="12" t="s">
        <v>176</v>
      </c>
      <c r="I22" s="7" t="s">
        <v>156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166</v>
      </c>
      <c r="G23" s="8">
        <v>3</v>
      </c>
      <c r="H23" s="12" t="s">
        <v>177</v>
      </c>
      <c r="I23" s="7" t="s">
        <v>157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166</v>
      </c>
      <c r="G24" s="8">
        <v>4</v>
      </c>
      <c r="H24" s="12" t="s">
        <v>178</v>
      </c>
      <c r="I24" s="7" t="s">
        <v>158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166</v>
      </c>
      <c r="G25" s="7">
        <v>1</v>
      </c>
      <c r="H25" s="12" t="s">
        <v>91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166</v>
      </c>
      <c r="G26" s="7">
        <v>2</v>
      </c>
      <c r="H26" s="12" t="s">
        <v>179</v>
      </c>
      <c r="I26" s="7" t="s">
        <v>156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166</v>
      </c>
      <c r="G27" s="8">
        <v>3</v>
      </c>
      <c r="H27" s="12" t="s">
        <v>180</v>
      </c>
      <c r="I27" s="7" t="s">
        <v>157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166</v>
      </c>
      <c r="G28" s="8">
        <v>4</v>
      </c>
      <c r="H28" s="12" t="s">
        <v>181</v>
      </c>
      <c r="I28" s="7" t="s">
        <v>158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166</v>
      </c>
      <c r="G29" s="7">
        <v>1</v>
      </c>
      <c r="H29" s="12" t="s">
        <v>92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166</v>
      </c>
      <c r="G30" s="7">
        <v>2</v>
      </c>
      <c r="H30" s="12" t="s">
        <v>182</v>
      </c>
      <c r="I30" s="7" t="s">
        <v>156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166</v>
      </c>
      <c r="G31" s="8">
        <v>3</v>
      </c>
      <c r="H31" s="12" t="s">
        <v>183</v>
      </c>
      <c r="I31" s="7" t="s">
        <v>157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166</v>
      </c>
      <c r="G32" s="8">
        <v>4</v>
      </c>
      <c r="H32" s="12" t="s">
        <v>184</v>
      </c>
      <c r="I32" s="7" t="s">
        <v>158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166</v>
      </c>
      <c r="G33" s="7">
        <v>1</v>
      </c>
      <c r="H33" s="12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166</v>
      </c>
      <c r="G34" s="7">
        <v>2</v>
      </c>
      <c r="H34" s="12">
        <v>5000</v>
      </c>
      <c r="I34" s="7" t="s">
        <v>156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166</v>
      </c>
      <c r="G35" s="8">
        <v>3</v>
      </c>
      <c r="H35" s="12">
        <v>10000</v>
      </c>
      <c r="I35" s="7" t="s">
        <v>157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166</v>
      </c>
      <c r="G36" s="8">
        <v>4</v>
      </c>
      <c r="H36" s="12">
        <v>20000</v>
      </c>
      <c r="I36" s="7" t="s">
        <v>158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166</v>
      </c>
      <c r="G37" s="7">
        <v>1</v>
      </c>
      <c r="H37" s="12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166</v>
      </c>
      <c r="G38" s="7">
        <v>2</v>
      </c>
      <c r="H38" s="12">
        <v>5000</v>
      </c>
      <c r="I38" s="7" t="s">
        <v>156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166</v>
      </c>
      <c r="G39" s="8">
        <v>3</v>
      </c>
      <c r="H39" s="12">
        <v>8000</v>
      </c>
      <c r="I39" s="7" t="s">
        <v>157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166</v>
      </c>
      <c r="G40" s="8">
        <v>4</v>
      </c>
      <c r="H40" s="12">
        <v>10000</v>
      </c>
      <c r="I40" s="7" t="s">
        <v>158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166</v>
      </c>
      <c r="G41" s="7">
        <v>1</v>
      </c>
      <c r="H41" s="12">
        <v>4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166</v>
      </c>
      <c r="G42" s="7">
        <v>2</v>
      </c>
      <c r="H42" s="12">
        <v>8</v>
      </c>
      <c r="I42" s="7" t="s">
        <v>156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166</v>
      </c>
      <c r="G43" s="8">
        <v>3</v>
      </c>
      <c r="H43" s="12">
        <v>16</v>
      </c>
      <c r="I43" s="7" t="s">
        <v>157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166</v>
      </c>
      <c r="G44" s="8">
        <v>4</v>
      </c>
      <c r="H44" s="12">
        <v>32</v>
      </c>
      <c r="I44" s="7" t="s">
        <v>158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166</v>
      </c>
      <c r="G45" s="7">
        <v>1</v>
      </c>
      <c r="H45" s="12">
        <v>1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166</v>
      </c>
      <c r="G46" s="7">
        <v>2</v>
      </c>
      <c r="H46" s="12">
        <v>0.5</v>
      </c>
      <c r="I46" s="7" t="s">
        <v>156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166</v>
      </c>
      <c r="G47" s="8">
        <v>3</v>
      </c>
      <c r="H47" s="12">
        <v>0.2</v>
      </c>
      <c r="I47" s="7" t="s">
        <v>157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166</v>
      </c>
      <c r="G48" s="8">
        <v>4</v>
      </c>
      <c r="H48" s="12">
        <v>0.1</v>
      </c>
      <c r="I48" s="7" t="s">
        <v>158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166</v>
      </c>
      <c r="G49" s="7">
        <v>1</v>
      </c>
      <c r="H49" s="12" t="s">
        <v>111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166</v>
      </c>
      <c r="G50" s="7">
        <v>2</v>
      </c>
      <c r="H50" s="12" t="s">
        <v>107</v>
      </c>
      <c r="I50" s="7" t="s">
        <v>156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166</v>
      </c>
      <c r="G51" s="8">
        <v>3</v>
      </c>
      <c r="H51" s="12" t="s">
        <v>112</v>
      </c>
      <c r="I51" s="7" t="s">
        <v>157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166</v>
      </c>
      <c r="G52" s="8">
        <v>4</v>
      </c>
      <c r="H52" s="12" t="s">
        <v>108</v>
      </c>
      <c r="I52" s="7" t="s">
        <v>158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166</v>
      </c>
      <c r="G53" s="7">
        <v>1</v>
      </c>
      <c r="H53" s="12" t="s">
        <v>113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166</v>
      </c>
      <c r="G54" s="7">
        <v>2</v>
      </c>
      <c r="H54" s="12" t="s">
        <v>109</v>
      </c>
      <c r="I54" s="7" t="s">
        <v>156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166</v>
      </c>
      <c r="G55" s="8">
        <v>3</v>
      </c>
      <c r="H55" s="12" t="s">
        <v>114</v>
      </c>
      <c r="I55" s="7" t="s">
        <v>157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166</v>
      </c>
      <c r="G56" s="8">
        <v>4</v>
      </c>
      <c r="H56" s="12" t="s">
        <v>110</v>
      </c>
      <c r="I56" s="7" t="s">
        <v>158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166</v>
      </c>
      <c r="G57" s="7">
        <v>1</v>
      </c>
      <c r="H57" s="12" t="s">
        <v>115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166</v>
      </c>
      <c r="G58" s="7">
        <v>2</v>
      </c>
      <c r="H58" s="12" t="s">
        <v>116</v>
      </c>
      <c r="I58" s="7" t="s">
        <v>156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166</v>
      </c>
      <c r="G59" s="8">
        <v>3</v>
      </c>
      <c r="H59" s="12" t="s">
        <v>117</v>
      </c>
      <c r="I59" s="7" t="s">
        <v>157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166</v>
      </c>
      <c r="G60" s="8">
        <v>4</v>
      </c>
      <c r="H60" s="12" t="s">
        <v>118</v>
      </c>
      <c r="I60" s="7" t="s">
        <v>158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166</v>
      </c>
      <c r="G61" s="7">
        <v>1</v>
      </c>
      <c r="H61" s="12" t="s">
        <v>119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166</v>
      </c>
      <c r="G62" s="7">
        <v>2</v>
      </c>
      <c r="H62" s="12" t="s">
        <v>120</v>
      </c>
      <c r="I62" s="7" t="s">
        <v>156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166</v>
      </c>
      <c r="G63" s="8">
        <v>3</v>
      </c>
      <c r="H63" s="12" t="s">
        <v>121</v>
      </c>
      <c r="I63" s="7" t="s">
        <v>157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166</v>
      </c>
      <c r="G64" s="8">
        <v>4</v>
      </c>
      <c r="H64" s="12" t="s">
        <v>122</v>
      </c>
      <c r="I64" s="7" t="s">
        <v>158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166</v>
      </c>
      <c r="G65" s="7">
        <v>1</v>
      </c>
      <c r="H65" s="12" t="s">
        <v>119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166</v>
      </c>
      <c r="G66" s="7">
        <v>2</v>
      </c>
      <c r="H66" s="12" t="s">
        <v>120</v>
      </c>
      <c r="I66" s="7" t="s">
        <v>156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166</v>
      </c>
      <c r="G67" s="8">
        <v>3</v>
      </c>
      <c r="H67" s="12" t="s">
        <v>121</v>
      </c>
      <c r="I67" s="7" t="s">
        <v>157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166</v>
      </c>
      <c r="G68" s="8">
        <v>4</v>
      </c>
      <c r="H68" s="12" t="s">
        <v>122</v>
      </c>
      <c r="I68" s="7" t="s">
        <v>158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166</v>
      </c>
      <c r="G69" s="7">
        <v>1</v>
      </c>
      <c r="H69" s="12" t="s">
        <v>119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166</v>
      </c>
      <c r="G70" s="7">
        <v>2</v>
      </c>
      <c r="H70" s="12" t="s">
        <v>120</v>
      </c>
      <c r="I70" s="7" t="s">
        <v>156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166</v>
      </c>
      <c r="G71" s="8">
        <v>3</v>
      </c>
      <c r="H71" s="12" t="s">
        <v>121</v>
      </c>
      <c r="I71" s="7" t="s">
        <v>157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166</v>
      </c>
      <c r="G72" s="8">
        <v>4</v>
      </c>
      <c r="H72" s="12" t="s">
        <v>122</v>
      </c>
      <c r="I72" s="7" t="s">
        <v>158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166</v>
      </c>
      <c r="G73" s="7">
        <v>1</v>
      </c>
      <c r="H73" s="12" t="s">
        <v>123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166</v>
      </c>
      <c r="G74" s="7">
        <v>2</v>
      </c>
      <c r="H74" s="12" t="s">
        <v>124</v>
      </c>
      <c r="I74" s="7" t="s">
        <v>156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166</v>
      </c>
      <c r="G75" s="8">
        <v>3</v>
      </c>
      <c r="H75" s="12" t="s">
        <v>125</v>
      </c>
      <c r="I75" s="7" t="s">
        <v>157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166</v>
      </c>
      <c r="G76" s="8">
        <v>4</v>
      </c>
      <c r="H76" s="12" t="s">
        <v>126</v>
      </c>
      <c r="I76" s="7" t="s">
        <v>158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166</v>
      </c>
      <c r="G77" s="7">
        <v>1</v>
      </c>
      <c r="H77" s="12" t="s">
        <v>136</v>
      </c>
      <c r="I77" s="7">
        <v>1</v>
      </c>
    </row>
    <row r="78" spans="1:9" ht="14.25" x14ac:dyDescent="0.15">
      <c r="A78" s="8">
        <f t="shared" ref="A78:A80" si="19">B78*100+C78</f>
        <v>1902</v>
      </c>
      <c r="B78" s="8">
        <v>19</v>
      </c>
      <c r="C78" s="8">
        <v>2</v>
      </c>
      <c r="D78" s="7">
        <v>20</v>
      </c>
      <c r="E78" s="7">
        <v>200</v>
      </c>
      <c r="F78" s="12" t="s">
        <v>166</v>
      </c>
      <c r="G78" s="7">
        <v>2</v>
      </c>
      <c r="H78" s="12" t="s">
        <v>137</v>
      </c>
      <c r="I78" s="7" t="s">
        <v>156</v>
      </c>
    </row>
    <row r="79" spans="1:9" ht="14.25" x14ac:dyDescent="0.15">
      <c r="A79" s="8">
        <f t="shared" si="19"/>
        <v>1903</v>
      </c>
      <c r="B79" s="8">
        <v>19</v>
      </c>
      <c r="C79" s="8">
        <v>3</v>
      </c>
      <c r="D79" s="8">
        <v>30</v>
      </c>
      <c r="E79" s="8">
        <v>300</v>
      </c>
      <c r="F79" s="12" t="s">
        <v>166</v>
      </c>
      <c r="G79" s="8">
        <v>3</v>
      </c>
      <c r="H79" s="12" t="s">
        <v>138</v>
      </c>
      <c r="I79" s="7" t="s">
        <v>157</v>
      </c>
    </row>
    <row r="80" spans="1:9" ht="13.5" customHeight="1" x14ac:dyDescent="0.15">
      <c r="A80" s="8">
        <f t="shared" si="19"/>
        <v>1904</v>
      </c>
      <c r="B80" s="8">
        <v>19</v>
      </c>
      <c r="C80" s="8">
        <v>4</v>
      </c>
      <c r="D80" s="8">
        <v>40</v>
      </c>
      <c r="E80" s="8">
        <v>400</v>
      </c>
      <c r="F80" s="12" t="s">
        <v>166</v>
      </c>
      <c r="G80" s="8">
        <v>4</v>
      </c>
      <c r="H80" s="12" t="s">
        <v>139</v>
      </c>
      <c r="I80" s="7" t="s">
        <v>158</v>
      </c>
    </row>
    <row r="81" spans="1:9" ht="14.25" x14ac:dyDescent="0.15">
      <c r="A81" s="8">
        <f>B81*100+C81</f>
        <v>2001</v>
      </c>
      <c r="B81" s="8">
        <v>20</v>
      </c>
      <c r="C81" s="8">
        <v>1</v>
      </c>
      <c r="D81" s="8">
        <v>10</v>
      </c>
      <c r="E81" s="7">
        <v>100</v>
      </c>
      <c r="F81" s="12" t="s">
        <v>166</v>
      </c>
      <c r="G81" s="7">
        <v>1</v>
      </c>
      <c r="H81" s="12" t="s">
        <v>132</v>
      </c>
      <c r="I81" s="7">
        <v>1</v>
      </c>
    </row>
    <row r="82" spans="1:9" ht="14.25" x14ac:dyDescent="0.15">
      <c r="A82" s="8">
        <f t="shared" ref="A82:A84" si="20">B82*100+C82</f>
        <v>2002</v>
      </c>
      <c r="B82" s="8">
        <v>20</v>
      </c>
      <c r="C82" s="8">
        <v>2</v>
      </c>
      <c r="D82" s="7">
        <v>20</v>
      </c>
      <c r="E82" s="7">
        <v>200</v>
      </c>
      <c r="F82" s="12" t="s">
        <v>166</v>
      </c>
      <c r="G82" s="7">
        <v>2</v>
      </c>
      <c r="H82" s="12" t="s">
        <v>133</v>
      </c>
      <c r="I82" s="7" t="s">
        <v>156</v>
      </c>
    </row>
    <row r="83" spans="1:9" ht="14.25" x14ac:dyDescent="0.15">
      <c r="A83" s="8">
        <f t="shared" si="20"/>
        <v>2003</v>
      </c>
      <c r="B83" s="8">
        <v>20</v>
      </c>
      <c r="C83" s="8">
        <v>3</v>
      </c>
      <c r="D83" s="8">
        <v>30</v>
      </c>
      <c r="E83" s="8">
        <v>300</v>
      </c>
      <c r="F83" s="12" t="s">
        <v>166</v>
      </c>
      <c r="G83" s="8">
        <v>3</v>
      </c>
      <c r="H83" s="12" t="s">
        <v>134</v>
      </c>
      <c r="I83" s="7" t="s">
        <v>157</v>
      </c>
    </row>
    <row r="84" spans="1:9" ht="13.5" customHeight="1" x14ac:dyDescent="0.15">
      <c r="A84" s="8">
        <f t="shared" si="20"/>
        <v>2004</v>
      </c>
      <c r="B84" s="8">
        <v>20</v>
      </c>
      <c r="C84" s="8">
        <v>4</v>
      </c>
      <c r="D84" s="8">
        <v>40</v>
      </c>
      <c r="E84" s="8">
        <v>400</v>
      </c>
      <c r="F84" s="12" t="s">
        <v>166</v>
      </c>
      <c r="G84" s="8">
        <v>4</v>
      </c>
      <c r="H84" s="12" t="s">
        <v>135</v>
      </c>
      <c r="I84" s="7" t="s">
        <v>158</v>
      </c>
    </row>
    <row r="85" spans="1:9" ht="14.25" x14ac:dyDescent="0.15">
      <c r="A85" s="8">
        <f>B85*100+C85</f>
        <v>2101</v>
      </c>
      <c r="B85" s="8">
        <v>21</v>
      </c>
      <c r="C85" s="8">
        <v>1</v>
      </c>
      <c r="D85" s="8">
        <v>10</v>
      </c>
      <c r="E85" s="7">
        <v>100</v>
      </c>
      <c r="F85" s="12" t="s">
        <v>166</v>
      </c>
      <c r="G85" s="7">
        <v>1</v>
      </c>
      <c r="H85" s="12" t="s">
        <v>144</v>
      </c>
      <c r="I85" s="7">
        <v>1</v>
      </c>
    </row>
    <row r="86" spans="1:9" ht="14.25" x14ac:dyDescent="0.15">
      <c r="A86" s="8">
        <f t="shared" ref="A86:A88" si="21">B86*100+C86</f>
        <v>2102</v>
      </c>
      <c r="B86" s="8">
        <v>21</v>
      </c>
      <c r="C86" s="8">
        <v>2</v>
      </c>
      <c r="D86" s="7">
        <v>20</v>
      </c>
      <c r="E86" s="7">
        <v>200</v>
      </c>
      <c r="F86" s="12" t="s">
        <v>166</v>
      </c>
      <c r="G86" s="7">
        <v>2</v>
      </c>
      <c r="H86" s="12" t="s">
        <v>145</v>
      </c>
      <c r="I86" s="7" t="s">
        <v>156</v>
      </c>
    </row>
    <row r="87" spans="1:9" ht="14.25" x14ac:dyDescent="0.15">
      <c r="A87" s="8">
        <f t="shared" si="21"/>
        <v>2103</v>
      </c>
      <c r="B87" s="8">
        <v>21</v>
      </c>
      <c r="C87" s="8">
        <v>3</v>
      </c>
      <c r="D87" s="8">
        <v>30</v>
      </c>
      <c r="E87" s="8">
        <v>300</v>
      </c>
      <c r="F87" s="12" t="s">
        <v>166</v>
      </c>
      <c r="G87" s="8">
        <v>3</v>
      </c>
      <c r="H87" s="12" t="s">
        <v>146</v>
      </c>
      <c r="I87" s="7" t="s">
        <v>157</v>
      </c>
    </row>
    <row r="88" spans="1:9" ht="13.5" customHeight="1" x14ac:dyDescent="0.15">
      <c r="A88" s="8">
        <f t="shared" si="21"/>
        <v>2104</v>
      </c>
      <c r="B88" s="8">
        <v>21</v>
      </c>
      <c r="C88" s="8">
        <v>4</v>
      </c>
      <c r="D88" s="8">
        <v>40</v>
      </c>
      <c r="E88" s="8">
        <v>400</v>
      </c>
      <c r="F88" s="12" t="s">
        <v>166</v>
      </c>
      <c r="G88" s="8">
        <v>4</v>
      </c>
      <c r="H88" s="12" t="s">
        <v>147</v>
      </c>
      <c r="I88" s="7" t="s">
        <v>158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2020-10-19T10:36:21Z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