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<sst xmlns="http://schemas.openxmlformats.org/spreadsheetml/2006/main" count="3474" uniqueCount="921">
  <si>
    <t>Daily OT Report</t>
  </si>
  <si>
    <t>Zipper</t>
  </si>
  <si>
    <t>ID</t>
  </si>
  <si>
    <t>Employee Name</t>
  </si>
  <si>
    <t>Department</t>
  </si>
  <si>
    <t>Total</t>
  </si>
  <si>
    <t>26 Jul Sat</t>
  </si>
  <si>
    <t>27 Jul Sun</t>
  </si>
  <si>
    <t>28 Jul Mon</t>
  </si>
  <si>
    <t>29 Jul Tue</t>
  </si>
  <si>
    <t>30 Jul Wed</t>
  </si>
  <si>
    <t>31 Jul Thu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</si>
  <si>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</si>
  <si>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</si>
  <si>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</si>
  <si>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</si>
  <si>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</si>
  <si>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</si>
  <si>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</si>
  <si>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</si>
  <si>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</si>
  <si>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</si>
  <si>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</si>
  <si>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</si>
  <si>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</si>
  <si>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</si>
  <si>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</si>
  <si>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16 Aug Sat</t>
  </si>
  <si>
    <t>17 Aug Sun</t>
  </si>
  <si>
    <t>ASS</t>
  </si>
  <si>
    <t>01118</t>
  </si>
  <si>
    <t>MD. AZIZUL HAQUE</t>
  </si>
  <si>
    <t>Quality Assurance</t>
  </si>
  <si>
    <t>04144</t>
  </si>
  <si>
    <t>MD. MEHEDI HASAN</t>
  </si>
  <si>
    <t>Admin</t>
  </si>
  <si>
    <t>02039</t>
  </si>
  <si>
    <t>MD. CHAD ALI</t>
  </si>
  <si>
    <t>Human Resource</t>
  </si>
  <si>
    <t>Assembly (Packing)</t>
  </si>
  <si>
    <t>01105</t>
  </si>
  <si>
    <t>MD. SABUJ</t>
  </si>
  <si>
    <t>Production</t>
  </si>
  <si>
    <t>01370</t>
  </si>
  <si>
    <t>MD. SIRAJ</t>
  </si>
  <si>
    <t>01579</t>
  </si>
  <si>
    <t>MD. SOHORAB</t>
  </si>
  <si>
    <t>01976</t>
  </si>
  <si>
    <t>MD. MOSTOFA MERDA</t>
  </si>
  <si>
    <t>02435</t>
  </si>
  <si>
    <t>Md. Azizur Rahman Mun</t>
  </si>
  <si>
    <t>02520</t>
  </si>
  <si>
    <t>Md. Robiul Islam</t>
  </si>
  <si>
    <t>02577</t>
  </si>
  <si>
    <t>Md. Rafikul Islam Zinna</t>
  </si>
  <si>
    <t>03035</t>
  </si>
  <si>
    <t>Md.Haider Ali</t>
  </si>
  <si>
    <t>03431</t>
  </si>
  <si>
    <t>Parbej Mia</t>
  </si>
  <si>
    <t>04074</t>
  </si>
  <si>
    <t>Md. Faysal</t>
  </si>
  <si>
    <t>04085</t>
  </si>
  <si>
    <t>Md.Miraj</t>
  </si>
  <si>
    <t>04507</t>
  </si>
  <si>
    <t>MD. JAYED SHANTO</t>
  </si>
  <si>
    <t>04923</t>
  </si>
  <si>
    <t>MD. SHABUJ HOSSEN</t>
  </si>
  <si>
    <t>04940</t>
  </si>
  <si>
    <t>SOURAV MAHMUD</t>
  </si>
  <si>
    <t>04941</t>
  </si>
  <si>
    <t>MAHABUL ALOM</t>
  </si>
  <si>
    <t>Assembly (Pre-Checking)</t>
  </si>
  <si>
    <t>01047</t>
  </si>
  <si>
    <t>Rubia Sultana</t>
  </si>
  <si>
    <t>01049</t>
  </si>
  <si>
    <t>AYESHA</t>
  </si>
  <si>
    <t>01108</t>
  </si>
  <si>
    <t>Mst. Nasima</t>
  </si>
  <si>
    <t>01359</t>
  </si>
  <si>
    <t>MST. PARVIN SULTANA</t>
  </si>
  <si>
    <t>01394</t>
  </si>
  <si>
    <t>MST. ASMA KHATUN</t>
  </si>
  <si>
    <t>01399</t>
  </si>
  <si>
    <t>MST. SHAHANAJ</t>
  </si>
  <si>
    <t>01404</t>
  </si>
  <si>
    <t>MARUFA KHANAM</t>
  </si>
  <si>
    <t>01407</t>
  </si>
  <si>
    <t>MST. HAMIDA KHATUN</t>
  </si>
  <si>
    <t>01823</t>
  </si>
  <si>
    <t>RABEYA AKTAR</t>
  </si>
  <si>
    <t>01897</t>
  </si>
  <si>
    <t>SHARMIN AKTER</t>
  </si>
  <si>
    <t>02142</t>
  </si>
  <si>
    <t>Mitu Mone</t>
  </si>
  <si>
    <t>02279</t>
  </si>
  <si>
    <t>Jahanara Akter</t>
  </si>
  <si>
    <t>02581</t>
  </si>
  <si>
    <t>Chandni</t>
  </si>
  <si>
    <t>02661</t>
  </si>
  <si>
    <t>Salina Begum</t>
  </si>
  <si>
    <t>03213</t>
  </si>
  <si>
    <t>Mariam</t>
  </si>
  <si>
    <t>03630</t>
  </si>
  <si>
    <t>Saleha</t>
  </si>
  <si>
    <t>03905</t>
  </si>
  <si>
    <t>Subarna Akter</t>
  </si>
  <si>
    <t>03966</t>
  </si>
  <si>
    <t>Tahara Khanam</t>
  </si>
  <si>
    <t>03983</t>
  </si>
  <si>
    <t>Labone Akter</t>
  </si>
  <si>
    <t>03987</t>
  </si>
  <si>
    <t>Mst. Lily Begum Bonna</t>
  </si>
  <si>
    <t>03988</t>
  </si>
  <si>
    <t>Rozina Akter</t>
  </si>
  <si>
    <t>03992</t>
  </si>
  <si>
    <t>Asma Khanom</t>
  </si>
  <si>
    <t>04060</t>
  </si>
  <si>
    <t>Fayema Khatun</t>
  </si>
  <si>
    <t>04318</t>
  </si>
  <si>
    <t>Shema Begum</t>
  </si>
  <si>
    <t>04865</t>
  </si>
  <si>
    <t>MST. PAPIYA AKTER</t>
  </si>
  <si>
    <t>04942</t>
  </si>
  <si>
    <t>MST SANJIDA AKTER</t>
  </si>
  <si>
    <t>04988</t>
  </si>
  <si>
    <t>MST BITHI</t>
  </si>
  <si>
    <t>05035</t>
  </si>
  <si>
    <t>ANISA KHATUN</t>
  </si>
  <si>
    <t>05058</t>
  </si>
  <si>
    <t>MAIMONA AKTER SMRITY</t>
  </si>
  <si>
    <t>05060</t>
  </si>
  <si>
    <t>MST JANNAT</t>
  </si>
  <si>
    <t>Assembly (Pre-Checking) - Coil Zip</t>
  </si>
  <si>
    <t>01881</t>
  </si>
  <si>
    <t>MST. KULSUM AKTER</t>
  </si>
  <si>
    <t>02654</t>
  </si>
  <si>
    <t>Mst. Lilika Akter</t>
  </si>
  <si>
    <t>03212</t>
  </si>
  <si>
    <t>Masuma</t>
  </si>
  <si>
    <t>03904</t>
  </si>
  <si>
    <t>Roma Akter</t>
  </si>
  <si>
    <t>03933</t>
  </si>
  <si>
    <t>Sheuli Akter</t>
  </si>
  <si>
    <t>03960</t>
  </si>
  <si>
    <t>Mst. Farzana</t>
  </si>
  <si>
    <t>03961</t>
  </si>
  <si>
    <t>Most. Nilufa Yasmin</t>
  </si>
  <si>
    <t>04972</t>
  </si>
  <si>
    <t>HALEMA AKTER</t>
  </si>
  <si>
    <t>04990</t>
  </si>
  <si>
    <t>MST. MUNNI AKTER</t>
  </si>
  <si>
    <t>Assembly-Maintenance</t>
  </si>
  <si>
    <t>01046</t>
  </si>
  <si>
    <t>Md. Rasel</t>
  </si>
  <si>
    <t>Maintenance</t>
  </si>
  <si>
    <t>01048</t>
  </si>
  <si>
    <t>Md. Mizanur</t>
  </si>
  <si>
    <t>01072</t>
  </si>
  <si>
    <t>MORAD HOSSAIN</t>
  </si>
  <si>
    <t>01854</t>
  </si>
  <si>
    <t>JWEL RANA</t>
  </si>
  <si>
    <t>02319</t>
  </si>
  <si>
    <t>Md. Rana</t>
  </si>
  <si>
    <t>02345</t>
  </si>
  <si>
    <t>Md. Tamim Mridha</t>
  </si>
  <si>
    <t>03112</t>
  </si>
  <si>
    <t>Habibur Rahaman</t>
  </si>
  <si>
    <t>03354</t>
  </si>
  <si>
    <t>Md. Mojnu Miah</t>
  </si>
  <si>
    <t>03984</t>
  </si>
  <si>
    <t>Md. Sorowar Hossain</t>
  </si>
  <si>
    <t>04860</t>
  </si>
  <si>
    <t>MD. ASHIKUL ISLAM</t>
  </si>
  <si>
    <t>Chain Making</t>
  </si>
  <si>
    <t>01020</t>
  </si>
  <si>
    <t>Md. Asadul Karim</t>
  </si>
  <si>
    <t>01062</t>
  </si>
  <si>
    <t>MD. SHAKIL</t>
  </si>
  <si>
    <t>01092</t>
  </si>
  <si>
    <t>SOHAG RANA</t>
  </si>
  <si>
    <t>01121</t>
  </si>
  <si>
    <t>MD. AL AMIN</t>
  </si>
  <si>
    <t>01244</t>
  </si>
  <si>
    <t>MD. BADOL HOSSAIN</t>
  </si>
  <si>
    <t>01303</t>
  </si>
  <si>
    <t>NAZMAL HASAN</t>
  </si>
  <si>
    <t>01305</t>
  </si>
  <si>
    <t>MD. HABIBUR RAHMAN</t>
  </si>
  <si>
    <t>01426</t>
  </si>
  <si>
    <t>MD. KAIUM ISLAM</t>
  </si>
  <si>
    <t>01706</t>
  </si>
  <si>
    <t>MAHFUZUR RAHMAN</t>
  </si>
  <si>
    <t>01929</t>
  </si>
  <si>
    <t>IBRAHIM KHALIL</t>
  </si>
  <si>
    <t>02229</t>
  </si>
  <si>
    <t>Md.Deloar Hossain</t>
  </si>
  <si>
    <t>02769</t>
  </si>
  <si>
    <t>Md. Sumon</t>
  </si>
  <si>
    <t>02948</t>
  </si>
  <si>
    <t>Angel Chakma</t>
  </si>
  <si>
    <t>02950</t>
  </si>
  <si>
    <t>Sajib</t>
  </si>
  <si>
    <t>02973</t>
  </si>
  <si>
    <t>Md. Ziaul Haque</t>
  </si>
  <si>
    <t>03772</t>
  </si>
  <si>
    <t>Md. Shahin</t>
  </si>
  <si>
    <t>04863</t>
  </si>
  <si>
    <t>Niken</t>
  </si>
  <si>
    <t>04935</t>
  </si>
  <si>
    <t>PROSHANTO RAY</t>
  </si>
  <si>
    <t>04986</t>
  </si>
  <si>
    <t>MD SHAHED</t>
  </si>
  <si>
    <t>04987</t>
  </si>
  <si>
    <t>Al-Amin</t>
  </si>
  <si>
    <t>04991</t>
  </si>
  <si>
    <t>AL-AMIN</t>
  </si>
  <si>
    <t>05049</t>
  </si>
  <si>
    <t>MD. IBRAHIM</t>
  </si>
  <si>
    <t>Coil Assembly</t>
  </si>
  <si>
    <t>01076</t>
  </si>
  <si>
    <t>Mahamudul Hasan</t>
  </si>
  <si>
    <t>01134</t>
  </si>
  <si>
    <t>MOAZZAEM HOSSAIN</t>
  </si>
  <si>
    <t>01202</t>
  </si>
  <si>
    <t>MD. IMAM UDDIN</t>
  </si>
  <si>
    <t>01377</t>
  </si>
  <si>
    <t>SHOHAG</t>
  </si>
  <si>
    <t>01522</t>
  </si>
  <si>
    <t>MD. RAHIM HANG</t>
  </si>
  <si>
    <t>01695</t>
  </si>
  <si>
    <t>MD. RAKIBUL ISLAM</t>
  </si>
  <si>
    <t>01813</t>
  </si>
  <si>
    <t>MD. IMAM HOSSAIN</t>
  </si>
  <si>
    <t>02014</t>
  </si>
  <si>
    <t>KHALED MOSHAROF HOSSAIN</t>
  </si>
  <si>
    <t>02064</t>
  </si>
  <si>
    <t>MD. KOWSAR AHAMED</t>
  </si>
  <si>
    <t>02151</t>
  </si>
  <si>
    <t>Md. Rasedul Islam</t>
  </si>
  <si>
    <t>02454</t>
  </si>
  <si>
    <t>Rubel</t>
  </si>
  <si>
    <t>02589</t>
  </si>
  <si>
    <t>Md. Shaidul Islam</t>
  </si>
  <si>
    <t>02614</t>
  </si>
  <si>
    <t>Milon</t>
  </si>
  <si>
    <t>03031</t>
  </si>
  <si>
    <t>Md.Alamin Majumder</t>
  </si>
  <si>
    <t>03279</t>
  </si>
  <si>
    <t>Sadek Hossain</t>
  </si>
  <si>
    <t>03285</t>
  </si>
  <si>
    <t>Md. Abdul Auwal Mollik</t>
  </si>
  <si>
    <t>03629</t>
  </si>
  <si>
    <t>Mohammad Musa</t>
  </si>
  <si>
    <t>03638</t>
  </si>
  <si>
    <t>Suraj Hossain</t>
  </si>
  <si>
    <t>03640</t>
  </si>
  <si>
    <t>Md. Rubel</t>
  </si>
  <si>
    <t>03771</t>
  </si>
  <si>
    <t>Ismail Hossain</t>
  </si>
  <si>
    <t>04078</t>
  </si>
  <si>
    <t>Md. Atikur Rahman</t>
  </si>
  <si>
    <t>04096</t>
  </si>
  <si>
    <t>Md. Hasib Khan</t>
  </si>
  <si>
    <t>04264</t>
  </si>
  <si>
    <t>MD. NAZMUL</t>
  </si>
  <si>
    <t>04321</t>
  </si>
  <si>
    <t>04323</t>
  </si>
  <si>
    <t>Al Farabi</t>
  </si>
  <si>
    <t>04324</t>
  </si>
  <si>
    <t>Md. Kawsar Ahamed</t>
  </si>
  <si>
    <t>04798</t>
  </si>
  <si>
    <t>Md. Main uddin</t>
  </si>
  <si>
    <t>04803</t>
  </si>
  <si>
    <t>JAED IQUBAL HOSSAIN</t>
  </si>
  <si>
    <t>04926</t>
  </si>
  <si>
    <t>MD. SAMIM ISLAM</t>
  </si>
  <si>
    <t>04933</t>
  </si>
  <si>
    <t>MD. SAKIR HOSSAIN</t>
  </si>
  <si>
    <t>04945</t>
  </si>
  <si>
    <t>MD. EMRAN</t>
  </si>
  <si>
    <t>04974</t>
  </si>
  <si>
    <t>MD. RABIUL</t>
  </si>
  <si>
    <t>04981</t>
  </si>
  <si>
    <t>RIDAN RAHMAN</t>
  </si>
  <si>
    <t>04982</t>
  </si>
  <si>
    <t>MD. REAZ UDDIN</t>
  </si>
  <si>
    <t>04983</t>
  </si>
  <si>
    <t>RAKIBUL HASSAN TUSAR</t>
  </si>
  <si>
    <t>04997</t>
  </si>
  <si>
    <t>MD. NOBEL</t>
  </si>
  <si>
    <t>05053</t>
  </si>
  <si>
    <t>SHAHIN MAHMUD</t>
  </si>
  <si>
    <t>05054</t>
  </si>
  <si>
    <t>TORIKOL ISLAM</t>
  </si>
  <si>
    <t>05055</t>
  </si>
  <si>
    <t>MD.NAYON</t>
  </si>
  <si>
    <t>05056</t>
  </si>
  <si>
    <t>Md.Shihab Hossain</t>
  </si>
  <si>
    <t>05057</t>
  </si>
  <si>
    <t>ATIKUZZAMAN</t>
  </si>
  <si>
    <t>05061</t>
  </si>
  <si>
    <t>MD.NAHID HOWLADER</t>
  </si>
  <si>
    <t>05073</t>
  </si>
  <si>
    <t>MD. SOHAIBUL</t>
  </si>
  <si>
    <t>Customer Support.</t>
  </si>
  <si>
    <t>01551</t>
  </si>
  <si>
    <t>MD. SADDAM HOSSAIN</t>
  </si>
  <si>
    <t>Customer Support</t>
  </si>
  <si>
    <t>Die Casting</t>
  </si>
  <si>
    <t>03553</t>
  </si>
  <si>
    <t>Md. Razu Shakh</t>
  </si>
  <si>
    <t>03917</t>
  </si>
  <si>
    <t>Farid Ahmed</t>
  </si>
  <si>
    <t>03990</t>
  </si>
  <si>
    <t>Akash Roy</t>
  </si>
  <si>
    <t>04231</t>
  </si>
  <si>
    <t>Md. Ashikul Islam</t>
  </si>
  <si>
    <t>04429</t>
  </si>
  <si>
    <t>Md. Kabir</t>
  </si>
  <si>
    <t>04564</t>
  </si>
  <si>
    <t>Md. Shahadat Mia</t>
  </si>
  <si>
    <t>04620</t>
  </si>
  <si>
    <t>Md. Rakib Howlader</t>
  </si>
  <si>
    <t>04720</t>
  </si>
  <si>
    <t>Md. Abu Shayid Islam</t>
  </si>
  <si>
    <t>Dyeing</t>
  </si>
  <si>
    <t>01082</t>
  </si>
  <si>
    <t>MD. SAKEL HOSSAIN</t>
  </si>
  <si>
    <t>01161</t>
  </si>
  <si>
    <t>MD. MONIR HOSSAIN</t>
  </si>
  <si>
    <t>01320</t>
  </si>
  <si>
    <t>MD. MOSIUR RAHMAN</t>
  </si>
  <si>
    <t>01363</t>
  </si>
  <si>
    <t>Md. Abdul Alim</t>
  </si>
  <si>
    <t>01560</t>
  </si>
  <si>
    <t>MD. RASHEDUL ISLAM</t>
  </si>
  <si>
    <t>02006</t>
  </si>
  <si>
    <t>MD. FEROZ SHAH</t>
  </si>
  <si>
    <t>02084</t>
  </si>
  <si>
    <t>MEHEDI HASAN</t>
  </si>
  <si>
    <t>02788</t>
  </si>
  <si>
    <t>Md. Saiful Islam</t>
  </si>
  <si>
    <t>02956</t>
  </si>
  <si>
    <t>Mahide Hassan</t>
  </si>
  <si>
    <t>02958</t>
  </si>
  <si>
    <t>Md. Rabbi Islam</t>
  </si>
  <si>
    <t>03044</t>
  </si>
  <si>
    <t>Md.Nasir Uddin</t>
  </si>
  <si>
    <t>03602</t>
  </si>
  <si>
    <t>Md. Shakil Khan</t>
  </si>
  <si>
    <t>03603</t>
  </si>
  <si>
    <t>Md. Harunur Rashid</t>
  </si>
  <si>
    <t>03634</t>
  </si>
  <si>
    <t>Md. Sajib Hossain</t>
  </si>
  <si>
    <t>03827</t>
  </si>
  <si>
    <t>Md. Nizam Uddin</t>
  </si>
  <si>
    <t>04039</t>
  </si>
  <si>
    <t>Md. Asifuzzaman</t>
  </si>
  <si>
    <t>04041</t>
  </si>
  <si>
    <t>MD. Rubel</t>
  </si>
  <si>
    <t>04043</t>
  </si>
  <si>
    <t>Nazim uddin</t>
  </si>
  <si>
    <t>04049</t>
  </si>
  <si>
    <t>Shakib Mahmud</t>
  </si>
  <si>
    <t>04075</t>
  </si>
  <si>
    <t>Md. Topu Mia</t>
  </si>
  <si>
    <t>04087</t>
  </si>
  <si>
    <t>Md. Miraz</t>
  </si>
  <si>
    <t>04111</t>
  </si>
  <si>
    <t>SHIFUL ISLAM</t>
  </si>
  <si>
    <t>04143</t>
  </si>
  <si>
    <t>BAPPE</t>
  </si>
  <si>
    <t>04148</t>
  </si>
  <si>
    <t>Md. Nuralam Sani</t>
  </si>
  <si>
    <t>04253</t>
  </si>
  <si>
    <t>ABU MONG MARMA</t>
  </si>
  <si>
    <t>04277</t>
  </si>
  <si>
    <t>MD. RIFAT AHMED</t>
  </si>
  <si>
    <t>04334</t>
  </si>
  <si>
    <t>Md. Jony</t>
  </si>
  <si>
    <t>04335</t>
  </si>
  <si>
    <t>Tamjid Hasan</t>
  </si>
  <si>
    <t>04336</t>
  </si>
  <si>
    <t>IQBAL HOSSAIN RABBI</t>
  </si>
  <si>
    <t>04375</t>
  </si>
  <si>
    <t>MD. HASANUR RAHMAN</t>
  </si>
  <si>
    <t>04678</t>
  </si>
  <si>
    <t>MD. ROBIUL ISLAM TANVIR</t>
  </si>
  <si>
    <t>04693</t>
  </si>
  <si>
    <t>SUMAN CHAKMA</t>
  </si>
  <si>
    <t>04740</t>
  </si>
  <si>
    <t>KHOKON</t>
  </si>
  <si>
    <t>04793</t>
  </si>
  <si>
    <t>MD. FEROZUL ISLAM</t>
  </si>
  <si>
    <t>04794</t>
  </si>
  <si>
    <t>MD NAZMUL ISLAM BEPARY</t>
  </si>
  <si>
    <t>04795</t>
  </si>
  <si>
    <t>Md. Rakib Mir</t>
  </si>
  <si>
    <t>04892</t>
  </si>
  <si>
    <t>RIPON MONDOLL</t>
  </si>
  <si>
    <t>04957</t>
  </si>
  <si>
    <t>MYNOUL HAQUE</t>
  </si>
  <si>
    <t>05006</t>
  </si>
  <si>
    <t>ANOWAR HOSSAIN</t>
  </si>
  <si>
    <t>05007</t>
  </si>
  <si>
    <t>MD. RIFAT ISLAM</t>
  </si>
  <si>
    <t>05022</t>
  </si>
  <si>
    <t>MICHAEL CHAKMA</t>
  </si>
  <si>
    <t>05042</t>
  </si>
  <si>
    <t>TUHED HASAN</t>
  </si>
  <si>
    <t>05070</t>
  </si>
  <si>
    <t>MD HAFIZUR RAHMAN</t>
  </si>
  <si>
    <t>Dyeing Sample</t>
  </si>
  <si>
    <t>01043</t>
  </si>
  <si>
    <t>MD. RUBEL</t>
  </si>
  <si>
    <t>01084</t>
  </si>
  <si>
    <t>PRIO DORSHI CHAKMA</t>
  </si>
  <si>
    <t>02157</t>
  </si>
  <si>
    <t>Md. Abu Tayab</t>
  </si>
  <si>
    <t>02274</t>
  </si>
  <si>
    <t>Md. Romzan Ali</t>
  </si>
  <si>
    <t>02983</t>
  </si>
  <si>
    <t>Md. Nasir Uddin</t>
  </si>
  <si>
    <t>03858</t>
  </si>
  <si>
    <t>Md. Khorshed Alam</t>
  </si>
  <si>
    <t>04122</t>
  </si>
  <si>
    <t>Akash Mondol</t>
  </si>
  <si>
    <t>04172</t>
  </si>
  <si>
    <t>Md. Kowser</t>
  </si>
  <si>
    <t>04194</t>
  </si>
  <si>
    <t>ROBIUL ISLAM</t>
  </si>
  <si>
    <t>04235</t>
  </si>
  <si>
    <t>MD. HOSSAIN</t>
  </si>
  <si>
    <t>04236</t>
  </si>
  <si>
    <t>MD. HASAN AHMMED</t>
  </si>
  <si>
    <t>04278</t>
  </si>
  <si>
    <t>ABDULLA AL MAMUN</t>
  </si>
  <si>
    <t>04305</t>
  </si>
  <si>
    <t>MD. ASHIKUL ISLAM SOHEL</t>
  </si>
  <si>
    <t>04327</t>
  </si>
  <si>
    <t>Md. Sabbir Hossain</t>
  </si>
  <si>
    <t>04355</t>
  </si>
  <si>
    <t>Shovo Chandra Saha</t>
  </si>
  <si>
    <t>04387</t>
  </si>
  <si>
    <t>SMRITY  SAHA</t>
  </si>
  <si>
    <t>04398</t>
  </si>
  <si>
    <t>MD. TARIKUL ISLAM</t>
  </si>
  <si>
    <t>04490</t>
  </si>
  <si>
    <t>Md. Alam Hossain</t>
  </si>
  <si>
    <t>04491</t>
  </si>
  <si>
    <t>Talha Ahmed Limon</t>
  </si>
  <si>
    <t>04763</t>
  </si>
  <si>
    <t>MD. DELOWER HOSSAIN</t>
  </si>
  <si>
    <t>04767</t>
  </si>
  <si>
    <t>MD. JANNATUL NAYEEM</t>
  </si>
  <si>
    <t>04805</t>
  </si>
  <si>
    <t>Abu Musa Sarif</t>
  </si>
  <si>
    <t>04984</t>
  </si>
  <si>
    <t>MD RUBEL KHANDOKAR</t>
  </si>
  <si>
    <t>05069</t>
  </si>
  <si>
    <t>MD. MUSTAFIZUR RAHMAN</t>
  </si>
  <si>
    <t>Dyeing-Maintenance</t>
  </si>
  <si>
    <t>02044</t>
  </si>
  <si>
    <t>MD. FAZLUR RAHMAN</t>
  </si>
  <si>
    <t>03156</t>
  </si>
  <si>
    <t>Joy Babu Ray</t>
  </si>
  <si>
    <t>04160</t>
  </si>
  <si>
    <t>MD. ATAHAR ALI</t>
  </si>
  <si>
    <t>ETP</t>
  </si>
  <si>
    <t>01959</t>
  </si>
  <si>
    <t>Biplob Khan</t>
  </si>
  <si>
    <t>02046</t>
  </si>
  <si>
    <t>MD. RUBEL HOWLADER</t>
  </si>
  <si>
    <t>03352</t>
  </si>
  <si>
    <t>Alamin Sheikh</t>
  </si>
  <si>
    <t>Electro Plating (Button)</t>
  </si>
  <si>
    <t>01567</t>
  </si>
  <si>
    <t>Md. Ruhul Amin</t>
  </si>
  <si>
    <t>02040</t>
  </si>
  <si>
    <t>Md. Mehedi Hasan</t>
  </si>
  <si>
    <t>02650</t>
  </si>
  <si>
    <t>Md. Munna</t>
  </si>
  <si>
    <t>03225</t>
  </si>
  <si>
    <t>Md. Noor Nobi (Sumon)</t>
  </si>
  <si>
    <t>03368</t>
  </si>
  <si>
    <t>Jahurul Islam</t>
  </si>
  <si>
    <t>Electro Plating (Zipper)</t>
  </si>
  <si>
    <t>01596</t>
  </si>
  <si>
    <t>MD. SOHEL</t>
  </si>
  <si>
    <t>02709</t>
  </si>
  <si>
    <t>Md. Rubel Gazi</t>
  </si>
  <si>
    <t>03191</t>
  </si>
  <si>
    <t>Md. Asadujjaman</t>
  </si>
  <si>
    <t>03200</t>
  </si>
  <si>
    <t>03291</t>
  </si>
  <si>
    <t>Md. Abu Taher</t>
  </si>
  <si>
    <t>03550</t>
  </si>
  <si>
    <t>Md. Moynul Hasan</t>
  </si>
  <si>
    <t>03797</t>
  </si>
  <si>
    <t>Rimon Hossen</t>
  </si>
  <si>
    <t>04225</t>
  </si>
  <si>
    <t>Shazedul Islam Sahin</t>
  </si>
  <si>
    <t>04228</t>
  </si>
  <si>
    <t>Md. Arman</t>
  </si>
  <si>
    <t>04294</t>
  </si>
  <si>
    <t>Md. Farhad Hossen</t>
  </si>
  <si>
    <t>04352</t>
  </si>
  <si>
    <t>Shimul Hossain Ucchash</t>
  </si>
  <si>
    <t>04356</t>
  </si>
  <si>
    <t>Md. Mintu Islam</t>
  </si>
  <si>
    <t>FG Store</t>
  </si>
  <si>
    <t>01739</t>
  </si>
  <si>
    <t>MD. TANVIR HOSSAIN</t>
  </si>
  <si>
    <t>Store</t>
  </si>
  <si>
    <t>02984</t>
  </si>
  <si>
    <t>Omar Faruk (Akash)</t>
  </si>
  <si>
    <t>04246</t>
  </si>
  <si>
    <t>Nur Mohammad</t>
  </si>
  <si>
    <t>04247</t>
  </si>
  <si>
    <t>Md. Babul</t>
  </si>
  <si>
    <t>04249</t>
  </si>
  <si>
    <t>MD.HOSSAIN</t>
  </si>
  <si>
    <t>04802</t>
  </si>
  <si>
    <t>Ariful Islam Rony</t>
  </si>
  <si>
    <t>04825</t>
  </si>
  <si>
    <t>MD. KAIF KHAN BIKI</t>
  </si>
  <si>
    <t>04927</t>
  </si>
  <si>
    <t>MD. MAHBUB JONAYED</t>
  </si>
  <si>
    <t>Finishing</t>
  </si>
  <si>
    <t>01150</t>
  </si>
  <si>
    <t>ZAKIR HOSAN</t>
  </si>
  <si>
    <t>01510</t>
  </si>
  <si>
    <t>MD. ISHAQ ALI MONDOL</t>
  </si>
  <si>
    <t>01626</t>
  </si>
  <si>
    <t>MONIR HOSSAIN KHAN</t>
  </si>
  <si>
    <t>01796</t>
  </si>
  <si>
    <t>MOHAMMAD ALI</t>
  </si>
  <si>
    <t>01923</t>
  </si>
  <si>
    <t>MD. EUSUB ALI PRAMANIK</t>
  </si>
  <si>
    <t>02107</t>
  </si>
  <si>
    <t>Md. Sujon</t>
  </si>
  <si>
    <t>02109</t>
  </si>
  <si>
    <t>Md. Rifat Hasan</t>
  </si>
  <si>
    <t>02309</t>
  </si>
  <si>
    <t>Rajan Chandra Das</t>
  </si>
  <si>
    <t>02556</t>
  </si>
  <si>
    <t>Abdur Rahman</t>
  </si>
  <si>
    <t>04862</t>
  </si>
  <si>
    <t>NUR MOHAMMAD SIKDER</t>
  </si>
  <si>
    <t>04931</t>
  </si>
  <si>
    <t>MD.RAKIB HASAN ARJU</t>
  </si>
  <si>
    <t>HR, Admin &amp; Compliance</t>
  </si>
  <si>
    <t>05030</t>
  </si>
  <si>
    <t>ARJUDA AZAD</t>
  </si>
  <si>
    <t>Housekeeping</t>
  </si>
  <si>
    <t>02846</t>
  </si>
  <si>
    <t>04183</t>
  </si>
  <si>
    <t>NIRMAL CHANDRA</t>
  </si>
  <si>
    <t>MIS</t>
  </si>
  <si>
    <t>05047</t>
  </si>
  <si>
    <t>BIJOY CHANDRA PAUL</t>
  </si>
  <si>
    <t>Manufacturing</t>
  </si>
  <si>
    <t>05048</t>
  </si>
  <si>
    <t>MOHAMMAD MUFASSAL</t>
  </si>
  <si>
    <t>05067</t>
  </si>
  <si>
    <t>KHAIRUL HASAN SIFAT</t>
  </si>
  <si>
    <t>05068</t>
  </si>
  <si>
    <t>NABIL HASAN</t>
  </si>
  <si>
    <t>05092</t>
  </si>
  <si>
    <t>MUHAMMAD ISMAIL HOSSEN ARIF</t>
  </si>
  <si>
    <t>01642</t>
  </si>
  <si>
    <t>Md. Mamunur Rashid</t>
  </si>
  <si>
    <t>01880</t>
  </si>
  <si>
    <t>ALI HOSSAIN</t>
  </si>
  <si>
    <t>02010</t>
  </si>
  <si>
    <t>SANJOY BISSAS</t>
  </si>
  <si>
    <t>02640</t>
  </si>
  <si>
    <t>Omor Faruk</t>
  </si>
  <si>
    <t>03888</t>
  </si>
  <si>
    <t>Md. Zahidul Islam</t>
  </si>
  <si>
    <t>04077</t>
  </si>
  <si>
    <t>Md.Ebrahim Mia</t>
  </si>
  <si>
    <t>04125</t>
  </si>
  <si>
    <t>Md. Jiarul Haque</t>
  </si>
  <si>
    <t>04775</t>
  </si>
  <si>
    <t>FAZLUL HAQUE BABU</t>
  </si>
  <si>
    <t>Metal Assembly</t>
  </si>
  <si>
    <t>01058</t>
  </si>
  <si>
    <t>MD. ASHIQE</t>
  </si>
  <si>
    <t>01071</t>
  </si>
  <si>
    <t>MD. NUR ALAM</t>
  </si>
  <si>
    <t>01073</t>
  </si>
  <si>
    <t>MYIN UDDIN</t>
  </si>
  <si>
    <t>01078</t>
  </si>
  <si>
    <t>MD. ZAMAN HOSSAIN</t>
  </si>
  <si>
    <t>01096</t>
  </si>
  <si>
    <t>ROB MIA</t>
  </si>
  <si>
    <t>01097</t>
  </si>
  <si>
    <t>MD. SATTAR HOSSAIN</t>
  </si>
  <si>
    <t>01102</t>
  </si>
  <si>
    <t>MD. SAJIB</t>
  </si>
  <si>
    <t>01114</t>
  </si>
  <si>
    <t>MD. MONIRUL ISLAM</t>
  </si>
  <si>
    <t>01125</t>
  </si>
  <si>
    <t>01132</t>
  </si>
  <si>
    <t>MD. SURUJ AKOND</t>
  </si>
  <si>
    <t>01142</t>
  </si>
  <si>
    <t>MD. KHALIL</t>
  </si>
  <si>
    <t>01170</t>
  </si>
  <si>
    <t>MD. RIDOY</t>
  </si>
  <si>
    <t>01378</t>
  </si>
  <si>
    <t>MD. MIRAZ UDDIN</t>
  </si>
  <si>
    <t>01492</t>
  </si>
  <si>
    <t>MD. SOHRAB HOSSAIN</t>
  </si>
  <si>
    <t>01505</t>
  </si>
  <si>
    <t>BASHIR GAZI</t>
  </si>
  <si>
    <t>02165</t>
  </si>
  <si>
    <t>02240</t>
  </si>
  <si>
    <t>Md. Abu Naser</t>
  </si>
  <si>
    <t>02443</t>
  </si>
  <si>
    <t>Md. Nurul Islam</t>
  </si>
  <si>
    <t>02521</t>
  </si>
  <si>
    <t>02635</t>
  </si>
  <si>
    <t>Md. Belal Hossen Noyon</t>
  </si>
  <si>
    <t>02657</t>
  </si>
  <si>
    <t>Md. Billal Hossen</t>
  </si>
  <si>
    <t>02754</t>
  </si>
  <si>
    <t>Forhad Islam</t>
  </si>
  <si>
    <t>02830</t>
  </si>
  <si>
    <t>Al Amin</t>
  </si>
  <si>
    <t>02989</t>
  </si>
  <si>
    <t>Md. Nazrul</t>
  </si>
  <si>
    <t>03089</t>
  </si>
  <si>
    <t>Sahidul Islam</t>
  </si>
  <si>
    <t>03323</t>
  </si>
  <si>
    <t>MD. ARMAN</t>
  </si>
  <si>
    <t>03358</t>
  </si>
  <si>
    <t>Md. Azizul Islam</t>
  </si>
  <si>
    <t>03360</t>
  </si>
  <si>
    <t>Md. Hira</t>
  </si>
  <si>
    <t>04066</t>
  </si>
  <si>
    <t>Md. Shorif</t>
  </si>
  <si>
    <t>04089</t>
  </si>
  <si>
    <t>Md. Abul Hosen</t>
  </si>
  <si>
    <t>04328</t>
  </si>
  <si>
    <t>Md. Imran Islam</t>
  </si>
  <si>
    <t>04330</t>
  </si>
  <si>
    <t>Ashraful Alam Nisshan</t>
  </si>
  <si>
    <t>04341</t>
  </si>
  <si>
    <t>MD. ABU BAKAR</t>
  </si>
  <si>
    <t>04410</t>
  </si>
  <si>
    <t>MD. SOLEMAN</t>
  </si>
  <si>
    <t>04797</t>
  </si>
  <si>
    <t>Md. Mujammal</t>
  </si>
  <si>
    <t>04934</t>
  </si>
  <si>
    <t>MD. JAMAL MIA</t>
  </si>
  <si>
    <t>04946</t>
  </si>
  <si>
    <t>MD. DILOWOR MIA</t>
  </si>
  <si>
    <t>04949</t>
  </si>
  <si>
    <t>MD. SUJON HOSSEN</t>
  </si>
  <si>
    <t>05001</t>
  </si>
  <si>
    <t>ZAHIDUL ISLAM</t>
  </si>
  <si>
    <t>05013</t>
  </si>
  <si>
    <t>NUR MOHAMMAD EMON</t>
  </si>
  <si>
    <t>Metal Chain</t>
  </si>
  <si>
    <t>01289</t>
  </si>
  <si>
    <t>Puran Singh</t>
  </si>
  <si>
    <t>03849</t>
  </si>
  <si>
    <t>Love Deepak</t>
  </si>
  <si>
    <t>04971</t>
  </si>
  <si>
    <t>VINAY</t>
  </si>
  <si>
    <t>PPC</t>
  </si>
  <si>
    <t>03168</t>
  </si>
  <si>
    <t>Md. Forhad Hossain</t>
  </si>
  <si>
    <t>04149</t>
  </si>
  <si>
    <t>MD. SABBIR HASAN</t>
  </si>
  <si>
    <t>04152</t>
  </si>
  <si>
    <t>MD. MUZAHIDUL ISLAM SANTO</t>
  </si>
  <si>
    <t>04307</t>
  </si>
  <si>
    <t>Md. Rajon Hossen</t>
  </si>
  <si>
    <t>04360</t>
  </si>
  <si>
    <t>MUHAMMAD ANTAR SAMRAT</t>
  </si>
  <si>
    <t>Painting</t>
  </si>
  <si>
    <t>03034</t>
  </si>
  <si>
    <t>Mohammad Forkan</t>
  </si>
  <si>
    <t>03265</t>
  </si>
  <si>
    <t>Md. Ebrahim Mia</t>
  </si>
  <si>
    <t>03281</t>
  </si>
  <si>
    <t>Md. Jalal Khan</t>
  </si>
  <si>
    <t>03618</t>
  </si>
  <si>
    <t>Md. Monowar Hossain</t>
  </si>
  <si>
    <t>03758</t>
  </si>
  <si>
    <t>Md. Sahin Howlader</t>
  </si>
  <si>
    <t>03968</t>
  </si>
  <si>
    <t>Md. Shohel</t>
  </si>
  <si>
    <t>04110</t>
  </si>
  <si>
    <t>Md. Sorob</t>
  </si>
  <si>
    <t>04310</t>
  </si>
  <si>
    <t>MILON</t>
  </si>
  <si>
    <t>04338</t>
  </si>
  <si>
    <t>MD. FARUQ</t>
  </si>
  <si>
    <t>04461</t>
  </si>
  <si>
    <t>Md. Shakib Islam</t>
  </si>
  <si>
    <t>04586</t>
  </si>
  <si>
    <t>MD. KAJOL</t>
  </si>
  <si>
    <t>04673</t>
  </si>
  <si>
    <t>MD.RAKIBUL ISLAM RAKIB</t>
  </si>
  <si>
    <t>04799</t>
  </si>
  <si>
    <t>MD. MONARUL ISLAM</t>
  </si>
  <si>
    <t>04929</t>
  </si>
  <si>
    <t>Md. Hasan Ali Matubber</t>
  </si>
  <si>
    <t>04992</t>
  </si>
  <si>
    <t>CHITTA CHAKMA</t>
  </si>
  <si>
    <t>05020</t>
  </si>
  <si>
    <t>YOUSUF ISLAM SHOVO</t>
  </si>
  <si>
    <t>Plastic Zipper</t>
  </si>
  <si>
    <t>01056</t>
  </si>
  <si>
    <t>Md. Faqruddin</t>
  </si>
  <si>
    <t>01694</t>
  </si>
  <si>
    <t>MD. FARUK HOSSAIN</t>
  </si>
  <si>
    <t>01830</t>
  </si>
  <si>
    <t>MD. MUSTAFIGUR RAHAMAN</t>
  </si>
  <si>
    <t>02095</t>
  </si>
  <si>
    <t>MD. RIPON ALI</t>
  </si>
  <si>
    <t>02108</t>
  </si>
  <si>
    <t>Md. Uzzal Hossen</t>
  </si>
  <si>
    <t>03020</t>
  </si>
  <si>
    <t>Md.Abdul Monnaf Hossain</t>
  </si>
  <si>
    <t>03021</t>
  </si>
  <si>
    <t>Md.Sajedul Hoq</t>
  </si>
  <si>
    <t>03333</t>
  </si>
  <si>
    <t>Shamin Rony</t>
  </si>
  <si>
    <t>03344</t>
  </si>
  <si>
    <t>Md. Mahbub Alam</t>
  </si>
  <si>
    <t>03378</t>
  </si>
  <si>
    <t>Amran Hossan</t>
  </si>
  <si>
    <t>03433</t>
  </si>
  <si>
    <t>Sojon Mia</t>
  </si>
  <si>
    <t>03584</t>
  </si>
  <si>
    <t>Roni Chandra Ray</t>
  </si>
  <si>
    <t>03764</t>
  </si>
  <si>
    <t>Md. Noman</t>
  </si>
  <si>
    <t>03999</t>
  </si>
  <si>
    <t>Md. Mojebur Rahman</t>
  </si>
  <si>
    <t>04062</t>
  </si>
  <si>
    <t>Md. Omor Faruk</t>
  </si>
  <si>
    <t>04080</t>
  </si>
  <si>
    <t>Md. Monsur Ali</t>
  </si>
  <si>
    <t>04082</t>
  </si>
  <si>
    <t>Md. Mahdi Hasan</t>
  </si>
  <si>
    <t>04090</t>
  </si>
  <si>
    <t>Md. Israil Khan</t>
  </si>
  <si>
    <t>04265</t>
  </si>
  <si>
    <t>MD. ABDUL MOJID MIA</t>
  </si>
  <si>
    <t>04266</t>
  </si>
  <si>
    <t>ABDULLAH</t>
  </si>
  <si>
    <t>04405</t>
  </si>
  <si>
    <t>KANCHAN DATTA</t>
  </si>
  <si>
    <t>04550</t>
  </si>
  <si>
    <t>MD. SABBIR HOSSAIN</t>
  </si>
  <si>
    <t>04804</t>
  </si>
  <si>
    <t>Md. Mosrakul</t>
  </si>
  <si>
    <t>04947</t>
  </si>
  <si>
    <t>MD. RIAZUL ISLAM</t>
  </si>
  <si>
    <t>04948</t>
  </si>
  <si>
    <t>MD. SAKINUR ISLAM</t>
  </si>
  <si>
    <t>04985</t>
  </si>
  <si>
    <t>MD. ASHIK MIAH</t>
  </si>
  <si>
    <t>05052</t>
  </si>
  <si>
    <t>MD. SHAMSUL HAQUE</t>
  </si>
  <si>
    <t>Plating Pre-Checking</t>
  </si>
  <si>
    <t>02862</t>
  </si>
  <si>
    <t>Mst. Rina Akter</t>
  </si>
  <si>
    <t>Plating Sampling</t>
  </si>
  <si>
    <t>04224</t>
  </si>
  <si>
    <t>Md. Ful Mia</t>
  </si>
  <si>
    <t>04298</t>
  </si>
  <si>
    <t>Ashikur Rahman Ashik</t>
  </si>
  <si>
    <t>Procurement</t>
  </si>
  <si>
    <t>04402</t>
  </si>
  <si>
    <t>MD. AL MUZADED NAYEM</t>
  </si>
  <si>
    <t>Supply Chain</t>
  </si>
  <si>
    <t>05091</t>
  </si>
  <si>
    <t>MD.SHAMIM MIA</t>
  </si>
  <si>
    <t>Product Development</t>
  </si>
  <si>
    <t>01128</t>
  </si>
  <si>
    <t>Md. Selim</t>
  </si>
  <si>
    <t>Production.</t>
  </si>
  <si>
    <t>01270</t>
  </si>
  <si>
    <t>Ranjeet Singh</t>
  </si>
  <si>
    <t>Quality Assurance.</t>
  </si>
  <si>
    <t>01013</t>
  </si>
  <si>
    <t>Rozina Parvin</t>
  </si>
  <si>
    <t>01634</t>
  </si>
  <si>
    <t>ABU BAKKAR SIDDIK</t>
  </si>
  <si>
    <t>01776</t>
  </si>
  <si>
    <t>01930</t>
  </si>
  <si>
    <t>MD. ABU HANIF JONY</t>
  </si>
  <si>
    <t>01947</t>
  </si>
  <si>
    <t>MD. HUMAYUN  KABIR</t>
  </si>
  <si>
    <t>01985</t>
  </si>
  <si>
    <t>MD. SHAH ALOM</t>
  </si>
  <si>
    <t>02439</t>
  </si>
  <si>
    <t>Md. Rajib</t>
  </si>
  <si>
    <t>02442</t>
  </si>
  <si>
    <t>Md. Motaleb Hossain</t>
  </si>
  <si>
    <t>03311</t>
  </si>
  <si>
    <t>Rabby Hossain</t>
  </si>
  <si>
    <t>03341</t>
  </si>
  <si>
    <t>Md. Ahaduzzaman Rayhan</t>
  </si>
  <si>
    <t>04205</t>
  </si>
  <si>
    <t>MUZAHIDUL ISLAM TUHIN</t>
  </si>
  <si>
    <t>04251</t>
  </si>
  <si>
    <t>04496</t>
  </si>
  <si>
    <t>MD. Mahamudur Rahman</t>
  </si>
  <si>
    <t>04497</t>
  </si>
  <si>
    <t>MD.SAMOL</t>
  </si>
  <si>
    <t>04574</t>
  </si>
  <si>
    <t>KHOKON CHANDRO BARMAN</t>
  </si>
  <si>
    <t>04575</t>
  </si>
  <si>
    <t>SILA AKTER</t>
  </si>
  <si>
    <t>04861</t>
  </si>
  <si>
    <t>MYNUL HASAN</t>
  </si>
  <si>
    <t>04951</t>
  </si>
  <si>
    <t>SYED AMAN ULLAH</t>
  </si>
  <si>
    <t>05051</t>
  </si>
  <si>
    <t>MD JIHAD HOSSAIN</t>
  </si>
  <si>
    <t>05062</t>
  </si>
  <si>
    <t>Minara Akter</t>
  </si>
  <si>
    <t>Quality Audit</t>
  </si>
  <si>
    <t>01050</t>
  </si>
  <si>
    <t>SAMOLI AKTER</t>
  </si>
  <si>
    <t>01067</t>
  </si>
  <si>
    <t>Meheraz Hossain Roby</t>
  </si>
  <si>
    <t>01899</t>
  </si>
  <si>
    <t>MD. RASEL AHMED</t>
  </si>
  <si>
    <t>02415</t>
  </si>
  <si>
    <t>Sumon Chandro Roy</t>
  </si>
  <si>
    <t>03230</t>
  </si>
  <si>
    <t>Shahena Begum</t>
  </si>
  <si>
    <t>04147</t>
  </si>
  <si>
    <t>Md. Rajon Mia</t>
  </si>
  <si>
    <t>RM Store</t>
  </si>
  <si>
    <t>01798</t>
  </si>
  <si>
    <t>MAHAFUZUR RAHAMAN</t>
  </si>
  <si>
    <t>01802</t>
  </si>
  <si>
    <t>Mir Kashem</t>
  </si>
  <si>
    <t>02082</t>
  </si>
  <si>
    <t>MD. RASEL HOSSAIN</t>
  </si>
  <si>
    <t>02203</t>
  </si>
  <si>
    <t>Sayeed Hossain</t>
  </si>
  <si>
    <t>02772</t>
  </si>
  <si>
    <t>Md. Hamidul</t>
  </si>
  <si>
    <t>04460</t>
  </si>
  <si>
    <t>Md. Mosharaf Mia</t>
  </si>
  <si>
    <t>Sample</t>
  </si>
  <si>
    <t>01112</t>
  </si>
  <si>
    <t>MD. RATAN HOSSAIN</t>
  </si>
  <si>
    <t>01277</t>
  </si>
  <si>
    <t>MD. MASUD PARVEZ</t>
  </si>
  <si>
    <t>01777</t>
  </si>
  <si>
    <t>MD. KAZOL BABU</t>
  </si>
  <si>
    <t>02479</t>
  </si>
  <si>
    <t>Md. Easin Rony</t>
  </si>
  <si>
    <t>03131</t>
  </si>
  <si>
    <t>Md. Sajjad Hosen</t>
  </si>
  <si>
    <t>03187</t>
  </si>
  <si>
    <t>Md. Jaber Molla</t>
  </si>
  <si>
    <t>03269</t>
  </si>
  <si>
    <t>MD. FARUQUE HOSSAIN</t>
  </si>
  <si>
    <t>03340</t>
  </si>
  <si>
    <t>Robiul Islam</t>
  </si>
  <si>
    <t>03429</t>
  </si>
  <si>
    <t>Fokhrul Islam</t>
  </si>
  <si>
    <t>04073</t>
  </si>
  <si>
    <t>04698</t>
  </si>
  <si>
    <t>MD RASEL MOLLA</t>
  </si>
  <si>
    <t>Slider Assembly</t>
  </si>
  <si>
    <t>01678</t>
  </si>
  <si>
    <t>MD. IQBAL HOSSAIN</t>
  </si>
  <si>
    <t>03327</t>
  </si>
  <si>
    <t>Md. Ashanur Islam</t>
  </si>
  <si>
    <t>03643</t>
  </si>
  <si>
    <t>Md. Firoj Ali</t>
  </si>
  <si>
    <t>04063</t>
  </si>
  <si>
    <t>Md.Suman</t>
  </si>
  <si>
    <t>04067</t>
  </si>
  <si>
    <t>Md. Jakaria</t>
  </si>
  <si>
    <t>04069</t>
  </si>
  <si>
    <t>Md. Tanjid Hasan</t>
  </si>
  <si>
    <t>04206</t>
  </si>
  <si>
    <t>MD.KOWSER UDDIN</t>
  </si>
  <si>
    <t>04333</t>
  </si>
  <si>
    <t>Kala Chan</t>
  </si>
  <si>
    <t>04600</t>
  </si>
  <si>
    <t>Md. Mojahidul Islam</t>
  </si>
  <si>
    <t>04878</t>
  </si>
  <si>
    <t>MD JAKIR HOSSAIN</t>
  </si>
  <si>
    <t>04928</t>
  </si>
  <si>
    <t>MD.MASUM</t>
  </si>
  <si>
    <t>04932</t>
  </si>
  <si>
    <t>Md. Jakirul Hossen</t>
  </si>
  <si>
    <t>04950</t>
  </si>
  <si>
    <t>MD.SAKIB HOWLADER</t>
  </si>
  <si>
    <t>04963</t>
  </si>
  <si>
    <t>SAYED SHEKH FARID</t>
  </si>
  <si>
    <t>05050</t>
  </si>
  <si>
    <t>MD.SAJIB</t>
  </si>
  <si>
    <t>Tool Room</t>
  </si>
  <si>
    <t>03193</t>
  </si>
  <si>
    <t>Prosenjeet Chandro</t>
  </si>
  <si>
    <t>Design &amp; Engineering</t>
  </si>
  <si>
    <t>Transport</t>
  </si>
  <si>
    <t>03154</t>
  </si>
  <si>
    <t>Md. Khokan Hoawlader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</si>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</sst>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6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27">
      <c r="A1" s="1" t="s">
        <v>0</v>
      </c>
      <c r="B1" s="1"/>
    </row>
    <row r="2" spans="1:27">
      <c r="A2" s="1" t="s">
        <v>1</v>
      </c>
    </row>
    <row r="4" spans="1:2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</row>
    <row r="5" spans="1:27">
      <c r="A5" s="3" t="s">
        <v>5</v>
      </c>
      <c r="B5" s="3">
        <f>SUM(B6:B468)/2</f>
        <v>0</v>
      </c>
      <c r="C5" s="3">
        <f>SUM(C6:C468)/2</f>
        <v>0</v>
      </c>
      <c r="D5" s="3">
        <f>SUM(D6:D468)/2</f>
        <v>0</v>
      </c>
      <c r="E5" s="3">
        <f>SUM(E6:E468)/2</f>
        <v>0</v>
      </c>
      <c r="F5" s="3">
        <f>SUM(F6:F468)/2</f>
        <v>0</v>
      </c>
      <c r="G5" s="3">
        <f>SUM(G6:G468)/2</f>
        <v>0</v>
      </c>
      <c r="H5" s="3">
        <f>SUM(H6:H468)/2</f>
        <v>0</v>
      </c>
      <c r="I5" s="3">
        <f>SUM(I6:I468)/2</f>
        <v>0</v>
      </c>
      <c r="J5" s="3">
        <f>SUM(J6:J468)/2</f>
        <v>0</v>
      </c>
      <c r="K5" s="3">
        <f>SUM(K6:K468)/2</f>
        <v>0</v>
      </c>
      <c r="L5" s="3">
        <f>SUM(L6:L468)/2</f>
        <v>0</v>
      </c>
      <c r="M5" s="3">
        <f>SUM(M6:M468)/2</f>
        <v>0</v>
      </c>
      <c r="N5" s="3">
        <f>SUM(N6:N468)/2</f>
        <v>0</v>
      </c>
      <c r="O5" s="3">
        <f>SUM(O6:O468)/2</f>
        <v>0</v>
      </c>
      <c r="P5" s="3">
        <f>SUM(P6:P468)/2</f>
        <v>0</v>
      </c>
      <c r="Q5" s="3">
        <f>SUM(Q6:Q468)/2</f>
        <v>0</v>
      </c>
      <c r="R5" s="3">
        <f>SUM(R6:R468)/2</f>
        <v>0</v>
      </c>
      <c r="S5" s="3">
        <f>SUM(S6:S468)/2</f>
        <v>0</v>
      </c>
      <c r="T5" s="3">
        <f>SUM(T6:T468)/2</f>
        <v>0</v>
      </c>
      <c r="U5" s="3">
        <f>SUM(U6:U468)/2</f>
        <v>0</v>
      </c>
      <c r="V5" s="3">
        <f>SUM(V6:V468)/2</f>
        <v>0</v>
      </c>
      <c r="W5" s="3">
        <f>SUM(W6:W468)/2</f>
        <v>0</v>
      </c>
      <c r="X5" s="3">
        <f>SUM(X6:X468)/2</f>
        <v>0</v>
      </c>
      <c r="Y5" s="3">
        <f>SUM(Y6:Y468)/2</f>
        <v>0</v>
      </c>
      <c r="Z5" s="3">
        <f>SUM(Z6:Z468)/2</f>
        <v>0</v>
      </c>
      <c r="AA5" s="3">
        <f>SUM(AA6:AA468)/2</f>
        <v>0</v>
      </c>
    </row>
    <row r="6" spans="1:27">
      <c r="A6" s="3" t="s">
        <v>29</v>
      </c>
      <c r="B6" s="3">
        <f>SUM(B7:B8)</f>
        <v>0</v>
      </c>
      <c r="C6" s="3">
        <f>SUM(C7:C8)</f>
        <v>0</v>
      </c>
      <c r="D6" s="3">
        <f>SUM(D7:D8)</f>
        <v>0</v>
      </c>
      <c r="E6" s="3">
        <f>SUM(E7:E8)</f>
        <v>0</v>
      </c>
      <c r="F6" s="3">
        <f>SUM(F7:F8)</f>
        <v>0</v>
      </c>
      <c r="G6" s="3">
        <f>SUM(G7:G8)</f>
        <v>0</v>
      </c>
      <c r="H6" s="3">
        <f>SUM(H7:H8)</f>
        <v>0</v>
      </c>
      <c r="I6" s="3">
        <f>SUM(I7:I8)</f>
        <v>0</v>
      </c>
      <c r="J6" s="3">
        <f>SUM(J7:J8)</f>
        <v>0</v>
      </c>
      <c r="K6" s="3">
        <f>SUM(K7:K8)</f>
        <v>0</v>
      </c>
      <c r="L6" s="3">
        <f>SUM(L7:L8)</f>
        <v>0</v>
      </c>
      <c r="M6" s="3">
        <f>SUM(M7:M8)</f>
        <v>0</v>
      </c>
      <c r="N6" s="3">
        <f>SUM(N7:N8)</f>
        <v>0</v>
      </c>
      <c r="O6" s="3">
        <f>SUM(O7:O8)</f>
        <v>0</v>
      </c>
      <c r="P6" s="3">
        <f>SUM(P7:P8)</f>
        <v>0</v>
      </c>
      <c r="Q6" s="3">
        <f>SUM(Q7:Q8)</f>
        <v>0</v>
      </c>
      <c r="R6" s="3">
        <f>SUM(R7:R8)</f>
        <v>0</v>
      </c>
      <c r="S6" s="3">
        <f>SUM(S7:S8)</f>
        <v>0</v>
      </c>
      <c r="T6" s="3">
        <f>SUM(T7:T8)</f>
        <v>0</v>
      </c>
      <c r="U6" s="3">
        <f>SUM(U7:U8)</f>
        <v>0</v>
      </c>
      <c r="V6" s="3">
        <f>SUM(V7:V8)</f>
        <v>0</v>
      </c>
      <c r="W6" s="3">
        <f>SUM(W7:W8)</f>
        <v>0</v>
      </c>
      <c r="X6" s="3">
        <f>SUM(X7:X8)</f>
        <v>0</v>
      </c>
      <c r="Y6" s="3">
        <f>SUM(Y7:Y8)</f>
        <v>0</v>
      </c>
      <c r="Z6" s="3">
        <f>SUM(Z7:Z8)</f>
        <v>0</v>
      </c>
      <c r="AA6" s="3">
        <f>SUM(AA7:AA8)</f>
        <v>0</v>
      </c>
    </row>
    <row r="7" spans="1:27">
      <c r="A7" s="4" t="s">
        <v>30</v>
      </c>
      <c r="B7" s="4" t="s">
        <v>31</v>
      </c>
      <c r="C7" s="4" t="s">
        <v>32</v>
      </c>
      <c r="D7" s="2">
        <v>48</v>
      </c>
      <c r="E7" s="2">
        <v>3</v>
      </c>
      <c r="F7" s="2">
        <v>3</v>
      </c>
      <c r="G7" s="2">
        <v>3</v>
      </c>
      <c r="H7" s="2">
        <v>3</v>
      </c>
      <c r="I7" s="2">
        <v>0</v>
      </c>
      <c r="J7" s="2">
        <v>3</v>
      </c>
      <c r="K7" s="2">
        <v>0</v>
      </c>
      <c r="L7" s="2">
        <v>3</v>
      </c>
      <c r="M7" s="2">
        <v>3</v>
      </c>
      <c r="N7" s="2">
        <v>3</v>
      </c>
      <c r="O7" s="2">
        <v>0</v>
      </c>
      <c r="P7" s="2">
        <v>3</v>
      </c>
      <c r="Q7" s="2">
        <v>3</v>
      </c>
      <c r="R7" s="2">
        <v>0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3</v>
      </c>
      <c r="Y7" s="2">
        <v>0</v>
      </c>
      <c r="Z7" s="2">
        <v>0</v>
      </c>
      <c r="AA7" s="2">
        <v>0</v>
      </c>
    </row>
    <row r="8" spans="1:27">
      <c r="A8" s="4" t="s">
        <v>33</v>
      </c>
      <c r="B8" s="4" t="s">
        <v>34</v>
      </c>
      <c r="C8" s="4" t="s">
        <v>32</v>
      </c>
      <c r="D8" s="2">
        <v>51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0</v>
      </c>
      <c r="L8" s="2">
        <v>3</v>
      </c>
      <c r="M8" s="2">
        <v>3</v>
      </c>
      <c r="N8" s="2">
        <v>3</v>
      </c>
      <c r="O8" s="2">
        <v>0</v>
      </c>
      <c r="P8" s="2">
        <v>3</v>
      </c>
      <c r="Q8" s="2">
        <v>3</v>
      </c>
      <c r="R8" s="2">
        <v>0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3</v>
      </c>
      <c r="Y8" s="2">
        <v>0</v>
      </c>
      <c r="Z8" s="2">
        <v>0</v>
      </c>
      <c r="AA8" s="2">
        <v>0</v>
      </c>
    </row>
    <row r="9" spans="1:27">
      <c r="A9" s="3" t="s">
        <v>35</v>
      </c>
      <c r="B9" s="3">
        <f>SUM(B10:B10)</f>
        <v>0</v>
      </c>
      <c r="C9" s="3">
        <f>SUM(C10:C10)</f>
        <v>0</v>
      </c>
      <c r="D9" s="3">
        <f>SUM(D10:D10)</f>
        <v>0</v>
      </c>
      <c r="E9" s="3">
        <f>SUM(E10:E10)</f>
        <v>0</v>
      </c>
      <c r="F9" s="3">
        <f>SUM(F10:F10)</f>
        <v>0</v>
      </c>
      <c r="G9" s="3">
        <f>SUM(G10:G10)</f>
        <v>0</v>
      </c>
      <c r="H9" s="3">
        <f>SUM(H10:H10)</f>
        <v>0</v>
      </c>
      <c r="I9" s="3">
        <f>SUM(I10:I10)</f>
        <v>0</v>
      </c>
      <c r="J9" s="3">
        <f>SUM(J10:J10)</f>
        <v>0</v>
      </c>
      <c r="K9" s="3">
        <f>SUM(K10:K10)</f>
        <v>0</v>
      </c>
      <c r="L9" s="3">
        <f>SUM(L10:L10)</f>
        <v>0</v>
      </c>
      <c r="M9" s="3">
        <f>SUM(M10:M10)</f>
        <v>0</v>
      </c>
      <c r="N9" s="3">
        <f>SUM(N10:N10)</f>
        <v>0</v>
      </c>
      <c r="O9" s="3">
        <f>SUM(O10:O10)</f>
        <v>0</v>
      </c>
      <c r="P9" s="3">
        <f>SUM(P10:P10)</f>
        <v>0</v>
      </c>
      <c r="Q9" s="3">
        <f>SUM(Q10:Q10)</f>
        <v>0</v>
      </c>
      <c r="R9" s="3">
        <f>SUM(R10:R10)</f>
        <v>0</v>
      </c>
      <c r="S9" s="3">
        <f>SUM(S10:S10)</f>
        <v>0</v>
      </c>
      <c r="T9" s="3">
        <f>SUM(T10:T10)</f>
        <v>0</v>
      </c>
      <c r="U9" s="3">
        <f>SUM(U10:U10)</f>
        <v>0</v>
      </c>
      <c r="V9" s="3">
        <f>SUM(V10:V10)</f>
        <v>0</v>
      </c>
      <c r="W9" s="3">
        <f>SUM(W10:W10)</f>
        <v>0</v>
      </c>
      <c r="X9" s="3">
        <f>SUM(X10:X10)</f>
        <v>0</v>
      </c>
      <c r="Y9" s="3">
        <f>SUM(Y10:Y10)</f>
        <v>0</v>
      </c>
      <c r="Z9" s="3">
        <f>SUM(Z10:Z10)</f>
        <v>0</v>
      </c>
      <c r="AA9" s="3">
        <f>SUM(AA10:AA10)</f>
        <v>0</v>
      </c>
    </row>
    <row r="10" spans="1:27">
      <c r="A10" s="4" t="s">
        <v>36</v>
      </c>
      <c r="B10" s="4" t="s">
        <v>37</v>
      </c>
      <c r="C10" s="4" t="s">
        <v>38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7">
      <c r="A11" s="3" t="s">
        <v>39</v>
      </c>
      <c r="B11" s="3">
        <f>SUM(B12:B26)</f>
        <v>0</v>
      </c>
      <c r="C11" s="3">
        <f>SUM(C12:C26)</f>
        <v>0</v>
      </c>
      <c r="D11" s="3">
        <f>SUM(D12:D26)</f>
        <v>0</v>
      </c>
      <c r="E11" s="3">
        <f>SUM(E12:E26)</f>
        <v>0</v>
      </c>
      <c r="F11" s="3">
        <f>SUM(F12:F26)</f>
        <v>0</v>
      </c>
      <c r="G11" s="3">
        <f>SUM(G12:G26)</f>
        <v>0</v>
      </c>
      <c r="H11" s="3">
        <f>SUM(H12:H26)</f>
        <v>0</v>
      </c>
      <c r="I11" s="3">
        <f>SUM(I12:I26)</f>
        <v>0</v>
      </c>
      <c r="J11" s="3">
        <f>SUM(J12:J26)</f>
        <v>0</v>
      </c>
      <c r="K11" s="3">
        <f>SUM(K12:K26)</f>
        <v>0</v>
      </c>
      <c r="L11" s="3">
        <f>SUM(L12:L26)</f>
        <v>0</v>
      </c>
      <c r="M11" s="3">
        <f>SUM(M12:M26)</f>
        <v>0</v>
      </c>
      <c r="N11" s="3">
        <f>SUM(N12:N26)</f>
        <v>0</v>
      </c>
      <c r="O11" s="3">
        <f>SUM(O12:O26)</f>
        <v>0</v>
      </c>
      <c r="P11" s="3">
        <f>SUM(P12:P26)</f>
        <v>0</v>
      </c>
      <c r="Q11" s="3">
        <f>SUM(Q12:Q26)</f>
        <v>0</v>
      </c>
      <c r="R11" s="3">
        <f>SUM(R12:R26)</f>
        <v>0</v>
      </c>
      <c r="S11" s="3">
        <f>SUM(S12:S26)</f>
        <v>0</v>
      </c>
      <c r="T11" s="3">
        <f>SUM(T12:T26)</f>
        <v>0</v>
      </c>
      <c r="U11" s="3">
        <f>SUM(U12:U26)</f>
        <v>0</v>
      </c>
      <c r="V11" s="3">
        <f>SUM(V12:V26)</f>
        <v>0</v>
      </c>
      <c r="W11" s="3">
        <f>SUM(W12:W26)</f>
        <v>0</v>
      </c>
      <c r="X11" s="3">
        <f>SUM(X12:X26)</f>
        <v>0</v>
      </c>
      <c r="Y11" s="3">
        <f>SUM(Y12:Y26)</f>
        <v>0</v>
      </c>
      <c r="Z11" s="3">
        <f>SUM(Z12:Z26)</f>
        <v>0</v>
      </c>
      <c r="AA11" s="3">
        <f>SUM(AA12:AA26)</f>
        <v>0</v>
      </c>
    </row>
    <row r="12" spans="1:27">
      <c r="A12" s="4" t="s">
        <v>40</v>
      </c>
      <c r="B12" s="4" t="s">
        <v>41</v>
      </c>
      <c r="C12" s="4" t="s">
        <v>42</v>
      </c>
      <c r="D12" s="2">
        <v>57.5</v>
      </c>
      <c r="E12" s="2">
        <v>3.5</v>
      </c>
      <c r="F12" s="2">
        <v>0</v>
      </c>
      <c r="G12" s="2">
        <v>3.5</v>
      </c>
      <c r="H12" s="2">
        <v>3.5</v>
      </c>
      <c r="I12" s="2">
        <v>3.5</v>
      </c>
      <c r="J12" s="2">
        <v>4</v>
      </c>
      <c r="K12" s="2">
        <v>0</v>
      </c>
      <c r="L12" s="2">
        <v>0</v>
      </c>
      <c r="M12" s="2">
        <v>3.5</v>
      </c>
      <c r="N12" s="2">
        <v>3.5</v>
      </c>
      <c r="O12" s="2">
        <v>0</v>
      </c>
      <c r="P12" s="2">
        <v>0</v>
      </c>
      <c r="Q12" s="2">
        <v>0</v>
      </c>
      <c r="R12" s="2">
        <v>0</v>
      </c>
      <c r="S12" s="2">
        <v>3.5</v>
      </c>
      <c r="T12" s="2">
        <v>3.5</v>
      </c>
      <c r="U12" s="2">
        <v>3.5</v>
      </c>
      <c r="V12" s="2">
        <v>3.5</v>
      </c>
      <c r="W12" s="2">
        <v>3.5</v>
      </c>
      <c r="X12" s="2">
        <v>3.5</v>
      </c>
      <c r="Y12" s="2">
        <v>11.5</v>
      </c>
      <c r="Z12" s="2">
        <v>0</v>
      </c>
      <c r="AA12" s="2">
        <v>0</v>
      </c>
    </row>
    <row r="13" spans="1:27">
      <c r="A13" s="4" t="s">
        <v>43</v>
      </c>
      <c r="B13" s="4" t="s">
        <v>44</v>
      </c>
      <c r="C13" s="4" t="s">
        <v>42</v>
      </c>
      <c r="D13" s="2">
        <v>42</v>
      </c>
      <c r="E13" s="2">
        <v>0</v>
      </c>
      <c r="F13" s="2">
        <v>0</v>
      </c>
      <c r="G13" s="2">
        <v>0</v>
      </c>
      <c r="H13" s="2">
        <v>3.5</v>
      </c>
      <c r="I13" s="2">
        <v>3.5</v>
      </c>
      <c r="J13" s="2">
        <v>3.5</v>
      </c>
      <c r="K13" s="2">
        <v>0</v>
      </c>
      <c r="L13" s="2">
        <v>0</v>
      </c>
      <c r="M13" s="2">
        <v>3.5</v>
      </c>
      <c r="N13" s="2">
        <v>3.5</v>
      </c>
      <c r="O13" s="2">
        <v>0</v>
      </c>
      <c r="P13" s="2">
        <v>3.5</v>
      </c>
      <c r="Q13" s="2">
        <v>3.5</v>
      </c>
      <c r="R13" s="2">
        <v>0</v>
      </c>
      <c r="S13" s="2">
        <v>0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0</v>
      </c>
      <c r="Z13" s="2">
        <v>0</v>
      </c>
      <c r="AA13" s="2">
        <v>0</v>
      </c>
    </row>
    <row r="14" spans="1:27">
      <c r="A14" s="4" t="s">
        <v>45</v>
      </c>
      <c r="B14" s="4" t="s">
        <v>46</v>
      </c>
      <c r="C14" s="4" t="s">
        <v>42</v>
      </c>
      <c r="D14" s="2">
        <v>60</v>
      </c>
      <c r="E14" s="2">
        <v>3</v>
      </c>
      <c r="F14" s="2">
        <v>0</v>
      </c>
      <c r="G14" s="2">
        <v>3.5</v>
      </c>
      <c r="H14" s="2">
        <v>0</v>
      </c>
      <c r="I14" s="2">
        <v>0</v>
      </c>
      <c r="J14" s="2">
        <v>3.5</v>
      </c>
      <c r="K14" s="2">
        <v>3.5</v>
      </c>
      <c r="L14" s="2">
        <v>0</v>
      </c>
      <c r="M14" s="2">
        <v>3.5</v>
      </c>
      <c r="N14" s="2">
        <v>3.5</v>
      </c>
      <c r="O14" s="2">
        <v>0</v>
      </c>
      <c r="P14" s="2">
        <v>3.5</v>
      </c>
      <c r="Q14" s="2">
        <v>3.5</v>
      </c>
      <c r="R14" s="2">
        <v>0</v>
      </c>
      <c r="S14" s="2">
        <v>3.5</v>
      </c>
      <c r="T14" s="2">
        <v>3.5</v>
      </c>
      <c r="U14" s="2">
        <v>3.5</v>
      </c>
      <c r="V14" s="2">
        <v>3.5</v>
      </c>
      <c r="W14" s="2">
        <v>3.5</v>
      </c>
      <c r="X14" s="2">
        <v>3.5</v>
      </c>
      <c r="Y14" s="2">
        <v>11.5</v>
      </c>
      <c r="Z14" s="2">
        <v>0</v>
      </c>
      <c r="AA14" s="2">
        <v>0</v>
      </c>
    </row>
    <row r="15" spans="1:27">
      <c r="A15" s="4" t="s">
        <v>47</v>
      </c>
      <c r="B15" s="4" t="s">
        <v>48</v>
      </c>
      <c r="C15" s="4" t="s">
        <v>42</v>
      </c>
      <c r="D15" s="2">
        <v>45.5</v>
      </c>
      <c r="E15" s="2">
        <v>0</v>
      </c>
      <c r="F15" s="2">
        <v>0</v>
      </c>
      <c r="G15" s="2">
        <v>0</v>
      </c>
      <c r="H15" s="2">
        <v>3.5</v>
      </c>
      <c r="I15" s="2">
        <v>3.5</v>
      </c>
      <c r="J15" s="2">
        <v>3.5</v>
      </c>
      <c r="K15" s="2">
        <v>0</v>
      </c>
      <c r="L15" s="2">
        <v>0</v>
      </c>
      <c r="M15" s="2">
        <v>3.5</v>
      </c>
      <c r="N15" s="2">
        <v>3.5</v>
      </c>
      <c r="O15" s="2">
        <v>0</v>
      </c>
      <c r="P15" s="2">
        <v>3.5</v>
      </c>
      <c r="Q15" s="2">
        <v>3.5</v>
      </c>
      <c r="R15" s="2">
        <v>0</v>
      </c>
      <c r="S15" s="2">
        <v>3.5</v>
      </c>
      <c r="T15" s="2">
        <v>3.5</v>
      </c>
      <c r="U15" s="2">
        <v>3.5</v>
      </c>
      <c r="V15" s="2">
        <v>3.5</v>
      </c>
      <c r="W15" s="2">
        <v>3.5</v>
      </c>
      <c r="X15" s="2">
        <v>3.5</v>
      </c>
      <c r="Y15" s="2">
        <v>0</v>
      </c>
      <c r="Z15" s="2">
        <v>0</v>
      </c>
      <c r="AA15" s="2">
        <v>0</v>
      </c>
    </row>
    <row r="16" spans="1:27">
      <c r="A16" s="4" t="s">
        <v>49</v>
      </c>
      <c r="B16" s="4" t="s">
        <v>50</v>
      </c>
      <c r="C16" s="4" t="s">
        <v>42</v>
      </c>
      <c r="D16" s="2">
        <v>68.5</v>
      </c>
      <c r="E16" s="2">
        <v>0</v>
      </c>
      <c r="F16" s="2">
        <v>3.5</v>
      </c>
      <c r="G16" s="2">
        <v>0</v>
      </c>
      <c r="H16" s="2">
        <v>3.5</v>
      </c>
      <c r="I16" s="2">
        <v>3.5</v>
      </c>
      <c r="J16" s="2">
        <v>3.5</v>
      </c>
      <c r="K16" s="2">
        <v>4.5</v>
      </c>
      <c r="L16" s="2">
        <v>3.5</v>
      </c>
      <c r="M16" s="2">
        <v>3.5</v>
      </c>
      <c r="N16" s="2">
        <v>3.5</v>
      </c>
      <c r="O16" s="2">
        <v>0</v>
      </c>
      <c r="P16" s="2">
        <v>3.5</v>
      </c>
      <c r="Q16" s="2">
        <v>3.5</v>
      </c>
      <c r="R16" s="2">
        <v>0</v>
      </c>
      <c r="S16" s="2">
        <v>3.5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11.5</v>
      </c>
      <c r="Z16" s="2">
        <v>0</v>
      </c>
      <c r="AA16" s="2">
        <v>0</v>
      </c>
    </row>
    <row r="17" spans="1:27">
      <c r="A17" s="4" t="s">
        <v>51</v>
      </c>
      <c r="B17" s="4" t="s">
        <v>52</v>
      </c>
      <c r="C17" s="4" t="s">
        <v>42</v>
      </c>
      <c r="D17" s="2">
        <v>53.5</v>
      </c>
      <c r="E17" s="2">
        <v>0</v>
      </c>
      <c r="F17" s="2">
        <v>0</v>
      </c>
      <c r="G17" s="2">
        <v>3.5</v>
      </c>
      <c r="H17" s="2">
        <v>3.5</v>
      </c>
      <c r="I17" s="2">
        <v>3.5</v>
      </c>
      <c r="J17" s="2">
        <v>3.5</v>
      </c>
      <c r="K17" s="2">
        <v>3.5</v>
      </c>
      <c r="L17" s="2">
        <v>3.5</v>
      </c>
      <c r="M17" s="2">
        <v>3.5</v>
      </c>
      <c r="N17" s="2">
        <v>3.5</v>
      </c>
      <c r="O17" s="2">
        <v>0</v>
      </c>
      <c r="P17" s="2">
        <v>3.5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3.5</v>
      </c>
      <c r="W17" s="2">
        <v>3.5</v>
      </c>
      <c r="X17" s="2">
        <v>3.5</v>
      </c>
      <c r="Y17" s="2">
        <v>11.5</v>
      </c>
      <c r="Z17" s="2">
        <v>0</v>
      </c>
      <c r="AA17" s="2">
        <v>0</v>
      </c>
    </row>
    <row r="18" spans="1:27">
      <c r="A18" s="4" t="s">
        <v>53</v>
      </c>
      <c r="B18" s="4" t="s">
        <v>54</v>
      </c>
      <c r="C18" s="4" t="s">
        <v>42</v>
      </c>
      <c r="D18" s="2">
        <v>64</v>
      </c>
      <c r="E18" s="2">
        <v>0</v>
      </c>
      <c r="F18" s="2">
        <v>0</v>
      </c>
      <c r="G18" s="2">
        <v>3.5</v>
      </c>
      <c r="H18" s="2">
        <v>3.5</v>
      </c>
      <c r="I18" s="2">
        <v>3.5</v>
      </c>
      <c r="J18" s="2">
        <v>3.5</v>
      </c>
      <c r="K18" s="2">
        <v>0</v>
      </c>
      <c r="L18" s="2">
        <v>3.5</v>
      </c>
      <c r="M18" s="2">
        <v>3.5</v>
      </c>
      <c r="N18" s="2">
        <v>3.5</v>
      </c>
      <c r="O18" s="2">
        <v>0</v>
      </c>
      <c r="P18" s="2">
        <v>3.5</v>
      </c>
      <c r="Q18" s="2">
        <v>3.5</v>
      </c>
      <c r="R18" s="2">
        <v>0</v>
      </c>
      <c r="S18" s="2">
        <v>3.5</v>
      </c>
      <c r="T18" s="2">
        <v>3.5</v>
      </c>
      <c r="U18" s="2">
        <v>3.5</v>
      </c>
      <c r="V18" s="2">
        <v>3.5</v>
      </c>
      <c r="W18" s="2">
        <v>3.5</v>
      </c>
      <c r="X18" s="2">
        <v>3.5</v>
      </c>
      <c r="Y18" s="2">
        <v>11.5</v>
      </c>
      <c r="Z18" s="2">
        <v>0</v>
      </c>
      <c r="AA18" s="2">
        <v>0</v>
      </c>
    </row>
    <row r="19" spans="1:27">
      <c r="A19" s="4" t="s">
        <v>55</v>
      </c>
      <c r="B19" s="4" t="s">
        <v>56</v>
      </c>
      <c r="C19" s="4" t="s">
        <v>42</v>
      </c>
      <c r="D19" s="2">
        <v>60</v>
      </c>
      <c r="E19" s="2">
        <v>3</v>
      </c>
      <c r="F19" s="2">
        <v>0</v>
      </c>
      <c r="G19" s="2">
        <v>3.5</v>
      </c>
      <c r="H19" s="2">
        <v>0</v>
      </c>
      <c r="I19" s="2">
        <v>0</v>
      </c>
      <c r="J19" s="2">
        <v>3.5</v>
      </c>
      <c r="K19" s="2">
        <v>3.5</v>
      </c>
      <c r="L19" s="2">
        <v>0</v>
      </c>
      <c r="M19" s="2">
        <v>3.5</v>
      </c>
      <c r="N19" s="2">
        <v>3.5</v>
      </c>
      <c r="O19" s="2">
        <v>0</v>
      </c>
      <c r="P19" s="2">
        <v>3.5</v>
      </c>
      <c r="Q19" s="2">
        <v>3.5</v>
      </c>
      <c r="R19" s="2">
        <v>0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3.5</v>
      </c>
      <c r="Y19" s="2">
        <v>11.5</v>
      </c>
      <c r="Z19" s="2">
        <v>0</v>
      </c>
      <c r="AA19" s="2">
        <v>0</v>
      </c>
    </row>
    <row r="20" spans="1:27">
      <c r="A20" s="4" t="s">
        <v>57</v>
      </c>
      <c r="B20" s="4" t="s">
        <v>58</v>
      </c>
      <c r="C20" s="4" t="s">
        <v>42</v>
      </c>
      <c r="D20" s="2">
        <v>45.5</v>
      </c>
      <c r="E20" s="2">
        <v>0</v>
      </c>
      <c r="F20" s="2">
        <v>0</v>
      </c>
      <c r="G20" s="2">
        <v>3.5</v>
      </c>
      <c r="H20" s="2">
        <v>0</v>
      </c>
      <c r="I20" s="2">
        <v>0</v>
      </c>
      <c r="J20" s="2">
        <v>0</v>
      </c>
      <c r="K20" s="2">
        <v>0</v>
      </c>
      <c r="L20" s="2">
        <v>3.5</v>
      </c>
      <c r="M20" s="2">
        <v>0</v>
      </c>
      <c r="N20" s="2">
        <v>0</v>
      </c>
      <c r="O20" s="2">
        <v>0</v>
      </c>
      <c r="P20" s="2">
        <v>3.5</v>
      </c>
      <c r="Q20" s="2">
        <v>3.5</v>
      </c>
      <c r="R20" s="2">
        <v>0</v>
      </c>
      <c r="S20" s="2">
        <v>3.5</v>
      </c>
      <c r="T20" s="2">
        <v>3.5</v>
      </c>
      <c r="U20" s="2">
        <v>3.5</v>
      </c>
      <c r="V20" s="2">
        <v>3.5</v>
      </c>
      <c r="W20" s="2">
        <v>3.5</v>
      </c>
      <c r="X20" s="2">
        <v>3.5</v>
      </c>
      <c r="Y20" s="2">
        <v>10.5</v>
      </c>
      <c r="Z20" s="2">
        <v>0</v>
      </c>
      <c r="AA20" s="2">
        <v>0</v>
      </c>
    </row>
    <row r="21" spans="1:27">
      <c r="A21" s="4" t="s">
        <v>59</v>
      </c>
      <c r="B21" s="4" t="s">
        <v>60</v>
      </c>
      <c r="C21" s="4" t="s">
        <v>42</v>
      </c>
      <c r="D21" s="2">
        <v>64</v>
      </c>
      <c r="E21" s="2">
        <v>0</v>
      </c>
      <c r="F21" s="2">
        <v>0</v>
      </c>
      <c r="G21" s="2">
        <v>3.5</v>
      </c>
      <c r="H21" s="2">
        <v>3.5</v>
      </c>
      <c r="I21" s="2">
        <v>3.5</v>
      </c>
      <c r="J21" s="2">
        <v>3.5</v>
      </c>
      <c r="K21" s="2">
        <v>0</v>
      </c>
      <c r="L21" s="2">
        <v>3.5</v>
      </c>
      <c r="M21" s="2">
        <v>3.5</v>
      </c>
      <c r="N21" s="2">
        <v>3.5</v>
      </c>
      <c r="O21" s="2">
        <v>0</v>
      </c>
      <c r="P21" s="2">
        <v>3.5</v>
      </c>
      <c r="Q21" s="2">
        <v>3.5</v>
      </c>
      <c r="R21" s="2">
        <v>0</v>
      </c>
      <c r="S21" s="2">
        <v>3.5</v>
      </c>
      <c r="T21" s="2">
        <v>3.5</v>
      </c>
      <c r="U21" s="2">
        <v>3.5</v>
      </c>
      <c r="V21" s="2">
        <v>3.5</v>
      </c>
      <c r="W21" s="2">
        <v>3.5</v>
      </c>
      <c r="X21" s="2">
        <v>3.5</v>
      </c>
      <c r="Y21" s="2">
        <v>11.5</v>
      </c>
      <c r="Z21" s="2">
        <v>0</v>
      </c>
      <c r="AA21" s="2">
        <v>0</v>
      </c>
    </row>
    <row r="22" spans="1:27">
      <c r="A22" s="4" t="s">
        <v>61</v>
      </c>
      <c r="B22" s="4" t="s">
        <v>62</v>
      </c>
      <c r="C22" s="4" t="s">
        <v>42</v>
      </c>
      <c r="D22" s="2">
        <v>56.5</v>
      </c>
      <c r="E22" s="2">
        <v>0</v>
      </c>
      <c r="F22" s="2">
        <v>0</v>
      </c>
      <c r="G22" s="2">
        <v>0</v>
      </c>
      <c r="H22" s="2">
        <v>3.5</v>
      </c>
      <c r="I22" s="2">
        <v>3.5</v>
      </c>
      <c r="J22" s="2">
        <v>3.5</v>
      </c>
      <c r="K22" s="2">
        <v>0</v>
      </c>
      <c r="L22" s="2">
        <v>0</v>
      </c>
      <c r="M22" s="2">
        <v>3.5</v>
      </c>
      <c r="N22" s="2">
        <v>3.5</v>
      </c>
      <c r="O22" s="2">
        <v>0</v>
      </c>
      <c r="P22" s="2">
        <v>3.5</v>
      </c>
      <c r="Q22" s="2">
        <v>3.5</v>
      </c>
      <c r="R22" s="2">
        <v>0</v>
      </c>
      <c r="S22" s="2">
        <v>3.5</v>
      </c>
      <c r="T22" s="2">
        <v>3.5</v>
      </c>
      <c r="U22" s="2">
        <v>3.5</v>
      </c>
      <c r="V22" s="2">
        <v>3.5</v>
      </c>
      <c r="W22" s="2">
        <v>3.5</v>
      </c>
      <c r="X22" s="2">
        <v>3.5</v>
      </c>
      <c r="Y22" s="2">
        <v>11</v>
      </c>
      <c r="Z22" s="2">
        <v>0</v>
      </c>
      <c r="AA22" s="2">
        <v>0</v>
      </c>
    </row>
    <row r="23" spans="1:27">
      <c r="A23" s="4" t="s">
        <v>63</v>
      </c>
      <c r="B23" s="4" t="s">
        <v>64</v>
      </c>
      <c r="C23" s="4" t="s">
        <v>42</v>
      </c>
      <c r="D23" s="2">
        <v>64.5</v>
      </c>
      <c r="E23" s="2">
        <v>0</v>
      </c>
      <c r="F23" s="2">
        <v>0</v>
      </c>
      <c r="G23" s="2">
        <v>3.5</v>
      </c>
      <c r="H23" s="2">
        <v>3.5</v>
      </c>
      <c r="I23" s="2">
        <v>3.5</v>
      </c>
      <c r="J23" s="2">
        <v>1.5</v>
      </c>
      <c r="K23" s="2">
        <v>0</v>
      </c>
      <c r="L23" s="2">
        <v>3.5</v>
      </c>
      <c r="M23" s="2">
        <v>3.5</v>
      </c>
      <c r="N23" s="2">
        <v>3.5</v>
      </c>
      <c r="O23" s="2">
        <v>0</v>
      </c>
      <c r="P23" s="2">
        <v>5</v>
      </c>
      <c r="Q23" s="2">
        <v>4.5</v>
      </c>
      <c r="R23" s="2">
        <v>0</v>
      </c>
      <c r="S23" s="2">
        <v>3.5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11.5</v>
      </c>
      <c r="Z23" s="2">
        <v>0</v>
      </c>
      <c r="AA23" s="2">
        <v>0</v>
      </c>
    </row>
    <row r="24" spans="1:27">
      <c r="A24" s="4" t="s">
        <v>65</v>
      </c>
      <c r="B24" s="4" t="s">
        <v>66</v>
      </c>
      <c r="C24" s="4" t="s">
        <v>42</v>
      </c>
      <c r="D24" s="2">
        <v>59.5</v>
      </c>
      <c r="E24" s="2">
        <v>3</v>
      </c>
      <c r="F24" s="2">
        <v>0</v>
      </c>
      <c r="G24" s="2">
        <v>3.5</v>
      </c>
      <c r="H24" s="2">
        <v>0</v>
      </c>
      <c r="I24" s="2">
        <v>0</v>
      </c>
      <c r="J24" s="2">
        <v>3.5</v>
      </c>
      <c r="K24" s="2">
        <v>3.5</v>
      </c>
      <c r="L24" s="2">
        <v>0</v>
      </c>
      <c r="M24" s="2">
        <v>3.5</v>
      </c>
      <c r="N24" s="2">
        <v>3.5</v>
      </c>
      <c r="O24" s="2">
        <v>0</v>
      </c>
      <c r="P24" s="2">
        <v>3.5</v>
      </c>
      <c r="Q24" s="2">
        <v>3.5</v>
      </c>
      <c r="R24" s="2">
        <v>0</v>
      </c>
      <c r="S24" s="2">
        <v>3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11.5</v>
      </c>
      <c r="Z24" s="2">
        <v>0</v>
      </c>
      <c r="AA24" s="2">
        <v>0</v>
      </c>
    </row>
    <row r="25" spans="1:27">
      <c r="A25" s="4" t="s">
        <v>67</v>
      </c>
      <c r="B25" s="4" t="s">
        <v>68</v>
      </c>
      <c r="C25" s="4" t="s">
        <v>42</v>
      </c>
      <c r="D25" s="2">
        <v>44.5</v>
      </c>
      <c r="E25" s="2">
        <v>0</v>
      </c>
      <c r="F25" s="2">
        <v>0</v>
      </c>
      <c r="G25" s="2">
        <v>3.5</v>
      </c>
      <c r="H25" s="2">
        <v>3.5</v>
      </c>
      <c r="I25" s="2">
        <v>3.5</v>
      </c>
      <c r="J25" s="2">
        <v>3.5</v>
      </c>
      <c r="K25" s="2">
        <v>0</v>
      </c>
      <c r="L25" s="2">
        <v>3.5</v>
      </c>
      <c r="M25" s="2">
        <v>3.5</v>
      </c>
      <c r="N25" s="2">
        <v>3.5</v>
      </c>
      <c r="O25" s="2">
        <v>0</v>
      </c>
      <c r="P25" s="2">
        <v>3.5</v>
      </c>
      <c r="Q25" s="2">
        <v>1.5</v>
      </c>
      <c r="R25" s="2">
        <v>0</v>
      </c>
      <c r="S25" s="2">
        <v>2.5</v>
      </c>
      <c r="T25" s="2">
        <v>2.5</v>
      </c>
      <c r="U25" s="2">
        <v>2.5</v>
      </c>
      <c r="V25" s="2">
        <v>2.5</v>
      </c>
      <c r="W25" s="2">
        <v>2.5</v>
      </c>
      <c r="X25" s="2">
        <v>2.5</v>
      </c>
      <c r="Y25" s="2">
        <v>0</v>
      </c>
      <c r="Z25" s="2">
        <v>0</v>
      </c>
      <c r="AA25" s="2">
        <v>0</v>
      </c>
    </row>
    <row r="26" spans="1:27">
      <c r="A26" s="4" t="s">
        <v>69</v>
      </c>
      <c r="B26" s="4" t="s">
        <v>70</v>
      </c>
      <c r="C26" s="4" t="s">
        <v>42</v>
      </c>
      <c r="D26" s="2">
        <v>45.5</v>
      </c>
      <c r="E26" s="2">
        <v>0</v>
      </c>
      <c r="F26" s="2">
        <v>0</v>
      </c>
      <c r="G26" s="2">
        <v>0</v>
      </c>
      <c r="H26" s="2">
        <v>3.5</v>
      </c>
      <c r="I26" s="2">
        <v>3.5</v>
      </c>
      <c r="J26" s="2">
        <v>3.5</v>
      </c>
      <c r="K26" s="2">
        <v>0</v>
      </c>
      <c r="L26" s="2">
        <v>0</v>
      </c>
      <c r="M26" s="2">
        <v>3.5</v>
      </c>
      <c r="N26" s="2">
        <v>3.5</v>
      </c>
      <c r="O26" s="2">
        <v>0</v>
      </c>
      <c r="P26" s="2">
        <v>3.5</v>
      </c>
      <c r="Q26" s="2">
        <v>3.5</v>
      </c>
      <c r="R26" s="2">
        <v>0</v>
      </c>
      <c r="S26" s="2">
        <v>3.5</v>
      </c>
      <c r="T26" s="2">
        <v>3.5</v>
      </c>
      <c r="U26" s="2">
        <v>3.5</v>
      </c>
      <c r="V26" s="2">
        <v>3.5</v>
      </c>
      <c r="W26" s="2">
        <v>3.5</v>
      </c>
      <c r="X26" s="2">
        <v>3.5</v>
      </c>
      <c r="Y26" s="2">
        <v>0</v>
      </c>
      <c r="Z26" s="2">
        <v>0</v>
      </c>
      <c r="AA26" s="2">
        <v>0</v>
      </c>
    </row>
    <row r="27" spans="1:27">
      <c r="A27" s="3" t="s">
        <v>71</v>
      </c>
      <c r="B27" s="3">
        <f>SUM(B28:B57)</f>
        <v>0</v>
      </c>
      <c r="C27" s="3">
        <f>SUM(C28:C57)</f>
        <v>0</v>
      </c>
      <c r="D27" s="3">
        <f>SUM(D28:D57)</f>
        <v>0</v>
      </c>
      <c r="E27" s="3">
        <f>SUM(E28:E57)</f>
        <v>0</v>
      </c>
      <c r="F27" s="3">
        <f>SUM(F28:F57)</f>
        <v>0</v>
      </c>
      <c r="G27" s="3">
        <f>SUM(G28:G57)</f>
        <v>0</v>
      </c>
      <c r="H27" s="3">
        <f>SUM(H28:H57)</f>
        <v>0</v>
      </c>
      <c r="I27" s="3">
        <f>SUM(I28:I57)</f>
        <v>0</v>
      </c>
      <c r="J27" s="3">
        <f>SUM(J28:J57)</f>
        <v>0</v>
      </c>
      <c r="K27" s="3">
        <f>SUM(K28:K57)</f>
        <v>0</v>
      </c>
      <c r="L27" s="3">
        <f>SUM(L28:L57)</f>
        <v>0</v>
      </c>
      <c r="M27" s="3">
        <f>SUM(M28:M57)</f>
        <v>0</v>
      </c>
      <c r="N27" s="3">
        <f>SUM(N28:N57)</f>
        <v>0</v>
      </c>
      <c r="O27" s="3">
        <f>SUM(O28:O57)</f>
        <v>0</v>
      </c>
      <c r="P27" s="3">
        <f>SUM(P28:P57)</f>
        <v>0</v>
      </c>
      <c r="Q27" s="3">
        <f>SUM(Q28:Q57)</f>
        <v>0</v>
      </c>
      <c r="R27" s="3">
        <f>SUM(R28:R57)</f>
        <v>0</v>
      </c>
      <c r="S27" s="3">
        <f>SUM(S28:S57)</f>
        <v>0</v>
      </c>
      <c r="T27" s="3">
        <f>SUM(T28:T57)</f>
        <v>0</v>
      </c>
      <c r="U27" s="3">
        <f>SUM(U28:U57)</f>
        <v>0</v>
      </c>
      <c r="V27" s="3">
        <f>SUM(V28:V57)</f>
        <v>0</v>
      </c>
      <c r="W27" s="3">
        <f>SUM(W28:W57)</f>
        <v>0</v>
      </c>
      <c r="X27" s="3">
        <f>SUM(X28:X57)</f>
        <v>0</v>
      </c>
      <c r="Y27" s="3">
        <f>SUM(Y28:Y57)</f>
        <v>0</v>
      </c>
      <c r="Z27" s="3">
        <f>SUM(Z28:Z57)</f>
        <v>0</v>
      </c>
      <c r="AA27" s="3">
        <f>SUM(AA28:AA57)</f>
        <v>0</v>
      </c>
    </row>
    <row r="28" spans="1:27">
      <c r="A28" s="4" t="s">
        <v>72</v>
      </c>
      <c r="B28" s="4" t="s">
        <v>73</v>
      </c>
      <c r="C28" s="4" t="s">
        <v>42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</row>
    <row r="29" spans="1:27">
      <c r="A29" s="4" t="s">
        <v>74</v>
      </c>
      <c r="B29" s="4" t="s">
        <v>75</v>
      </c>
      <c r="C29" s="4" t="s">
        <v>42</v>
      </c>
      <c r="D29" s="2">
        <v>90</v>
      </c>
      <c r="E29" s="2">
        <v>3.5</v>
      </c>
      <c r="F29" s="2">
        <v>3.5</v>
      </c>
      <c r="G29" s="2">
        <v>5.5</v>
      </c>
      <c r="H29" s="2">
        <v>5.5</v>
      </c>
      <c r="I29" s="2">
        <v>3.5</v>
      </c>
      <c r="J29" s="2">
        <v>5.5</v>
      </c>
      <c r="K29" s="2">
        <v>8.5</v>
      </c>
      <c r="L29" s="2">
        <v>3.5</v>
      </c>
      <c r="M29" s="2">
        <v>3.5</v>
      </c>
      <c r="N29" s="2">
        <v>3.5</v>
      </c>
      <c r="O29" s="2">
        <v>0</v>
      </c>
      <c r="P29" s="2">
        <v>3.5</v>
      </c>
      <c r="Q29" s="2">
        <v>3.5</v>
      </c>
      <c r="R29" s="2">
        <v>0</v>
      </c>
      <c r="S29" s="2">
        <v>3.5</v>
      </c>
      <c r="T29" s="2">
        <v>3.5</v>
      </c>
      <c r="U29" s="2">
        <v>5.5</v>
      </c>
      <c r="V29" s="2">
        <v>5.5</v>
      </c>
      <c r="W29" s="2">
        <v>3.5</v>
      </c>
      <c r="X29" s="2">
        <v>3.5</v>
      </c>
      <c r="Y29" s="2">
        <v>12</v>
      </c>
      <c r="Z29" s="2">
        <v>0</v>
      </c>
      <c r="AA29" s="2">
        <v>0</v>
      </c>
    </row>
    <row r="30" spans="1:27">
      <c r="A30" s="4" t="s">
        <v>76</v>
      </c>
      <c r="B30" s="4" t="s">
        <v>77</v>
      </c>
      <c r="C30" s="4" t="s">
        <v>42</v>
      </c>
      <c r="D30" s="2">
        <v>63</v>
      </c>
      <c r="E30" s="2">
        <v>3.5</v>
      </c>
      <c r="F30" s="2">
        <v>3.5</v>
      </c>
      <c r="G30" s="2">
        <v>5.5</v>
      </c>
      <c r="H30" s="2">
        <v>5.5</v>
      </c>
      <c r="I30" s="2">
        <v>3.5</v>
      </c>
      <c r="J30" s="2">
        <v>5.5</v>
      </c>
      <c r="K30" s="2">
        <v>8.5</v>
      </c>
      <c r="L30" s="2">
        <v>3.5</v>
      </c>
      <c r="M30" s="2">
        <v>3.5</v>
      </c>
      <c r="N30" s="2">
        <v>3.5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2</v>
      </c>
      <c r="X30" s="2">
        <v>3.5</v>
      </c>
      <c r="Y30" s="2">
        <v>11.5</v>
      </c>
      <c r="Z30" s="2">
        <v>0</v>
      </c>
      <c r="AA30" s="2">
        <v>0</v>
      </c>
    </row>
    <row r="31" spans="1:27">
      <c r="A31" s="4" t="s">
        <v>78</v>
      </c>
      <c r="B31" s="4" t="s">
        <v>79</v>
      </c>
      <c r="C31" s="4" t="s">
        <v>42</v>
      </c>
      <c r="D31" s="2">
        <v>87</v>
      </c>
      <c r="E31" s="2">
        <v>3.5</v>
      </c>
      <c r="F31" s="2">
        <v>3.5</v>
      </c>
      <c r="G31" s="2">
        <v>5.5</v>
      </c>
      <c r="H31" s="2">
        <v>4</v>
      </c>
      <c r="I31" s="2">
        <v>3.5</v>
      </c>
      <c r="J31" s="2">
        <v>5.5</v>
      </c>
      <c r="K31" s="2">
        <v>8.5</v>
      </c>
      <c r="L31" s="2">
        <v>3.5</v>
      </c>
      <c r="M31" s="2">
        <v>3.5</v>
      </c>
      <c r="N31" s="2">
        <v>3.5</v>
      </c>
      <c r="O31" s="2">
        <v>0</v>
      </c>
      <c r="P31" s="2">
        <v>3.5</v>
      </c>
      <c r="Q31" s="2">
        <v>3.5</v>
      </c>
      <c r="R31" s="2">
        <v>0</v>
      </c>
      <c r="S31" s="2">
        <v>3.5</v>
      </c>
      <c r="T31" s="2">
        <v>3.5</v>
      </c>
      <c r="U31" s="2">
        <v>5.5</v>
      </c>
      <c r="V31" s="2">
        <v>4.5</v>
      </c>
      <c r="W31" s="2">
        <v>3.5</v>
      </c>
      <c r="X31" s="2">
        <v>3.5</v>
      </c>
      <c r="Y31" s="2">
        <v>11.5</v>
      </c>
      <c r="Z31" s="2">
        <v>0</v>
      </c>
      <c r="AA31" s="2">
        <v>0</v>
      </c>
    </row>
    <row r="32" spans="1:27">
      <c r="A32" s="4" t="s">
        <v>80</v>
      </c>
      <c r="B32" s="4" t="s">
        <v>81</v>
      </c>
      <c r="C32" s="4" t="s">
        <v>42</v>
      </c>
      <c r="D32" s="2">
        <v>81.5</v>
      </c>
      <c r="E32" s="2">
        <v>3.5</v>
      </c>
      <c r="F32" s="2">
        <v>3.5</v>
      </c>
      <c r="G32" s="2">
        <v>5.5</v>
      </c>
      <c r="H32" s="2">
        <v>5.5</v>
      </c>
      <c r="I32" s="2">
        <v>3.5</v>
      </c>
      <c r="J32" s="2">
        <v>5.5</v>
      </c>
      <c r="K32" s="2">
        <v>8.5</v>
      </c>
      <c r="L32" s="2">
        <v>3.5</v>
      </c>
      <c r="M32" s="2">
        <v>3.5</v>
      </c>
      <c r="N32" s="2">
        <v>3.5</v>
      </c>
      <c r="O32" s="2">
        <v>0</v>
      </c>
      <c r="P32" s="2">
        <v>3.5</v>
      </c>
      <c r="Q32" s="2">
        <v>3.5</v>
      </c>
      <c r="R32" s="2">
        <v>0</v>
      </c>
      <c r="S32" s="2">
        <v>3.5</v>
      </c>
      <c r="T32" s="2">
        <v>3.5</v>
      </c>
      <c r="U32" s="2">
        <v>5.5</v>
      </c>
      <c r="V32" s="2">
        <v>5.5</v>
      </c>
      <c r="W32" s="2">
        <v>3.5</v>
      </c>
      <c r="X32" s="2">
        <v>3.5</v>
      </c>
      <c r="Y32" s="2">
        <v>3.5</v>
      </c>
      <c r="Z32" s="2">
        <v>0</v>
      </c>
      <c r="AA32" s="2">
        <v>0</v>
      </c>
    </row>
    <row r="33" spans="1:27">
      <c r="A33" s="4" t="s">
        <v>82</v>
      </c>
      <c r="B33" s="4" t="s">
        <v>83</v>
      </c>
      <c r="C33" s="4" t="s">
        <v>42</v>
      </c>
      <c r="D33" s="2">
        <v>90</v>
      </c>
      <c r="E33" s="2">
        <v>3.5</v>
      </c>
      <c r="F33" s="2">
        <v>3.5</v>
      </c>
      <c r="G33" s="2">
        <v>5.5</v>
      </c>
      <c r="H33" s="2">
        <v>5.5</v>
      </c>
      <c r="I33" s="2">
        <v>3.5</v>
      </c>
      <c r="J33" s="2">
        <v>5.5</v>
      </c>
      <c r="K33" s="2">
        <v>8.5</v>
      </c>
      <c r="L33" s="2">
        <v>3.5</v>
      </c>
      <c r="M33" s="2">
        <v>3.5</v>
      </c>
      <c r="N33" s="2">
        <v>3.5</v>
      </c>
      <c r="O33" s="2">
        <v>0</v>
      </c>
      <c r="P33" s="2">
        <v>3.5</v>
      </c>
      <c r="Q33" s="2">
        <v>3.5</v>
      </c>
      <c r="R33" s="2">
        <v>0</v>
      </c>
      <c r="S33" s="2">
        <v>3.5</v>
      </c>
      <c r="T33" s="2">
        <v>3.5</v>
      </c>
      <c r="U33" s="2">
        <v>5.5</v>
      </c>
      <c r="V33" s="2">
        <v>5.5</v>
      </c>
      <c r="W33" s="2">
        <v>3.5</v>
      </c>
      <c r="X33" s="2">
        <v>3.5</v>
      </c>
      <c r="Y33" s="2">
        <v>12</v>
      </c>
      <c r="Z33" s="2">
        <v>0</v>
      </c>
      <c r="AA33" s="2">
        <v>0</v>
      </c>
    </row>
    <row r="34" spans="1:27">
      <c r="A34" s="4" t="s">
        <v>84</v>
      </c>
      <c r="B34" s="4" t="s">
        <v>85</v>
      </c>
      <c r="C34" s="4" t="s">
        <v>42</v>
      </c>
      <c r="D34" s="2">
        <v>77</v>
      </c>
      <c r="E34" s="2">
        <v>0</v>
      </c>
      <c r="F34" s="2">
        <v>0</v>
      </c>
      <c r="G34" s="2">
        <v>0</v>
      </c>
      <c r="H34" s="2">
        <v>5.5</v>
      </c>
      <c r="I34" s="2">
        <v>3.5</v>
      </c>
      <c r="J34" s="2">
        <v>5.5</v>
      </c>
      <c r="K34" s="2">
        <v>8.5</v>
      </c>
      <c r="L34" s="2">
        <v>3.5</v>
      </c>
      <c r="M34" s="2">
        <v>3.5</v>
      </c>
      <c r="N34" s="2">
        <v>3.5</v>
      </c>
      <c r="O34" s="2">
        <v>0</v>
      </c>
      <c r="P34" s="2">
        <v>3.5</v>
      </c>
      <c r="Q34" s="2">
        <v>3.5</v>
      </c>
      <c r="R34" s="2">
        <v>0</v>
      </c>
      <c r="S34" s="2">
        <v>3.5</v>
      </c>
      <c r="T34" s="2">
        <v>3.5</v>
      </c>
      <c r="U34" s="2">
        <v>5.5</v>
      </c>
      <c r="V34" s="2">
        <v>5.5</v>
      </c>
      <c r="W34" s="2">
        <v>3.5</v>
      </c>
      <c r="X34" s="2">
        <v>3.5</v>
      </c>
      <c r="Y34" s="2">
        <v>11.5</v>
      </c>
      <c r="Z34" s="2">
        <v>0</v>
      </c>
      <c r="AA34" s="2">
        <v>0</v>
      </c>
    </row>
    <row r="35" spans="1:27">
      <c r="A35" s="4" t="s">
        <v>86</v>
      </c>
      <c r="B35" s="4" t="s">
        <v>87</v>
      </c>
      <c r="C35" s="4" t="s">
        <v>42</v>
      </c>
      <c r="D35" s="2">
        <v>84.5</v>
      </c>
      <c r="E35" s="2">
        <v>3.5</v>
      </c>
      <c r="F35" s="2">
        <v>3.5</v>
      </c>
      <c r="G35" s="2">
        <v>5.5</v>
      </c>
      <c r="H35" s="2">
        <v>3.5</v>
      </c>
      <c r="I35" s="2">
        <v>3.5</v>
      </c>
      <c r="J35" s="2">
        <v>5.5</v>
      </c>
      <c r="K35" s="2">
        <v>8</v>
      </c>
      <c r="L35" s="2">
        <v>3.5</v>
      </c>
      <c r="M35" s="2">
        <v>3.5</v>
      </c>
      <c r="N35" s="2">
        <v>3.5</v>
      </c>
      <c r="O35" s="2">
        <v>0</v>
      </c>
      <c r="P35" s="2">
        <v>3.5</v>
      </c>
      <c r="Q35" s="2">
        <v>3.5</v>
      </c>
      <c r="R35" s="2">
        <v>0</v>
      </c>
      <c r="S35" s="2">
        <v>3.5</v>
      </c>
      <c r="T35" s="2">
        <v>3.5</v>
      </c>
      <c r="U35" s="2">
        <v>5.5</v>
      </c>
      <c r="V35" s="2">
        <v>5.5</v>
      </c>
      <c r="W35" s="2">
        <v>3.5</v>
      </c>
      <c r="X35" s="2">
        <v>1.5</v>
      </c>
      <c r="Y35" s="2">
        <v>11</v>
      </c>
      <c r="Z35" s="2">
        <v>0</v>
      </c>
      <c r="AA35" s="2">
        <v>0</v>
      </c>
    </row>
    <row r="36" spans="1:27">
      <c r="A36" s="4" t="s">
        <v>88</v>
      </c>
      <c r="B36" s="4" t="s">
        <v>89</v>
      </c>
      <c r="C36" s="4" t="s">
        <v>42</v>
      </c>
      <c r="D36" s="2">
        <v>88</v>
      </c>
      <c r="E36" s="2">
        <v>3.5</v>
      </c>
      <c r="F36" s="2">
        <v>3.5</v>
      </c>
      <c r="G36" s="2">
        <v>5.5</v>
      </c>
      <c r="H36" s="2">
        <v>5.5</v>
      </c>
      <c r="I36" s="2">
        <v>3.5</v>
      </c>
      <c r="J36" s="2">
        <v>5.5</v>
      </c>
      <c r="K36" s="2">
        <v>8.5</v>
      </c>
      <c r="L36" s="2">
        <v>3.5</v>
      </c>
      <c r="M36" s="2">
        <v>3.5</v>
      </c>
      <c r="N36" s="2">
        <v>3.5</v>
      </c>
      <c r="O36" s="2">
        <v>0</v>
      </c>
      <c r="P36" s="2">
        <v>3.5</v>
      </c>
      <c r="Q36" s="2">
        <v>3.5</v>
      </c>
      <c r="R36" s="2">
        <v>0</v>
      </c>
      <c r="S36" s="2">
        <v>3.5</v>
      </c>
      <c r="T36" s="2">
        <v>3.5</v>
      </c>
      <c r="U36" s="2">
        <v>5.5</v>
      </c>
      <c r="V36" s="2">
        <v>5.5</v>
      </c>
      <c r="W36" s="2">
        <v>3.5</v>
      </c>
      <c r="X36" s="2">
        <v>3.5</v>
      </c>
      <c r="Y36" s="2">
        <v>10</v>
      </c>
      <c r="Z36" s="2">
        <v>0</v>
      </c>
      <c r="AA36" s="2">
        <v>0</v>
      </c>
    </row>
    <row r="37" spans="1:27">
      <c r="A37" s="4" t="s">
        <v>90</v>
      </c>
      <c r="B37" s="4" t="s">
        <v>91</v>
      </c>
      <c r="C37" s="4" t="s">
        <v>42</v>
      </c>
      <c r="D37" s="2">
        <v>61.5</v>
      </c>
      <c r="E37" s="2">
        <v>3.5</v>
      </c>
      <c r="F37" s="2">
        <v>0</v>
      </c>
      <c r="G37" s="2">
        <v>5.5</v>
      </c>
      <c r="H37" s="2">
        <v>5.5</v>
      </c>
      <c r="I37" s="2">
        <v>3.5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3.5</v>
      </c>
      <c r="Q37" s="2">
        <v>3.5</v>
      </c>
      <c r="R37" s="2">
        <v>0</v>
      </c>
      <c r="S37" s="2">
        <v>3.5</v>
      </c>
      <c r="T37" s="2">
        <v>3.5</v>
      </c>
      <c r="U37" s="2">
        <v>5.5</v>
      </c>
      <c r="V37" s="2">
        <v>5.5</v>
      </c>
      <c r="W37" s="2">
        <v>3.5</v>
      </c>
      <c r="X37" s="2">
        <v>3.5</v>
      </c>
      <c r="Y37" s="2">
        <v>11.5</v>
      </c>
      <c r="Z37" s="2">
        <v>0</v>
      </c>
      <c r="AA37" s="2">
        <v>0</v>
      </c>
    </row>
    <row r="38" spans="1:27">
      <c r="A38" s="4" t="s">
        <v>92</v>
      </c>
      <c r="B38" s="4" t="s">
        <v>93</v>
      </c>
      <c r="C38" s="4" t="s">
        <v>42</v>
      </c>
      <c r="D38" s="2">
        <v>79</v>
      </c>
      <c r="E38" s="2">
        <v>3.5</v>
      </c>
      <c r="F38" s="2">
        <v>3.5</v>
      </c>
      <c r="G38" s="2">
        <v>5.5</v>
      </c>
      <c r="H38" s="2">
        <v>3.5</v>
      </c>
      <c r="I38" s="2">
        <v>3.5</v>
      </c>
      <c r="J38" s="2">
        <v>5.5</v>
      </c>
      <c r="K38" s="2">
        <v>0</v>
      </c>
      <c r="L38" s="2">
        <v>3.5</v>
      </c>
      <c r="M38" s="2">
        <v>3.5</v>
      </c>
      <c r="N38" s="2">
        <v>3.5</v>
      </c>
      <c r="O38" s="2">
        <v>0</v>
      </c>
      <c r="P38" s="2">
        <v>3.5</v>
      </c>
      <c r="Q38" s="2">
        <v>3.5</v>
      </c>
      <c r="R38" s="2">
        <v>0</v>
      </c>
      <c r="S38" s="2">
        <v>3.5</v>
      </c>
      <c r="T38" s="2">
        <v>3.5</v>
      </c>
      <c r="U38" s="2">
        <v>5.5</v>
      </c>
      <c r="V38" s="2">
        <v>5.5</v>
      </c>
      <c r="W38" s="2">
        <v>3.5</v>
      </c>
      <c r="X38" s="2">
        <v>3.5</v>
      </c>
      <c r="Y38" s="2">
        <v>11.5</v>
      </c>
      <c r="Z38" s="2">
        <v>0</v>
      </c>
      <c r="AA38" s="2">
        <v>0</v>
      </c>
    </row>
    <row r="39" spans="1:27">
      <c r="A39" s="4" t="s">
        <v>94</v>
      </c>
      <c r="B39" s="4" t="s">
        <v>95</v>
      </c>
      <c r="C39" s="4" t="s">
        <v>42</v>
      </c>
      <c r="D39" s="2">
        <v>81</v>
      </c>
      <c r="E39" s="2">
        <v>3.5</v>
      </c>
      <c r="F39" s="2">
        <v>3.5</v>
      </c>
      <c r="G39" s="2">
        <v>5.5</v>
      </c>
      <c r="H39" s="2">
        <v>5.5</v>
      </c>
      <c r="I39" s="2">
        <v>3.5</v>
      </c>
      <c r="J39" s="2">
        <v>5.5</v>
      </c>
      <c r="K39" s="2">
        <v>0</v>
      </c>
      <c r="L39" s="2">
        <v>3.5</v>
      </c>
      <c r="M39" s="2">
        <v>3.5</v>
      </c>
      <c r="N39" s="2">
        <v>3.5</v>
      </c>
      <c r="O39" s="2">
        <v>0</v>
      </c>
      <c r="P39" s="2">
        <v>3.5</v>
      </c>
      <c r="Q39" s="2">
        <v>3.5</v>
      </c>
      <c r="R39" s="2">
        <v>0</v>
      </c>
      <c r="S39" s="2">
        <v>3.5</v>
      </c>
      <c r="T39" s="2">
        <v>3.5</v>
      </c>
      <c r="U39" s="2">
        <v>5.5</v>
      </c>
      <c r="V39" s="2">
        <v>5.5</v>
      </c>
      <c r="W39" s="2">
        <v>3.5</v>
      </c>
      <c r="X39" s="2">
        <v>3.5</v>
      </c>
      <c r="Y39" s="2">
        <v>11.5</v>
      </c>
      <c r="Z39" s="2">
        <v>0</v>
      </c>
      <c r="AA39" s="2">
        <v>0</v>
      </c>
    </row>
    <row r="40" spans="1:27">
      <c r="A40" s="4" t="s">
        <v>96</v>
      </c>
      <c r="B40" s="4" t="s">
        <v>97</v>
      </c>
      <c r="C40" s="4" t="s">
        <v>42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</row>
    <row r="41" spans="1:27">
      <c r="A41" s="4" t="s">
        <v>98</v>
      </c>
      <c r="B41" s="4" t="s">
        <v>99</v>
      </c>
      <c r="C41" s="4" t="s">
        <v>42</v>
      </c>
      <c r="D41" s="2">
        <v>81</v>
      </c>
      <c r="E41" s="2">
        <v>3.5</v>
      </c>
      <c r="F41" s="2">
        <v>3.5</v>
      </c>
      <c r="G41" s="2">
        <v>5.5</v>
      </c>
      <c r="H41" s="2">
        <v>5.5</v>
      </c>
      <c r="I41" s="2">
        <v>3.5</v>
      </c>
      <c r="J41" s="2">
        <v>5.5</v>
      </c>
      <c r="K41" s="2">
        <v>0</v>
      </c>
      <c r="L41" s="2">
        <v>3.5</v>
      </c>
      <c r="M41" s="2">
        <v>3.5</v>
      </c>
      <c r="N41" s="2">
        <v>3.5</v>
      </c>
      <c r="O41" s="2">
        <v>0</v>
      </c>
      <c r="P41" s="2">
        <v>3.5</v>
      </c>
      <c r="Q41" s="2">
        <v>3.5</v>
      </c>
      <c r="R41" s="2">
        <v>0</v>
      </c>
      <c r="S41" s="2">
        <v>3.5</v>
      </c>
      <c r="T41" s="2">
        <v>3.5</v>
      </c>
      <c r="U41" s="2">
        <v>5.5</v>
      </c>
      <c r="V41" s="2">
        <v>5.5</v>
      </c>
      <c r="W41" s="2">
        <v>3.5</v>
      </c>
      <c r="X41" s="2">
        <v>3.5</v>
      </c>
      <c r="Y41" s="2">
        <v>11.5</v>
      </c>
      <c r="Z41" s="2">
        <v>0</v>
      </c>
      <c r="AA41" s="2">
        <v>0</v>
      </c>
    </row>
    <row r="42" spans="1:27">
      <c r="A42" s="4" t="s">
        <v>100</v>
      </c>
      <c r="B42" s="4" t="s">
        <v>101</v>
      </c>
      <c r="C42" s="4" t="s">
        <v>42</v>
      </c>
      <c r="D42" s="2">
        <v>78</v>
      </c>
      <c r="E42" s="2">
        <v>3.5</v>
      </c>
      <c r="F42" s="2">
        <v>3.5</v>
      </c>
      <c r="G42" s="2">
        <v>5.5</v>
      </c>
      <c r="H42" s="2">
        <v>5.5</v>
      </c>
      <c r="I42" s="2">
        <v>3.5</v>
      </c>
      <c r="J42" s="2">
        <v>5.5</v>
      </c>
      <c r="K42" s="2">
        <v>8.5</v>
      </c>
      <c r="L42" s="2">
        <v>3.5</v>
      </c>
      <c r="M42" s="2">
        <v>3.5</v>
      </c>
      <c r="N42" s="2">
        <v>3.5</v>
      </c>
      <c r="O42" s="2">
        <v>0</v>
      </c>
      <c r="P42" s="2">
        <v>3.5</v>
      </c>
      <c r="Q42" s="2">
        <v>3.5</v>
      </c>
      <c r="R42" s="2">
        <v>0</v>
      </c>
      <c r="S42" s="2">
        <v>3.5</v>
      </c>
      <c r="T42" s="2">
        <v>3.5</v>
      </c>
      <c r="U42" s="2">
        <v>5.5</v>
      </c>
      <c r="V42" s="2">
        <v>5.5</v>
      </c>
      <c r="W42" s="2">
        <v>3.5</v>
      </c>
      <c r="X42" s="2">
        <v>3.5</v>
      </c>
      <c r="Y42" s="2">
        <v>0</v>
      </c>
      <c r="Z42" s="2">
        <v>0</v>
      </c>
      <c r="AA42" s="2">
        <v>0</v>
      </c>
    </row>
    <row r="43" spans="1:27">
      <c r="A43" s="4" t="s">
        <v>102</v>
      </c>
      <c r="B43" s="4" t="s">
        <v>103</v>
      </c>
      <c r="C43" s="4" t="s">
        <v>42</v>
      </c>
      <c r="D43" s="2">
        <v>86</v>
      </c>
      <c r="E43" s="2">
        <v>3.5</v>
      </c>
      <c r="F43" s="2">
        <v>3.5</v>
      </c>
      <c r="G43" s="2">
        <v>5.5</v>
      </c>
      <c r="H43" s="2">
        <v>5.5</v>
      </c>
      <c r="I43" s="2">
        <v>3.5</v>
      </c>
      <c r="J43" s="2">
        <v>5.5</v>
      </c>
      <c r="K43" s="2">
        <v>8.5</v>
      </c>
      <c r="L43" s="2">
        <v>3.5</v>
      </c>
      <c r="M43" s="2">
        <v>3.5</v>
      </c>
      <c r="N43" s="2">
        <v>3.5</v>
      </c>
      <c r="O43" s="2">
        <v>0</v>
      </c>
      <c r="P43" s="2">
        <v>3.5</v>
      </c>
      <c r="Q43" s="2">
        <v>3.5</v>
      </c>
      <c r="R43" s="2">
        <v>0</v>
      </c>
      <c r="S43" s="2">
        <v>3.5</v>
      </c>
      <c r="T43" s="2">
        <v>0</v>
      </c>
      <c r="U43" s="2">
        <v>5.5</v>
      </c>
      <c r="V43" s="2">
        <v>5.5</v>
      </c>
      <c r="W43" s="2">
        <v>3.5</v>
      </c>
      <c r="X43" s="2">
        <v>3.5</v>
      </c>
      <c r="Y43" s="2">
        <v>11.5</v>
      </c>
      <c r="Z43" s="2">
        <v>0</v>
      </c>
      <c r="AA43" s="2">
        <v>0</v>
      </c>
    </row>
    <row r="44" spans="1:27">
      <c r="A44" s="4" t="s">
        <v>104</v>
      </c>
      <c r="B44" s="4" t="s">
        <v>105</v>
      </c>
      <c r="C44" s="4" t="s">
        <v>42</v>
      </c>
      <c r="D44" s="2">
        <v>89.5</v>
      </c>
      <c r="E44" s="2">
        <v>3.5</v>
      </c>
      <c r="F44" s="2">
        <v>3.5</v>
      </c>
      <c r="G44" s="2">
        <v>5.5</v>
      </c>
      <c r="H44" s="2">
        <v>5.5</v>
      </c>
      <c r="I44" s="2">
        <v>3.5</v>
      </c>
      <c r="J44" s="2">
        <v>5.5</v>
      </c>
      <c r="K44" s="2">
        <v>8.5</v>
      </c>
      <c r="L44" s="2">
        <v>3.5</v>
      </c>
      <c r="M44" s="2">
        <v>3.5</v>
      </c>
      <c r="N44" s="2">
        <v>3.5</v>
      </c>
      <c r="O44" s="2">
        <v>0</v>
      </c>
      <c r="P44" s="2">
        <v>3.5</v>
      </c>
      <c r="Q44" s="2">
        <v>3.5</v>
      </c>
      <c r="R44" s="2">
        <v>0</v>
      </c>
      <c r="S44" s="2">
        <v>3.5</v>
      </c>
      <c r="T44" s="2">
        <v>3.5</v>
      </c>
      <c r="U44" s="2">
        <v>5.5</v>
      </c>
      <c r="V44" s="2">
        <v>5.5</v>
      </c>
      <c r="W44" s="2">
        <v>3.5</v>
      </c>
      <c r="X44" s="2">
        <v>3.5</v>
      </c>
      <c r="Y44" s="2">
        <v>11.5</v>
      </c>
      <c r="Z44" s="2">
        <v>0</v>
      </c>
      <c r="AA44" s="2">
        <v>0</v>
      </c>
    </row>
    <row r="45" spans="1:27">
      <c r="A45" s="4" t="s">
        <v>106</v>
      </c>
      <c r="B45" s="4" t="s">
        <v>107</v>
      </c>
      <c r="C45" s="4" t="s">
        <v>42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>
      <c r="A46" s="4" t="s">
        <v>108</v>
      </c>
      <c r="B46" s="4" t="s">
        <v>109</v>
      </c>
      <c r="C46" s="4" t="s">
        <v>42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</row>
    <row r="47" spans="1:27">
      <c r="A47" s="4" t="s">
        <v>110</v>
      </c>
      <c r="B47" s="4" t="s">
        <v>111</v>
      </c>
      <c r="C47" s="4" t="s">
        <v>42</v>
      </c>
      <c r="D47" s="2">
        <v>84</v>
      </c>
      <c r="E47" s="2">
        <v>3.5</v>
      </c>
      <c r="F47" s="2">
        <v>3.5</v>
      </c>
      <c r="G47" s="2">
        <v>5.5</v>
      </c>
      <c r="H47" s="2">
        <v>5.5</v>
      </c>
      <c r="I47" s="2">
        <v>3.5</v>
      </c>
      <c r="J47" s="2">
        <v>5.5</v>
      </c>
      <c r="K47" s="2">
        <v>8.5</v>
      </c>
      <c r="L47" s="2">
        <v>3.5</v>
      </c>
      <c r="M47" s="2">
        <v>3.5</v>
      </c>
      <c r="N47" s="2">
        <v>3.5</v>
      </c>
      <c r="O47" s="2">
        <v>0</v>
      </c>
      <c r="P47" s="2">
        <v>3.5</v>
      </c>
      <c r="Q47" s="2">
        <v>3.5</v>
      </c>
      <c r="R47" s="2">
        <v>0</v>
      </c>
      <c r="S47" s="2">
        <v>3.5</v>
      </c>
      <c r="T47" s="2">
        <v>3.5</v>
      </c>
      <c r="U47" s="2">
        <v>0</v>
      </c>
      <c r="V47" s="2">
        <v>5.5</v>
      </c>
      <c r="W47" s="2">
        <v>3.5</v>
      </c>
      <c r="X47" s="2">
        <v>3.5</v>
      </c>
      <c r="Y47" s="2">
        <v>11.5</v>
      </c>
      <c r="Z47" s="2">
        <v>0</v>
      </c>
      <c r="AA47" s="2">
        <v>0</v>
      </c>
    </row>
    <row r="48" spans="1:27">
      <c r="A48" s="4" t="s">
        <v>112</v>
      </c>
      <c r="B48" s="4" t="s">
        <v>113</v>
      </c>
      <c r="C48" s="4" t="s">
        <v>42</v>
      </c>
      <c r="D48" s="2">
        <v>89.5</v>
      </c>
      <c r="E48" s="2">
        <v>3.5</v>
      </c>
      <c r="F48" s="2">
        <v>3.5</v>
      </c>
      <c r="G48" s="2">
        <v>5.5</v>
      </c>
      <c r="H48" s="2">
        <v>5.5</v>
      </c>
      <c r="I48" s="2">
        <v>3.5</v>
      </c>
      <c r="J48" s="2">
        <v>5.5</v>
      </c>
      <c r="K48" s="2">
        <v>8.5</v>
      </c>
      <c r="L48" s="2">
        <v>3.5</v>
      </c>
      <c r="M48" s="2">
        <v>3.5</v>
      </c>
      <c r="N48" s="2">
        <v>3.5</v>
      </c>
      <c r="O48" s="2">
        <v>0</v>
      </c>
      <c r="P48" s="2">
        <v>3.5</v>
      </c>
      <c r="Q48" s="2">
        <v>3.5</v>
      </c>
      <c r="R48" s="2">
        <v>0</v>
      </c>
      <c r="S48" s="2">
        <v>3.5</v>
      </c>
      <c r="T48" s="2">
        <v>3.5</v>
      </c>
      <c r="U48" s="2">
        <v>5.5</v>
      </c>
      <c r="V48" s="2">
        <v>5.5</v>
      </c>
      <c r="W48" s="2">
        <v>3.5</v>
      </c>
      <c r="X48" s="2">
        <v>3.5</v>
      </c>
      <c r="Y48" s="2">
        <v>11.5</v>
      </c>
      <c r="Z48" s="2">
        <v>0</v>
      </c>
      <c r="AA48" s="2">
        <v>0</v>
      </c>
    </row>
    <row r="49" spans="1:27">
      <c r="A49" s="4" t="s">
        <v>114</v>
      </c>
      <c r="B49" s="4" t="s">
        <v>115</v>
      </c>
      <c r="C49" s="4" t="s">
        <v>42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>
      <c r="A50" s="4" t="s">
        <v>116</v>
      </c>
      <c r="B50" s="4" t="s">
        <v>117</v>
      </c>
      <c r="C50" s="4" t="s">
        <v>42</v>
      </c>
      <c r="D50" s="2">
        <v>86</v>
      </c>
      <c r="E50" s="2">
        <v>3.5</v>
      </c>
      <c r="F50" s="2">
        <v>3.5</v>
      </c>
      <c r="G50" s="2">
        <v>5.5</v>
      </c>
      <c r="H50" s="2">
        <v>5.5</v>
      </c>
      <c r="I50" s="2">
        <v>3.5</v>
      </c>
      <c r="J50" s="2">
        <v>5.5</v>
      </c>
      <c r="K50" s="2">
        <v>8.5</v>
      </c>
      <c r="L50" s="2">
        <v>3.5</v>
      </c>
      <c r="M50" s="2">
        <v>0</v>
      </c>
      <c r="N50" s="2">
        <v>3.5</v>
      </c>
      <c r="O50" s="2">
        <v>0</v>
      </c>
      <c r="P50" s="2">
        <v>3.5</v>
      </c>
      <c r="Q50" s="2">
        <v>3.5</v>
      </c>
      <c r="R50" s="2">
        <v>0</v>
      </c>
      <c r="S50" s="2">
        <v>3.5</v>
      </c>
      <c r="T50" s="2">
        <v>3.5</v>
      </c>
      <c r="U50" s="2">
        <v>5.5</v>
      </c>
      <c r="V50" s="2">
        <v>5.5</v>
      </c>
      <c r="W50" s="2">
        <v>3.5</v>
      </c>
      <c r="X50" s="2">
        <v>3.5</v>
      </c>
      <c r="Y50" s="2">
        <v>11.5</v>
      </c>
      <c r="Z50" s="2">
        <v>0</v>
      </c>
      <c r="AA50" s="2">
        <v>0</v>
      </c>
    </row>
    <row r="51" spans="1:27">
      <c r="A51" s="4" t="s">
        <v>118</v>
      </c>
      <c r="B51" s="4" t="s">
        <v>119</v>
      </c>
      <c r="C51" s="4" t="s">
        <v>42</v>
      </c>
      <c r="D51" s="2">
        <v>72</v>
      </c>
      <c r="E51" s="2">
        <v>3.5</v>
      </c>
      <c r="F51" s="2">
        <v>3.5</v>
      </c>
      <c r="G51" s="2">
        <v>3.5</v>
      </c>
      <c r="H51" s="2">
        <v>5.5</v>
      </c>
      <c r="I51" s="2">
        <v>3.5</v>
      </c>
      <c r="J51" s="2">
        <v>5.5</v>
      </c>
      <c r="K51" s="2">
        <v>0</v>
      </c>
      <c r="L51" s="2">
        <v>3.5</v>
      </c>
      <c r="M51" s="2">
        <v>0</v>
      </c>
      <c r="N51" s="2">
        <v>0</v>
      </c>
      <c r="O51" s="2">
        <v>0</v>
      </c>
      <c r="P51" s="2">
        <v>3.5</v>
      </c>
      <c r="Q51" s="2">
        <v>3.5</v>
      </c>
      <c r="R51" s="2">
        <v>0</v>
      </c>
      <c r="S51" s="2">
        <v>3.5</v>
      </c>
      <c r="T51" s="2">
        <v>3.5</v>
      </c>
      <c r="U51" s="2">
        <v>5.5</v>
      </c>
      <c r="V51" s="2">
        <v>5.5</v>
      </c>
      <c r="W51" s="2">
        <v>3.5</v>
      </c>
      <c r="X51" s="2">
        <v>3.5</v>
      </c>
      <c r="Y51" s="2">
        <v>11.5</v>
      </c>
      <c r="Z51" s="2">
        <v>0</v>
      </c>
      <c r="AA51" s="2">
        <v>0</v>
      </c>
    </row>
    <row r="52" spans="1:27">
      <c r="A52" s="4" t="s">
        <v>120</v>
      </c>
      <c r="B52" s="4" t="s">
        <v>121</v>
      </c>
      <c r="C52" s="4" t="s">
        <v>42</v>
      </c>
      <c r="D52" s="2">
        <v>86.5</v>
      </c>
      <c r="E52" s="2">
        <v>3.5</v>
      </c>
      <c r="F52" s="2">
        <v>3.5</v>
      </c>
      <c r="G52" s="2">
        <v>5.5</v>
      </c>
      <c r="H52" s="2">
        <v>5.5</v>
      </c>
      <c r="I52" s="2">
        <v>3.5</v>
      </c>
      <c r="J52" s="2">
        <v>5.5</v>
      </c>
      <c r="K52" s="2">
        <v>8.5</v>
      </c>
      <c r="L52" s="2">
        <v>3.5</v>
      </c>
      <c r="M52" s="2">
        <v>3.5</v>
      </c>
      <c r="N52" s="2">
        <v>3.5</v>
      </c>
      <c r="O52" s="2">
        <v>0</v>
      </c>
      <c r="P52" s="2">
        <v>3.5</v>
      </c>
      <c r="Q52" s="2">
        <v>3.5</v>
      </c>
      <c r="R52" s="2">
        <v>0</v>
      </c>
      <c r="S52" s="2">
        <v>3.5</v>
      </c>
      <c r="T52" s="2">
        <v>3.5</v>
      </c>
      <c r="U52" s="2">
        <v>5.5</v>
      </c>
      <c r="V52" s="2">
        <v>5.5</v>
      </c>
      <c r="W52" s="2">
        <v>0</v>
      </c>
      <c r="X52" s="2">
        <v>3.5</v>
      </c>
      <c r="Y52" s="2">
        <v>12</v>
      </c>
      <c r="Z52" s="2">
        <v>0</v>
      </c>
      <c r="AA52" s="2">
        <v>0</v>
      </c>
    </row>
    <row r="53" spans="1:27">
      <c r="A53" s="4" t="s">
        <v>122</v>
      </c>
      <c r="B53" s="4" t="s">
        <v>123</v>
      </c>
      <c r="C53" s="4" t="s">
        <v>42</v>
      </c>
      <c r="D53" s="2">
        <v>89.5</v>
      </c>
      <c r="E53" s="2">
        <v>3.5</v>
      </c>
      <c r="F53" s="2">
        <v>3.5</v>
      </c>
      <c r="G53" s="2">
        <v>5.5</v>
      </c>
      <c r="H53" s="2">
        <v>5.5</v>
      </c>
      <c r="I53" s="2">
        <v>3.5</v>
      </c>
      <c r="J53" s="2">
        <v>5.5</v>
      </c>
      <c r="K53" s="2">
        <v>8.5</v>
      </c>
      <c r="L53" s="2">
        <v>3.5</v>
      </c>
      <c r="M53" s="2">
        <v>3.5</v>
      </c>
      <c r="N53" s="2">
        <v>3.5</v>
      </c>
      <c r="O53" s="2">
        <v>0</v>
      </c>
      <c r="P53" s="2">
        <v>3.5</v>
      </c>
      <c r="Q53" s="2">
        <v>3.5</v>
      </c>
      <c r="R53" s="2">
        <v>0</v>
      </c>
      <c r="S53" s="2">
        <v>3.5</v>
      </c>
      <c r="T53" s="2">
        <v>3.5</v>
      </c>
      <c r="U53" s="2">
        <v>5.5</v>
      </c>
      <c r="V53" s="2">
        <v>5.5</v>
      </c>
      <c r="W53" s="2">
        <v>3.5</v>
      </c>
      <c r="X53" s="2">
        <v>3.5</v>
      </c>
      <c r="Y53" s="2">
        <v>11.5</v>
      </c>
      <c r="Z53" s="2">
        <v>0</v>
      </c>
      <c r="AA53" s="2">
        <v>0</v>
      </c>
    </row>
    <row r="54" spans="1:27">
      <c r="A54" s="4" t="s">
        <v>124</v>
      </c>
      <c r="B54" s="4" t="s">
        <v>125</v>
      </c>
      <c r="C54" s="4" t="s">
        <v>42</v>
      </c>
      <c r="D54" s="2">
        <v>81</v>
      </c>
      <c r="E54" s="2">
        <v>3.5</v>
      </c>
      <c r="F54" s="2">
        <v>3.5</v>
      </c>
      <c r="G54" s="2">
        <v>5.5</v>
      </c>
      <c r="H54" s="2">
        <v>5.5</v>
      </c>
      <c r="I54" s="2">
        <v>3.5</v>
      </c>
      <c r="J54" s="2">
        <v>5.5</v>
      </c>
      <c r="K54" s="2">
        <v>0</v>
      </c>
      <c r="L54" s="2">
        <v>3.5</v>
      </c>
      <c r="M54" s="2">
        <v>3.5</v>
      </c>
      <c r="N54" s="2">
        <v>3.5</v>
      </c>
      <c r="O54" s="2">
        <v>0</v>
      </c>
      <c r="P54" s="2">
        <v>3.5</v>
      </c>
      <c r="Q54" s="2">
        <v>3.5</v>
      </c>
      <c r="R54" s="2">
        <v>0</v>
      </c>
      <c r="S54" s="2">
        <v>3.5</v>
      </c>
      <c r="T54" s="2">
        <v>3.5</v>
      </c>
      <c r="U54" s="2">
        <v>5.5</v>
      </c>
      <c r="V54" s="2">
        <v>5.5</v>
      </c>
      <c r="W54" s="2">
        <v>3.5</v>
      </c>
      <c r="X54" s="2">
        <v>3.5</v>
      </c>
      <c r="Y54" s="2">
        <v>11.5</v>
      </c>
      <c r="Z54" s="2">
        <v>0</v>
      </c>
      <c r="AA54" s="2">
        <v>0</v>
      </c>
    </row>
    <row r="55" spans="1:27">
      <c r="A55" s="4" t="s">
        <v>126</v>
      </c>
      <c r="B55" s="4" t="s">
        <v>127</v>
      </c>
      <c r="C55" s="4" t="s">
        <v>42</v>
      </c>
      <c r="D55" s="2">
        <v>84.5</v>
      </c>
      <c r="E55" s="2">
        <v>3.5</v>
      </c>
      <c r="F55" s="2">
        <v>3.5</v>
      </c>
      <c r="G55" s="2">
        <v>5.5</v>
      </c>
      <c r="H55" s="2">
        <v>5.5</v>
      </c>
      <c r="I55" s="2">
        <v>3.5</v>
      </c>
      <c r="J55" s="2">
        <v>0.5</v>
      </c>
      <c r="K55" s="2">
        <v>8.5</v>
      </c>
      <c r="L55" s="2">
        <v>3.5</v>
      </c>
      <c r="M55" s="2">
        <v>3.5</v>
      </c>
      <c r="N55" s="2">
        <v>3.5</v>
      </c>
      <c r="O55" s="2">
        <v>0</v>
      </c>
      <c r="P55" s="2">
        <v>3.5</v>
      </c>
      <c r="Q55" s="2">
        <v>3.5</v>
      </c>
      <c r="R55" s="2">
        <v>0</v>
      </c>
      <c r="S55" s="2">
        <v>3.5</v>
      </c>
      <c r="T55" s="2">
        <v>3.5</v>
      </c>
      <c r="U55" s="2">
        <v>5.5</v>
      </c>
      <c r="V55" s="2">
        <v>5.5</v>
      </c>
      <c r="W55" s="2">
        <v>3.5</v>
      </c>
      <c r="X55" s="2">
        <v>3.5</v>
      </c>
      <c r="Y55" s="2">
        <v>11.5</v>
      </c>
      <c r="Z55" s="2">
        <v>0</v>
      </c>
      <c r="AA55" s="2">
        <v>0</v>
      </c>
    </row>
    <row r="56" spans="1:27">
      <c r="A56" s="4" t="s">
        <v>128</v>
      </c>
      <c r="B56" s="4" t="s">
        <v>129</v>
      </c>
      <c r="C56" s="4" t="s">
        <v>42</v>
      </c>
      <c r="D56" s="2">
        <v>81</v>
      </c>
      <c r="E56" s="2">
        <v>3.5</v>
      </c>
      <c r="F56" s="2">
        <v>3.5</v>
      </c>
      <c r="G56" s="2">
        <v>3.5</v>
      </c>
      <c r="H56" s="2">
        <v>5.5</v>
      </c>
      <c r="I56" s="2">
        <v>3.5</v>
      </c>
      <c r="J56" s="2">
        <v>4.5</v>
      </c>
      <c r="K56" s="2">
        <v>8.5</v>
      </c>
      <c r="L56" s="2">
        <v>3.5</v>
      </c>
      <c r="M56" s="2">
        <v>3.5</v>
      </c>
      <c r="N56" s="2">
        <v>3.5</v>
      </c>
      <c r="O56" s="2">
        <v>0</v>
      </c>
      <c r="P56" s="2">
        <v>3.5</v>
      </c>
      <c r="Q56" s="2">
        <v>3.5</v>
      </c>
      <c r="R56" s="2">
        <v>0</v>
      </c>
      <c r="S56" s="2">
        <v>3.5</v>
      </c>
      <c r="T56" s="2">
        <v>3.5</v>
      </c>
      <c r="U56" s="2">
        <v>5.5</v>
      </c>
      <c r="V56" s="2">
        <v>0</v>
      </c>
      <c r="W56" s="2">
        <v>3.5</v>
      </c>
      <c r="X56" s="2">
        <v>3.5</v>
      </c>
      <c r="Y56" s="2">
        <v>11.5</v>
      </c>
      <c r="Z56" s="2">
        <v>0</v>
      </c>
      <c r="AA56" s="2">
        <v>0</v>
      </c>
    </row>
    <row r="57" spans="1:27">
      <c r="A57" s="4" t="s">
        <v>130</v>
      </c>
      <c r="B57" s="4" t="s">
        <v>131</v>
      </c>
      <c r="C57" s="4" t="s">
        <v>42</v>
      </c>
      <c r="D57" s="2">
        <v>89.5</v>
      </c>
      <c r="E57" s="2">
        <v>3.5</v>
      </c>
      <c r="F57" s="2">
        <v>3.5</v>
      </c>
      <c r="G57" s="2">
        <v>5.5</v>
      </c>
      <c r="H57" s="2">
        <v>5.5</v>
      </c>
      <c r="I57" s="2">
        <v>3.5</v>
      </c>
      <c r="J57" s="2">
        <v>5.5</v>
      </c>
      <c r="K57" s="2">
        <v>8.5</v>
      </c>
      <c r="L57" s="2">
        <v>3.5</v>
      </c>
      <c r="M57" s="2">
        <v>3.5</v>
      </c>
      <c r="N57" s="2">
        <v>3.5</v>
      </c>
      <c r="O57" s="2">
        <v>0</v>
      </c>
      <c r="P57" s="2">
        <v>3.5</v>
      </c>
      <c r="Q57" s="2">
        <v>3.5</v>
      </c>
      <c r="R57" s="2">
        <v>0</v>
      </c>
      <c r="S57" s="2">
        <v>3.5</v>
      </c>
      <c r="T57" s="2">
        <v>3.5</v>
      </c>
      <c r="U57" s="2">
        <v>5.5</v>
      </c>
      <c r="V57" s="2">
        <v>5.5</v>
      </c>
      <c r="W57" s="2">
        <v>3.5</v>
      </c>
      <c r="X57" s="2">
        <v>3.5</v>
      </c>
      <c r="Y57" s="2">
        <v>11.5</v>
      </c>
      <c r="Z57" s="2">
        <v>0</v>
      </c>
      <c r="AA57" s="2">
        <v>0</v>
      </c>
    </row>
    <row r="58" spans="1:27">
      <c r="A58" s="3" t="s">
        <v>132</v>
      </c>
      <c r="B58" s="3">
        <f>SUM(B59:B67)</f>
        <v>0</v>
      </c>
      <c r="C58" s="3">
        <f>SUM(C59:C67)</f>
        <v>0</v>
      </c>
      <c r="D58" s="3">
        <f>SUM(D59:D67)</f>
        <v>0</v>
      </c>
      <c r="E58" s="3">
        <f>SUM(E59:E67)</f>
        <v>0</v>
      </c>
      <c r="F58" s="3">
        <f>SUM(F59:F67)</f>
        <v>0</v>
      </c>
      <c r="G58" s="3">
        <f>SUM(G59:G67)</f>
        <v>0</v>
      </c>
      <c r="H58" s="3">
        <f>SUM(H59:H67)</f>
        <v>0</v>
      </c>
      <c r="I58" s="3">
        <f>SUM(I59:I67)</f>
        <v>0</v>
      </c>
      <c r="J58" s="3">
        <f>SUM(J59:J67)</f>
        <v>0</v>
      </c>
      <c r="K58" s="3">
        <f>SUM(K59:K67)</f>
        <v>0</v>
      </c>
      <c r="L58" s="3">
        <f>SUM(L59:L67)</f>
        <v>0</v>
      </c>
      <c r="M58" s="3">
        <f>SUM(M59:M67)</f>
        <v>0</v>
      </c>
      <c r="N58" s="3">
        <f>SUM(N59:N67)</f>
        <v>0</v>
      </c>
      <c r="O58" s="3">
        <f>SUM(O59:O67)</f>
        <v>0</v>
      </c>
      <c r="P58" s="3">
        <f>SUM(P59:P67)</f>
        <v>0</v>
      </c>
      <c r="Q58" s="3">
        <f>SUM(Q59:Q67)</f>
        <v>0</v>
      </c>
      <c r="R58" s="3">
        <f>SUM(R59:R67)</f>
        <v>0</v>
      </c>
      <c r="S58" s="3">
        <f>SUM(S59:S67)</f>
        <v>0</v>
      </c>
      <c r="T58" s="3">
        <f>SUM(T59:T67)</f>
        <v>0</v>
      </c>
      <c r="U58" s="3">
        <f>SUM(U59:U67)</f>
        <v>0</v>
      </c>
      <c r="V58" s="3">
        <f>SUM(V59:V67)</f>
        <v>0</v>
      </c>
      <c r="W58" s="3">
        <f>SUM(W59:W67)</f>
        <v>0</v>
      </c>
      <c r="X58" s="3">
        <f>SUM(X59:X67)</f>
        <v>0</v>
      </c>
      <c r="Y58" s="3">
        <f>SUM(Y59:Y67)</f>
        <v>0</v>
      </c>
      <c r="Z58" s="3">
        <f>SUM(Z59:Z67)</f>
        <v>0</v>
      </c>
      <c r="AA58" s="3">
        <f>SUM(AA59:AA67)</f>
        <v>0</v>
      </c>
    </row>
    <row r="59" spans="1:27">
      <c r="A59" s="4" t="s">
        <v>133</v>
      </c>
      <c r="B59" s="4" t="s">
        <v>134</v>
      </c>
      <c r="C59" s="4" t="s">
        <v>42</v>
      </c>
      <c r="D59" s="2">
        <v>89.5</v>
      </c>
      <c r="E59" s="2">
        <v>3.5</v>
      </c>
      <c r="F59" s="2">
        <v>3.5</v>
      </c>
      <c r="G59" s="2">
        <v>5.5</v>
      </c>
      <c r="H59" s="2">
        <v>5.5</v>
      </c>
      <c r="I59" s="2">
        <v>3.5</v>
      </c>
      <c r="J59" s="2">
        <v>5.5</v>
      </c>
      <c r="K59" s="2">
        <v>8.5</v>
      </c>
      <c r="L59" s="2">
        <v>3.5</v>
      </c>
      <c r="M59" s="2">
        <v>3.5</v>
      </c>
      <c r="N59" s="2">
        <v>3.5</v>
      </c>
      <c r="O59" s="2">
        <v>0</v>
      </c>
      <c r="P59" s="2">
        <v>3.5</v>
      </c>
      <c r="Q59" s="2">
        <v>3.5</v>
      </c>
      <c r="R59" s="2">
        <v>0</v>
      </c>
      <c r="S59" s="2">
        <v>3.5</v>
      </c>
      <c r="T59" s="2">
        <v>3.5</v>
      </c>
      <c r="U59" s="2">
        <v>5.5</v>
      </c>
      <c r="V59" s="2">
        <v>5.5</v>
      </c>
      <c r="W59" s="2">
        <v>3.5</v>
      </c>
      <c r="X59" s="2">
        <v>3.5</v>
      </c>
      <c r="Y59" s="2">
        <v>11.5</v>
      </c>
      <c r="Z59" s="2">
        <v>0</v>
      </c>
      <c r="AA59" s="2">
        <v>0</v>
      </c>
    </row>
    <row r="60" spans="1:27">
      <c r="A60" s="4" t="s">
        <v>135</v>
      </c>
      <c r="B60" s="4" t="s">
        <v>136</v>
      </c>
      <c r="C60" s="4" t="s">
        <v>42</v>
      </c>
      <c r="D60" s="2">
        <v>47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3.5</v>
      </c>
      <c r="O60" s="2">
        <v>0</v>
      </c>
      <c r="P60" s="2">
        <v>3.5</v>
      </c>
      <c r="Q60" s="2">
        <v>3.5</v>
      </c>
      <c r="R60" s="2">
        <v>0</v>
      </c>
      <c r="S60" s="2">
        <v>3.5</v>
      </c>
      <c r="T60" s="2">
        <v>3.5</v>
      </c>
      <c r="U60" s="2">
        <v>5.5</v>
      </c>
      <c r="V60" s="2">
        <v>5.5</v>
      </c>
      <c r="W60" s="2">
        <v>3.5</v>
      </c>
      <c r="X60" s="2">
        <v>3.5</v>
      </c>
      <c r="Y60" s="2">
        <v>11.5</v>
      </c>
      <c r="Z60" s="2">
        <v>0</v>
      </c>
      <c r="AA60" s="2">
        <v>0</v>
      </c>
    </row>
    <row r="61" spans="1:27">
      <c r="A61" s="4" t="s">
        <v>137</v>
      </c>
      <c r="B61" s="4" t="s">
        <v>138</v>
      </c>
      <c r="C61" s="4" t="s">
        <v>42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</row>
    <row r="62" spans="1:27">
      <c r="A62" s="4" t="s">
        <v>139</v>
      </c>
      <c r="B62" s="4" t="s">
        <v>140</v>
      </c>
      <c r="C62" s="4" t="s">
        <v>42</v>
      </c>
      <c r="D62" s="2">
        <v>78</v>
      </c>
      <c r="E62" s="2">
        <v>3.5</v>
      </c>
      <c r="F62" s="2">
        <v>3.5</v>
      </c>
      <c r="G62" s="2">
        <v>5.5</v>
      </c>
      <c r="H62" s="2">
        <v>5.5</v>
      </c>
      <c r="I62" s="2">
        <v>3.5</v>
      </c>
      <c r="J62" s="2">
        <v>5.5</v>
      </c>
      <c r="K62" s="2">
        <v>8.5</v>
      </c>
      <c r="L62" s="2">
        <v>3.5</v>
      </c>
      <c r="M62" s="2">
        <v>3.5</v>
      </c>
      <c r="N62" s="2">
        <v>3.5</v>
      </c>
      <c r="O62" s="2">
        <v>0</v>
      </c>
      <c r="P62" s="2">
        <v>3.5</v>
      </c>
      <c r="Q62" s="2">
        <v>3.5</v>
      </c>
      <c r="R62" s="2">
        <v>0</v>
      </c>
      <c r="S62" s="2">
        <v>3.5</v>
      </c>
      <c r="T62" s="2">
        <v>3.5</v>
      </c>
      <c r="U62" s="2">
        <v>5.5</v>
      </c>
      <c r="V62" s="2">
        <v>5.5</v>
      </c>
      <c r="W62" s="2">
        <v>3.5</v>
      </c>
      <c r="X62" s="2">
        <v>3.5</v>
      </c>
      <c r="Y62" s="2">
        <v>0</v>
      </c>
      <c r="Z62" s="2">
        <v>0</v>
      </c>
      <c r="AA62" s="2">
        <v>0</v>
      </c>
    </row>
    <row r="63" spans="1:27">
      <c r="A63" s="4" t="s">
        <v>141</v>
      </c>
      <c r="B63" s="4" t="s">
        <v>142</v>
      </c>
      <c r="C63" s="4" t="s">
        <v>42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</row>
    <row r="64" spans="1:27">
      <c r="A64" s="4" t="s">
        <v>143</v>
      </c>
      <c r="B64" s="4" t="s">
        <v>144</v>
      </c>
      <c r="C64" s="4" t="s">
        <v>42</v>
      </c>
      <c r="D64" s="2">
        <v>78</v>
      </c>
      <c r="E64" s="2">
        <v>3.5</v>
      </c>
      <c r="F64" s="2">
        <v>3.5</v>
      </c>
      <c r="G64" s="2">
        <v>5.5</v>
      </c>
      <c r="H64" s="2">
        <v>5.5</v>
      </c>
      <c r="I64" s="2">
        <v>3.5</v>
      </c>
      <c r="J64" s="2">
        <v>5.5</v>
      </c>
      <c r="K64" s="2">
        <v>8.5</v>
      </c>
      <c r="L64" s="2">
        <v>3.5</v>
      </c>
      <c r="M64" s="2">
        <v>3.5</v>
      </c>
      <c r="N64" s="2">
        <v>3.5</v>
      </c>
      <c r="O64" s="2">
        <v>0</v>
      </c>
      <c r="P64" s="2">
        <v>3.5</v>
      </c>
      <c r="Q64" s="2">
        <v>3.5</v>
      </c>
      <c r="R64" s="2">
        <v>0</v>
      </c>
      <c r="S64" s="2">
        <v>3.5</v>
      </c>
      <c r="T64" s="2">
        <v>3.5</v>
      </c>
      <c r="U64" s="2">
        <v>5.5</v>
      </c>
      <c r="V64" s="2">
        <v>5.5</v>
      </c>
      <c r="W64" s="2">
        <v>3.5</v>
      </c>
      <c r="X64" s="2">
        <v>3.5</v>
      </c>
      <c r="Y64" s="2">
        <v>0</v>
      </c>
      <c r="Z64" s="2">
        <v>0</v>
      </c>
      <c r="AA64" s="2">
        <v>0</v>
      </c>
    </row>
    <row r="65" spans="1:27">
      <c r="A65" s="4" t="s">
        <v>145</v>
      </c>
      <c r="B65" s="4" t="s">
        <v>146</v>
      </c>
      <c r="C65" s="4" t="s">
        <v>42</v>
      </c>
      <c r="D65" s="2">
        <v>82.5</v>
      </c>
      <c r="E65" s="2">
        <v>0</v>
      </c>
      <c r="F65" s="2">
        <v>0</v>
      </c>
      <c r="G65" s="2">
        <v>5.5</v>
      </c>
      <c r="H65" s="2">
        <v>5.5</v>
      </c>
      <c r="I65" s="2">
        <v>3.5</v>
      </c>
      <c r="J65" s="2">
        <v>5.5</v>
      </c>
      <c r="K65" s="2">
        <v>8.5</v>
      </c>
      <c r="L65" s="2">
        <v>3.5</v>
      </c>
      <c r="M65" s="2">
        <v>3.5</v>
      </c>
      <c r="N65" s="2">
        <v>3.5</v>
      </c>
      <c r="O65" s="2">
        <v>0</v>
      </c>
      <c r="P65" s="2">
        <v>3.5</v>
      </c>
      <c r="Q65" s="2">
        <v>3.5</v>
      </c>
      <c r="R65" s="2">
        <v>0</v>
      </c>
      <c r="S65" s="2">
        <v>3.5</v>
      </c>
      <c r="T65" s="2">
        <v>3.5</v>
      </c>
      <c r="U65" s="2">
        <v>5.5</v>
      </c>
      <c r="V65" s="2">
        <v>5.5</v>
      </c>
      <c r="W65" s="2">
        <v>3.5</v>
      </c>
      <c r="X65" s="2">
        <v>3.5</v>
      </c>
      <c r="Y65" s="2">
        <v>11.5</v>
      </c>
      <c r="Z65" s="2">
        <v>0</v>
      </c>
      <c r="AA65" s="2">
        <v>0</v>
      </c>
    </row>
    <row r="66" spans="1:27">
      <c r="A66" s="4" t="s">
        <v>147</v>
      </c>
      <c r="B66" s="4" t="s">
        <v>148</v>
      </c>
      <c r="C66" s="4" t="s">
        <v>42</v>
      </c>
      <c r="D66" s="2">
        <v>59.5</v>
      </c>
      <c r="E66" s="2">
        <v>0</v>
      </c>
      <c r="F66" s="2">
        <v>0</v>
      </c>
      <c r="G66" s="2">
        <v>5.5</v>
      </c>
      <c r="H66" s="2">
        <v>0</v>
      </c>
      <c r="I66" s="2">
        <v>0</v>
      </c>
      <c r="J66" s="2">
        <v>0</v>
      </c>
      <c r="K66" s="2">
        <v>0</v>
      </c>
      <c r="L66" s="2">
        <v>3.5</v>
      </c>
      <c r="M66" s="2">
        <v>3.5</v>
      </c>
      <c r="N66" s="2">
        <v>3.5</v>
      </c>
      <c r="O66" s="2">
        <v>0</v>
      </c>
      <c r="P66" s="2">
        <v>3.5</v>
      </c>
      <c r="Q66" s="2">
        <v>3.5</v>
      </c>
      <c r="R66" s="2">
        <v>0</v>
      </c>
      <c r="S66" s="2">
        <v>3.5</v>
      </c>
      <c r="T66" s="2">
        <v>3.5</v>
      </c>
      <c r="U66" s="2">
        <v>5.5</v>
      </c>
      <c r="V66" s="2">
        <v>5.5</v>
      </c>
      <c r="W66" s="2">
        <v>3.5</v>
      </c>
      <c r="X66" s="2">
        <v>3.5</v>
      </c>
      <c r="Y66" s="2">
        <v>11.5</v>
      </c>
      <c r="Z66" s="2">
        <v>0</v>
      </c>
      <c r="AA66" s="2">
        <v>0</v>
      </c>
    </row>
    <row r="67" spans="1:27">
      <c r="A67" s="4" t="s">
        <v>149</v>
      </c>
      <c r="B67" s="4" t="s">
        <v>150</v>
      </c>
      <c r="C67" s="4" t="s">
        <v>42</v>
      </c>
      <c r="D67" s="2">
        <v>85.5</v>
      </c>
      <c r="E67" s="2">
        <v>3.5</v>
      </c>
      <c r="F67" s="2">
        <v>1.5</v>
      </c>
      <c r="G67" s="2">
        <v>3.5</v>
      </c>
      <c r="H67" s="2">
        <v>5.5</v>
      </c>
      <c r="I67" s="2">
        <v>3.5</v>
      </c>
      <c r="J67" s="2">
        <v>5.5</v>
      </c>
      <c r="K67" s="2">
        <v>8.5</v>
      </c>
      <c r="L67" s="2">
        <v>3.5</v>
      </c>
      <c r="M67" s="2">
        <v>3.5</v>
      </c>
      <c r="N67" s="2">
        <v>3.5</v>
      </c>
      <c r="O67" s="2">
        <v>0</v>
      </c>
      <c r="P67" s="2">
        <v>3.5</v>
      </c>
      <c r="Q67" s="2">
        <v>3.5</v>
      </c>
      <c r="R67" s="2">
        <v>0</v>
      </c>
      <c r="S67" s="2">
        <v>3.5</v>
      </c>
      <c r="T67" s="2">
        <v>3.5</v>
      </c>
      <c r="U67" s="2">
        <v>5.5</v>
      </c>
      <c r="V67" s="2">
        <v>5.5</v>
      </c>
      <c r="W67" s="2">
        <v>3.5</v>
      </c>
      <c r="X67" s="2">
        <v>3.5</v>
      </c>
      <c r="Y67" s="2">
        <v>11.5</v>
      </c>
      <c r="Z67" s="2">
        <v>0</v>
      </c>
      <c r="AA67" s="2">
        <v>0</v>
      </c>
    </row>
    <row r="68" spans="1:27">
      <c r="A68" s="3" t="s">
        <v>151</v>
      </c>
      <c r="B68" s="3">
        <f>SUM(B69:B78)</f>
        <v>0</v>
      </c>
      <c r="C68" s="3">
        <f>SUM(C69:C78)</f>
        <v>0</v>
      </c>
      <c r="D68" s="3">
        <f>SUM(D69:D78)</f>
        <v>0</v>
      </c>
      <c r="E68" s="3">
        <f>SUM(E69:E78)</f>
        <v>0</v>
      </c>
      <c r="F68" s="3">
        <f>SUM(F69:F78)</f>
        <v>0</v>
      </c>
      <c r="G68" s="3">
        <f>SUM(G69:G78)</f>
        <v>0</v>
      </c>
      <c r="H68" s="3">
        <f>SUM(H69:H78)</f>
        <v>0</v>
      </c>
      <c r="I68" s="3">
        <f>SUM(I69:I78)</f>
        <v>0</v>
      </c>
      <c r="J68" s="3">
        <f>SUM(J69:J78)</f>
        <v>0</v>
      </c>
      <c r="K68" s="3">
        <f>SUM(K69:K78)</f>
        <v>0</v>
      </c>
      <c r="L68" s="3">
        <f>SUM(L69:L78)</f>
        <v>0</v>
      </c>
      <c r="M68" s="3">
        <f>SUM(M69:M78)</f>
        <v>0</v>
      </c>
      <c r="N68" s="3">
        <f>SUM(N69:N78)</f>
        <v>0</v>
      </c>
      <c r="O68" s="3">
        <f>SUM(O69:O78)</f>
        <v>0</v>
      </c>
      <c r="P68" s="3">
        <f>SUM(P69:P78)</f>
        <v>0</v>
      </c>
      <c r="Q68" s="3">
        <f>SUM(Q69:Q78)</f>
        <v>0</v>
      </c>
      <c r="R68" s="3">
        <f>SUM(R69:R78)</f>
        <v>0</v>
      </c>
      <c r="S68" s="3">
        <f>SUM(S69:S78)</f>
        <v>0</v>
      </c>
      <c r="T68" s="3">
        <f>SUM(T69:T78)</f>
        <v>0</v>
      </c>
      <c r="U68" s="3">
        <f>SUM(U69:U78)</f>
        <v>0</v>
      </c>
      <c r="V68" s="3">
        <f>SUM(V69:V78)</f>
        <v>0</v>
      </c>
      <c r="W68" s="3">
        <f>SUM(W69:W78)</f>
        <v>0</v>
      </c>
      <c r="X68" s="3">
        <f>SUM(X69:X78)</f>
        <v>0</v>
      </c>
      <c r="Y68" s="3">
        <f>SUM(Y69:Y78)</f>
        <v>0</v>
      </c>
      <c r="Z68" s="3">
        <f>SUM(Z69:Z78)</f>
        <v>0</v>
      </c>
      <c r="AA68" s="3">
        <f>SUM(AA69:AA78)</f>
        <v>0</v>
      </c>
    </row>
    <row r="69" spans="1:27">
      <c r="A69" s="4" t="s">
        <v>152</v>
      </c>
      <c r="B69" s="4" t="s">
        <v>153</v>
      </c>
      <c r="C69" s="4" t="s">
        <v>154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</row>
    <row r="70" spans="1:27">
      <c r="A70" s="4" t="s">
        <v>155</v>
      </c>
      <c r="B70" s="4" t="s">
        <v>156</v>
      </c>
      <c r="C70" s="4" t="s">
        <v>154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</row>
    <row r="71" spans="1:27">
      <c r="A71" s="4" t="s">
        <v>157</v>
      </c>
      <c r="B71" s="4" t="s">
        <v>158</v>
      </c>
      <c r="C71" s="4" t="s">
        <v>154</v>
      </c>
      <c r="D71" s="2">
        <v>28</v>
      </c>
      <c r="E71" s="2">
        <v>0</v>
      </c>
      <c r="F71" s="2">
        <v>0</v>
      </c>
      <c r="G71" s="2">
        <v>0</v>
      </c>
      <c r="H71" s="2">
        <v>0</v>
      </c>
      <c r="I71" s="2">
        <v>2.5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3.5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4.5</v>
      </c>
      <c r="Z71" s="2">
        <v>0</v>
      </c>
      <c r="AA71" s="2">
        <v>0</v>
      </c>
    </row>
    <row r="72" spans="1:27">
      <c r="A72" s="4" t="s">
        <v>159</v>
      </c>
      <c r="B72" s="4" t="s">
        <v>160</v>
      </c>
      <c r="C72" s="4" t="s">
        <v>154</v>
      </c>
      <c r="D72" s="2">
        <v>74.5</v>
      </c>
      <c r="E72" s="2">
        <v>3.5</v>
      </c>
      <c r="F72" s="2">
        <v>3.5</v>
      </c>
      <c r="G72" s="2">
        <v>3.5</v>
      </c>
      <c r="H72" s="2">
        <v>3.5</v>
      </c>
      <c r="I72" s="2">
        <v>3.5</v>
      </c>
      <c r="J72" s="2">
        <v>3.5</v>
      </c>
      <c r="K72" s="2">
        <v>3.5</v>
      </c>
      <c r="L72" s="2">
        <v>3.5</v>
      </c>
      <c r="M72" s="2">
        <v>3.5</v>
      </c>
      <c r="N72" s="2">
        <v>3.5</v>
      </c>
      <c r="O72" s="2">
        <v>0</v>
      </c>
      <c r="P72" s="2">
        <v>3.5</v>
      </c>
      <c r="Q72" s="2">
        <v>3.5</v>
      </c>
      <c r="R72" s="2">
        <v>0</v>
      </c>
      <c r="S72" s="2">
        <v>3.5</v>
      </c>
      <c r="T72" s="2">
        <v>3.5</v>
      </c>
      <c r="U72" s="2">
        <v>3.5</v>
      </c>
      <c r="V72" s="2">
        <v>3.5</v>
      </c>
      <c r="W72" s="2">
        <v>3.5</v>
      </c>
      <c r="X72" s="2">
        <v>3.5</v>
      </c>
      <c r="Y72" s="2">
        <v>11.5</v>
      </c>
      <c r="Z72" s="2">
        <v>0</v>
      </c>
      <c r="AA72" s="2">
        <v>0</v>
      </c>
    </row>
    <row r="73" spans="1:27">
      <c r="A73" s="4" t="s">
        <v>161</v>
      </c>
      <c r="B73" s="4" t="s">
        <v>162</v>
      </c>
      <c r="C73" s="4" t="s">
        <v>154</v>
      </c>
      <c r="D73" s="2">
        <v>60</v>
      </c>
      <c r="E73" s="2">
        <v>0</v>
      </c>
      <c r="F73" s="2">
        <v>0</v>
      </c>
      <c r="G73" s="2">
        <v>3.5</v>
      </c>
      <c r="H73" s="2">
        <v>3.5</v>
      </c>
      <c r="I73" s="2">
        <v>3.5</v>
      </c>
      <c r="J73" s="2">
        <v>3.5</v>
      </c>
      <c r="K73" s="2">
        <v>0</v>
      </c>
      <c r="L73" s="2">
        <v>3.5</v>
      </c>
      <c r="M73" s="2">
        <v>3.5</v>
      </c>
      <c r="N73" s="2">
        <v>3.5</v>
      </c>
      <c r="O73" s="2">
        <v>0</v>
      </c>
      <c r="P73" s="2">
        <v>3.5</v>
      </c>
      <c r="Q73" s="2">
        <v>3.5</v>
      </c>
      <c r="R73" s="2">
        <v>0</v>
      </c>
      <c r="S73" s="2">
        <v>3.5</v>
      </c>
      <c r="T73" s="2">
        <v>3.5</v>
      </c>
      <c r="U73" s="2">
        <v>3.5</v>
      </c>
      <c r="V73" s="2">
        <v>3.5</v>
      </c>
      <c r="W73" s="2">
        <v>3.5</v>
      </c>
      <c r="X73" s="2">
        <v>3.5</v>
      </c>
      <c r="Y73" s="2">
        <v>4</v>
      </c>
      <c r="Z73" s="2">
        <v>3.5</v>
      </c>
      <c r="AA73" s="2">
        <v>0</v>
      </c>
    </row>
    <row r="74" spans="1:27">
      <c r="A74" s="4" t="s">
        <v>163</v>
      </c>
      <c r="B74" s="4" t="s">
        <v>164</v>
      </c>
      <c r="C74" s="4" t="s">
        <v>154</v>
      </c>
      <c r="D74" s="2">
        <v>40</v>
      </c>
      <c r="E74" s="2">
        <v>3.5</v>
      </c>
      <c r="F74" s="2">
        <v>0</v>
      </c>
      <c r="G74" s="2">
        <v>0</v>
      </c>
      <c r="H74" s="2">
        <v>0</v>
      </c>
      <c r="I74" s="2">
        <v>3.5</v>
      </c>
      <c r="J74" s="2">
        <v>3.5</v>
      </c>
      <c r="K74" s="2">
        <v>0</v>
      </c>
      <c r="L74" s="2">
        <v>3.5</v>
      </c>
      <c r="M74" s="2">
        <v>3.5</v>
      </c>
      <c r="N74" s="2">
        <v>3.5</v>
      </c>
      <c r="O74" s="2">
        <v>0</v>
      </c>
      <c r="P74" s="2">
        <v>0</v>
      </c>
      <c r="Q74" s="2">
        <v>3.5</v>
      </c>
      <c r="R74" s="2">
        <v>0</v>
      </c>
      <c r="S74" s="2">
        <v>0</v>
      </c>
      <c r="T74" s="2">
        <v>0</v>
      </c>
      <c r="U74" s="2">
        <v>0</v>
      </c>
      <c r="V74" s="2">
        <v>2.5</v>
      </c>
      <c r="W74" s="2">
        <v>2.5</v>
      </c>
      <c r="X74" s="2">
        <v>2.5</v>
      </c>
      <c r="Y74" s="2">
        <v>4.5</v>
      </c>
      <c r="Z74" s="2">
        <v>3.5</v>
      </c>
      <c r="AA74" s="2">
        <v>0</v>
      </c>
    </row>
    <row r="75" spans="1:27">
      <c r="A75" s="4" t="s">
        <v>165</v>
      </c>
      <c r="B75" s="4" t="s">
        <v>166</v>
      </c>
      <c r="C75" s="4" t="s">
        <v>154</v>
      </c>
      <c r="D75" s="2">
        <v>23.5</v>
      </c>
      <c r="E75" s="2">
        <v>0</v>
      </c>
      <c r="F75" s="2">
        <v>0</v>
      </c>
      <c r="G75" s="2">
        <v>0</v>
      </c>
      <c r="H75" s="2">
        <v>0</v>
      </c>
      <c r="I75" s="2">
        <v>2.5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3.5</v>
      </c>
      <c r="T75" s="2">
        <v>3.5</v>
      </c>
      <c r="U75" s="2">
        <v>3.5</v>
      </c>
      <c r="V75" s="2">
        <v>3.5</v>
      </c>
      <c r="W75" s="2">
        <v>3.5</v>
      </c>
      <c r="X75" s="2">
        <v>3.5</v>
      </c>
      <c r="Y75" s="2">
        <v>0</v>
      </c>
      <c r="Z75" s="2">
        <v>0</v>
      </c>
      <c r="AA75" s="2">
        <v>0</v>
      </c>
    </row>
    <row r="76" spans="1:27">
      <c r="A76" s="4" t="s">
        <v>167</v>
      </c>
      <c r="B76" s="4" t="s">
        <v>168</v>
      </c>
      <c r="C76" s="4" t="s">
        <v>154</v>
      </c>
      <c r="D76" s="2">
        <v>31</v>
      </c>
      <c r="E76" s="2">
        <v>0</v>
      </c>
      <c r="F76" s="2">
        <v>0</v>
      </c>
      <c r="G76" s="2">
        <v>0</v>
      </c>
      <c r="H76" s="2">
        <v>0</v>
      </c>
      <c r="I76" s="2">
        <v>3.5</v>
      </c>
      <c r="J76" s="2">
        <v>3.5</v>
      </c>
      <c r="K76" s="2">
        <v>0</v>
      </c>
      <c r="L76" s="2">
        <v>3.5</v>
      </c>
      <c r="M76" s="2">
        <v>0</v>
      </c>
      <c r="N76" s="2">
        <v>3.5</v>
      </c>
      <c r="O76" s="2">
        <v>0</v>
      </c>
      <c r="P76" s="2">
        <v>3.5</v>
      </c>
      <c r="Q76" s="2">
        <v>3.5</v>
      </c>
      <c r="R76" s="2">
        <v>0</v>
      </c>
      <c r="S76" s="2">
        <v>0</v>
      </c>
      <c r="T76" s="2">
        <v>2.5</v>
      </c>
      <c r="U76" s="2">
        <v>2.5</v>
      </c>
      <c r="V76" s="2">
        <v>0</v>
      </c>
      <c r="W76" s="2">
        <v>2.5</v>
      </c>
      <c r="X76" s="2">
        <v>2.5</v>
      </c>
      <c r="Y76" s="2">
        <v>0</v>
      </c>
      <c r="Z76" s="2">
        <v>0</v>
      </c>
      <c r="AA76" s="2">
        <v>0</v>
      </c>
    </row>
    <row r="77" spans="1:27">
      <c r="A77" s="4" t="s">
        <v>169</v>
      </c>
      <c r="B77" s="4" t="s">
        <v>170</v>
      </c>
      <c r="C77" s="4" t="s">
        <v>154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1:27">
      <c r="A78" s="4" t="s">
        <v>171</v>
      </c>
      <c r="B78" s="4" t="s">
        <v>172</v>
      </c>
      <c r="C78" s="4" t="s">
        <v>154</v>
      </c>
      <c r="D78" s="2">
        <v>56</v>
      </c>
      <c r="E78" s="2">
        <v>3.5</v>
      </c>
      <c r="F78" s="2">
        <v>3.5</v>
      </c>
      <c r="G78" s="2">
        <v>3.5</v>
      </c>
      <c r="H78" s="2">
        <v>3.5</v>
      </c>
      <c r="I78" s="2">
        <v>3.5</v>
      </c>
      <c r="J78" s="2">
        <v>3.5</v>
      </c>
      <c r="K78" s="2">
        <v>3.5</v>
      </c>
      <c r="L78" s="2">
        <v>3.5</v>
      </c>
      <c r="M78" s="2">
        <v>3.5</v>
      </c>
      <c r="N78" s="2">
        <v>3.5</v>
      </c>
      <c r="O78" s="2">
        <v>0</v>
      </c>
      <c r="P78" s="2">
        <v>3.5</v>
      </c>
      <c r="Q78" s="2">
        <v>3.5</v>
      </c>
      <c r="R78" s="2">
        <v>0</v>
      </c>
      <c r="S78" s="2">
        <v>3.5</v>
      </c>
      <c r="T78" s="2">
        <v>3.5</v>
      </c>
      <c r="U78" s="2">
        <v>0</v>
      </c>
      <c r="V78" s="2">
        <v>0</v>
      </c>
      <c r="W78" s="2">
        <v>3.5</v>
      </c>
      <c r="X78" s="2">
        <v>3.5</v>
      </c>
      <c r="Y78" s="2">
        <v>0</v>
      </c>
      <c r="Z78" s="2">
        <v>0</v>
      </c>
      <c r="AA78" s="2">
        <v>0</v>
      </c>
    </row>
    <row r="79" spans="1:27">
      <c r="A79" s="3" t="s">
        <v>173</v>
      </c>
      <c r="B79" s="3">
        <f>SUM(B80:B101)</f>
        <v>0</v>
      </c>
      <c r="C79" s="3">
        <f>SUM(C80:C101)</f>
        <v>0</v>
      </c>
      <c r="D79" s="3">
        <f>SUM(D80:D101)</f>
        <v>0</v>
      </c>
      <c r="E79" s="3">
        <f>SUM(E80:E101)</f>
        <v>0</v>
      </c>
      <c r="F79" s="3">
        <f>SUM(F80:F101)</f>
        <v>0</v>
      </c>
      <c r="G79" s="3">
        <f>SUM(G80:G101)</f>
        <v>0</v>
      </c>
      <c r="H79" s="3">
        <f>SUM(H80:H101)</f>
        <v>0</v>
      </c>
      <c r="I79" s="3">
        <f>SUM(I80:I101)</f>
        <v>0</v>
      </c>
      <c r="J79" s="3">
        <f>SUM(J80:J101)</f>
        <v>0</v>
      </c>
      <c r="K79" s="3">
        <f>SUM(K80:K101)</f>
        <v>0</v>
      </c>
      <c r="L79" s="3">
        <f>SUM(L80:L101)</f>
        <v>0</v>
      </c>
      <c r="M79" s="3">
        <f>SUM(M80:M101)</f>
        <v>0</v>
      </c>
      <c r="N79" s="3">
        <f>SUM(N80:N101)</f>
        <v>0</v>
      </c>
      <c r="O79" s="3">
        <f>SUM(O80:O101)</f>
        <v>0</v>
      </c>
      <c r="P79" s="3">
        <f>SUM(P80:P101)</f>
        <v>0</v>
      </c>
      <c r="Q79" s="3">
        <f>SUM(Q80:Q101)</f>
        <v>0</v>
      </c>
      <c r="R79" s="3">
        <f>SUM(R80:R101)</f>
        <v>0</v>
      </c>
      <c r="S79" s="3">
        <f>SUM(S80:S101)</f>
        <v>0</v>
      </c>
      <c r="T79" s="3">
        <f>SUM(T80:T101)</f>
        <v>0</v>
      </c>
      <c r="U79" s="3">
        <f>SUM(U80:U101)</f>
        <v>0</v>
      </c>
      <c r="V79" s="3">
        <f>SUM(V80:V101)</f>
        <v>0</v>
      </c>
      <c r="W79" s="3">
        <f>SUM(W80:W101)</f>
        <v>0</v>
      </c>
      <c r="X79" s="3">
        <f>SUM(X80:X101)</f>
        <v>0</v>
      </c>
      <c r="Y79" s="3">
        <f>SUM(Y80:Y101)</f>
        <v>0</v>
      </c>
      <c r="Z79" s="3">
        <f>SUM(Z80:Z101)</f>
        <v>0</v>
      </c>
      <c r="AA79" s="3">
        <f>SUM(AA80:AA101)</f>
        <v>0</v>
      </c>
    </row>
    <row r="80" spans="1:27">
      <c r="A80" s="4" t="s">
        <v>174</v>
      </c>
      <c r="B80" s="4" t="s">
        <v>175</v>
      </c>
      <c r="C80" s="4" t="s">
        <v>42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>
      <c r="A81" s="4" t="s">
        <v>176</v>
      </c>
      <c r="B81" s="4" t="s">
        <v>177</v>
      </c>
      <c r="C81" s="4" t="s">
        <v>42</v>
      </c>
      <c r="D81" s="2">
        <v>50</v>
      </c>
      <c r="E81" s="2">
        <v>0</v>
      </c>
      <c r="F81" s="2">
        <v>0</v>
      </c>
      <c r="G81" s="2">
        <v>0</v>
      </c>
      <c r="H81" s="2">
        <v>0</v>
      </c>
      <c r="I81" s="2">
        <v>2.5</v>
      </c>
      <c r="J81" s="2">
        <v>0</v>
      </c>
      <c r="K81" s="2">
        <v>2.5</v>
      </c>
      <c r="L81" s="2">
        <v>2.5</v>
      </c>
      <c r="M81" s="2">
        <v>2.5</v>
      </c>
      <c r="N81" s="2">
        <v>2.5</v>
      </c>
      <c r="O81" s="2">
        <v>0</v>
      </c>
      <c r="P81" s="2">
        <v>2.5</v>
      </c>
      <c r="Q81" s="2">
        <v>2.5</v>
      </c>
      <c r="R81" s="2">
        <v>0</v>
      </c>
      <c r="S81" s="2">
        <v>3.5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11.5</v>
      </c>
      <c r="Z81" s="2">
        <v>0</v>
      </c>
      <c r="AA81" s="2">
        <v>0</v>
      </c>
    </row>
    <row r="82" spans="1:27">
      <c r="A82" s="4" t="s">
        <v>178</v>
      </c>
      <c r="B82" s="4" t="s">
        <v>179</v>
      </c>
      <c r="C82" s="4" t="s">
        <v>42</v>
      </c>
      <c r="D82" s="2">
        <v>36</v>
      </c>
      <c r="E82" s="2">
        <v>0</v>
      </c>
      <c r="F82" s="2">
        <v>0</v>
      </c>
      <c r="G82" s="2">
        <v>3</v>
      </c>
      <c r="H82" s="2">
        <v>3</v>
      </c>
      <c r="I82" s="2">
        <v>3</v>
      </c>
      <c r="J82" s="2">
        <v>0</v>
      </c>
      <c r="K82" s="2">
        <v>0</v>
      </c>
      <c r="L82" s="2">
        <v>3</v>
      </c>
      <c r="M82" s="2">
        <v>3</v>
      </c>
      <c r="N82" s="2">
        <v>3</v>
      </c>
      <c r="O82" s="2">
        <v>0</v>
      </c>
      <c r="P82" s="2">
        <v>3</v>
      </c>
      <c r="Q82" s="2">
        <v>3</v>
      </c>
      <c r="R82" s="2">
        <v>0</v>
      </c>
      <c r="S82" s="2">
        <v>2</v>
      </c>
      <c r="T82" s="2">
        <v>2</v>
      </c>
      <c r="U82" s="2">
        <v>2</v>
      </c>
      <c r="V82" s="2">
        <v>2</v>
      </c>
      <c r="W82" s="2">
        <v>2</v>
      </c>
      <c r="X82" s="2">
        <v>2</v>
      </c>
      <c r="Y82" s="2">
        <v>0</v>
      </c>
      <c r="Z82" s="2">
        <v>0</v>
      </c>
      <c r="AA82" s="2">
        <v>0</v>
      </c>
    </row>
    <row r="83" spans="1:27">
      <c r="A83" s="4" t="s">
        <v>180</v>
      </c>
      <c r="B83" s="4" t="s">
        <v>181</v>
      </c>
      <c r="C83" s="4" t="s">
        <v>42</v>
      </c>
      <c r="D83" s="2">
        <v>46</v>
      </c>
      <c r="E83" s="2">
        <v>0</v>
      </c>
      <c r="F83" s="2">
        <v>0</v>
      </c>
      <c r="G83" s="2">
        <v>3</v>
      </c>
      <c r="H83" s="2">
        <v>3</v>
      </c>
      <c r="I83" s="2">
        <v>3</v>
      </c>
      <c r="J83" s="2">
        <v>0</v>
      </c>
      <c r="K83" s="2">
        <v>0</v>
      </c>
      <c r="L83" s="2">
        <v>0</v>
      </c>
      <c r="M83" s="2">
        <v>3</v>
      </c>
      <c r="N83" s="2">
        <v>0</v>
      </c>
      <c r="O83" s="2">
        <v>0</v>
      </c>
      <c r="P83" s="2">
        <v>3</v>
      </c>
      <c r="Q83" s="2">
        <v>3</v>
      </c>
      <c r="R83" s="2">
        <v>0</v>
      </c>
      <c r="S83" s="2">
        <v>3</v>
      </c>
      <c r="T83" s="2">
        <v>3</v>
      </c>
      <c r="U83" s="2">
        <v>3</v>
      </c>
      <c r="V83" s="2">
        <v>3</v>
      </c>
      <c r="W83" s="2">
        <v>3</v>
      </c>
      <c r="X83" s="2">
        <v>3</v>
      </c>
      <c r="Y83" s="2">
        <v>10</v>
      </c>
      <c r="Z83" s="2">
        <v>0</v>
      </c>
      <c r="AA83" s="2">
        <v>0</v>
      </c>
    </row>
    <row r="84" spans="1:27">
      <c r="A84" s="4" t="s">
        <v>182</v>
      </c>
      <c r="B84" s="4" t="s">
        <v>183</v>
      </c>
      <c r="C84" s="4" t="s">
        <v>42</v>
      </c>
      <c r="D84" s="2">
        <v>41</v>
      </c>
      <c r="E84" s="2">
        <v>0</v>
      </c>
      <c r="F84" s="2">
        <v>0</v>
      </c>
      <c r="G84" s="2">
        <v>0</v>
      </c>
      <c r="H84" s="2">
        <v>0</v>
      </c>
      <c r="I84" s="2">
        <v>2.5</v>
      </c>
      <c r="J84" s="2">
        <v>0</v>
      </c>
      <c r="K84" s="2">
        <v>2.5</v>
      </c>
      <c r="L84" s="2">
        <v>2.5</v>
      </c>
      <c r="M84" s="2">
        <v>0</v>
      </c>
      <c r="N84" s="2">
        <v>0.5</v>
      </c>
      <c r="O84" s="2">
        <v>0</v>
      </c>
      <c r="P84" s="2">
        <v>0</v>
      </c>
      <c r="Q84" s="2">
        <v>0.5</v>
      </c>
      <c r="R84" s="2">
        <v>0</v>
      </c>
      <c r="S84" s="2">
        <v>3.5</v>
      </c>
      <c r="T84" s="2">
        <v>3.5</v>
      </c>
      <c r="U84" s="2">
        <v>3.5</v>
      </c>
      <c r="V84" s="2">
        <v>3.5</v>
      </c>
      <c r="W84" s="2">
        <v>3.5</v>
      </c>
      <c r="X84" s="2">
        <v>3.5</v>
      </c>
      <c r="Y84" s="2">
        <v>11.5</v>
      </c>
      <c r="Z84" s="2">
        <v>0</v>
      </c>
      <c r="AA84" s="2">
        <v>0</v>
      </c>
    </row>
    <row r="85" spans="1:27">
      <c r="A85" s="4" t="s">
        <v>184</v>
      </c>
      <c r="B85" s="4" t="s">
        <v>185</v>
      </c>
      <c r="C85" s="4" t="s">
        <v>42</v>
      </c>
      <c r="D85" s="2">
        <v>54.5</v>
      </c>
      <c r="E85" s="2">
        <v>0</v>
      </c>
      <c r="F85" s="2">
        <v>0</v>
      </c>
      <c r="G85" s="2">
        <v>0</v>
      </c>
      <c r="H85" s="2">
        <v>0</v>
      </c>
      <c r="I85" s="2">
        <v>2</v>
      </c>
      <c r="J85" s="2">
        <v>0</v>
      </c>
      <c r="K85" s="2">
        <v>10</v>
      </c>
      <c r="L85" s="2">
        <v>2</v>
      </c>
      <c r="M85" s="2">
        <v>2</v>
      </c>
      <c r="N85" s="2">
        <v>2</v>
      </c>
      <c r="O85" s="2">
        <v>0</v>
      </c>
      <c r="P85" s="2">
        <v>3.5</v>
      </c>
      <c r="Q85" s="2">
        <v>3.5</v>
      </c>
      <c r="R85" s="2">
        <v>0</v>
      </c>
      <c r="S85" s="2">
        <v>3.5</v>
      </c>
      <c r="T85" s="2">
        <v>3</v>
      </c>
      <c r="U85" s="2">
        <v>3</v>
      </c>
      <c r="V85" s="2">
        <v>3</v>
      </c>
      <c r="W85" s="2">
        <v>3</v>
      </c>
      <c r="X85" s="2">
        <v>3</v>
      </c>
      <c r="Y85" s="2">
        <v>11</v>
      </c>
      <c r="Z85" s="2">
        <v>0</v>
      </c>
      <c r="AA85" s="2">
        <v>0</v>
      </c>
    </row>
    <row r="86" spans="1:27">
      <c r="A86" s="4" t="s">
        <v>186</v>
      </c>
      <c r="B86" s="4" t="s">
        <v>187</v>
      </c>
      <c r="C86" s="4" t="s">
        <v>42</v>
      </c>
      <c r="D86" s="2">
        <v>23.5</v>
      </c>
      <c r="E86" s="2">
        <v>0</v>
      </c>
      <c r="F86" s="2">
        <v>0</v>
      </c>
      <c r="G86" s="2">
        <v>0</v>
      </c>
      <c r="H86" s="2">
        <v>3</v>
      </c>
      <c r="I86" s="2">
        <v>3</v>
      </c>
      <c r="J86" s="2">
        <v>0</v>
      </c>
      <c r="K86" s="2">
        <v>0</v>
      </c>
      <c r="L86" s="2">
        <v>3</v>
      </c>
      <c r="M86" s="2">
        <v>3</v>
      </c>
      <c r="N86" s="2">
        <v>1.5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</v>
      </c>
      <c r="U86" s="2">
        <v>2</v>
      </c>
      <c r="V86" s="2">
        <v>2</v>
      </c>
      <c r="W86" s="2">
        <v>2</v>
      </c>
      <c r="X86" s="2">
        <v>2</v>
      </c>
      <c r="Y86" s="2">
        <v>0</v>
      </c>
      <c r="Z86" s="2">
        <v>0</v>
      </c>
      <c r="AA86" s="2">
        <v>0</v>
      </c>
    </row>
    <row r="87" spans="1:27">
      <c r="A87" s="4" t="s">
        <v>188</v>
      </c>
      <c r="B87" s="4" t="s">
        <v>189</v>
      </c>
      <c r="C87" s="4" t="s">
        <v>42</v>
      </c>
      <c r="D87" s="2">
        <v>53</v>
      </c>
      <c r="E87" s="2">
        <v>0</v>
      </c>
      <c r="F87" s="2">
        <v>0</v>
      </c>
      <c r="G87" s="2">
        <v>0</v>
      </c>
      <c r="H87" s="2">
        <v>3.5</v>
      </c>
      <c r="I87" s="2">
        <v>3.5</v>
      </c>
      <c r="J87" s="2">
        <v>0</v>
      </c>
      <c r="K87" s="2">
        <v>0</v>
      </c>
      <c r="L87" s="2">
        <v>3.5</v>
      </c>
      <c r="M87" s="2">
        <v>3.5</v>
      </c>
      <c r="N87" s="2">
        <v>3.5</v>
      </c>
      <c r="O87" s="2">
        <v>0</v>
      </c>
      <c r="P87" s="2">
        <v>3.5</v>
      </c>
      <c r="Q87" s="2">
        <v>3.5</v>
      </c>
      <c r="R87" s="2">
        <v>0</v>
      </c>
      <c r="S87" s="2">
        <v>3.5</v>
      </c>
      <c r="T87" s="2">
        <v>3.5</v>
      </c>
      <c r="U87" s="2">
        <v>3.5</v>
      </c>
      <c r="V87" s="2">
        <v>0</v>
      </c>
      <c r="W87" s="2">
        <v>3.5</v>
      </c>
      <c r="X87" s="2">
        <v>3.5</v>
      </c>
      <c r="Y87" s="2">
        <v>11</v>
      </c>
      <c r="Z87" s="2">
        <v>0</v>
      </c>
      <c r="AA87" s="2">
        <v>0</v>
      </c>
    </row>
    <row r="88" spans="1:27">
      <c r="A88" s="4" t="s">
        <v>190</v>
      </c>
      <c r="B88" s="4" t="s">
        <v>191</v>
      </c>
      <c r="C88" s="4" t="s">
        <v>42</v>
      </c>
      <c r="D88" s="2">
        <v>57.5</v>
      </c>
      <c r="E88" s="2">
        <v>0</v>
      </c>
      <c r="F88" s="2">
        <v>0</v>
      </c>
      <c r="G88" s="2">
        <v>3.5</v>
      </c>
      <c r="H88" s="2">
        <v>3.5</v>
      </c>
      <c r="I88" s="2">
        <v>3.5</v>
      </c>
      <c r="J88" s="2">
        <v>0</v>
      </c>
      <c r="K88" s="2">
        <v>4</v>
      </c>
      <c r="L88" s="2">
        <v>3.5</v>
      </c>
      <c r="M88" s="2">
        <v>3.5</v>
      </c>
      <c r="N88" s="2">
        <v>3.5</v>
      </c>
      <c r="O88" s="2">
        <v>0</v>
      </c>
      <c r="P88" s="2">
        <v>3.5</v>
      </c>
      <c r="Q88" s="2">
        <v>3.5</v>
      </c>
      <c r="R88" s="2">
        <v>0</v>
      </c>
      <c r="S88" s="2">
        <v>2.5</v>
      </c>
      <c r="T88" s="2">
        <v>2.5</v>
      </c>
      <c r="U88" s="2">
        <v>2.5</v>
      </c>
      <c r="V88" s="2">
        <v>2.5</v>
      </c>
      <c r="W88" s="2">
        <v>2.5</v>
      </c>
      <c r="X88" s="2">
        <v>2.5</v>
      </c>
      <c r="Y88" s="2">
        <v>10.5</v>
      </c>
      <c r="Z88" s="2">
        <v>0</v>
      </c>
      <c r="AA88" s="2">
        <v>0</v>
      </c>
    </row>
    <row r="89" spans="1:27">
      <c r="A89" s="4" t="s">
        <v>192</v>
      </c>
      <c r="B89" s="4" t="s">
        <v>193</v>
      </c>
      <c r="C89" s="4" t="s">
        <v>42</v>
      </c>
      <c r="D89" s="2">
        <v>44</v>
      </c>
      <c r="E89" s="2">
        <v>0</v>
      </c>
      <c r="F89" s="2">
        <v>0</v>
      </c>
      <c r="G89" s="2">
        <v>0</v>
      </c>
      <c r="H89" s="2">
        <v>3.5</v>
      </c>
      <c r="I89" s="2">
        <v>3.5</v>
      </c>
      <c r="J89" s="2">
        <v>0</v>
      </c>
      <c r="K89" s="2">
        <v>4.5</v>
      </c>
      <c r="L89" s="2">
        <v>3.5</v>
      </c>
      <c r="M89" s="2">
        <v>3.5</v>
      </c>
      <c r="N89" s="2">
        <v>3.5</v>
      </c>
      <c r="O89" s="2">
        <v>0</v>
      </c>
      <c r="P89" s="2">
        <v>3.5</v>
      </c>
      <c r="Q89" s="2">
        <v>3.5</v>
      </c>
      <c r="R89" s="2">
        <v>0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2.5</v>
      </c>
      <c r="Y89" s="2">
        <v>0</v>
      </c>
      <c r="Z89" s="2">
        <v>0</v>
      </c>
      <c r="AA89" s="2">
        <v>0</v>
      </c>
    </row>
    <row r="90" spans="1:27">
      <c r="A90" s="4" t="s">
        <v>194</v>
      </c>
      <c r="B90" s="4" t="s">
        <v>195</v>
      </c>
      <c r="C90" s="4" t="s">
        <v>42</v>
      </c>
      <c r="D90" s="2">
        <v>15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4.5</v>
      </c>
      <c r="L90" s="2">
        <v>0</v>
      </c>
      <c r="M90" s="2">
        <v>3.5</v>
      </c>
      <c r="N90" s="2">
        <v>3.5</v>
      </c>
      <c r="O90" s="2">
        <v>0</v>
      </c>
      <c r="P90" s="2">
        <v>3.5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</row>
    <row r="91" spans="1:27">
      <c r="A91" s="4" t="s">
        <v>196</v>
      </c>
      <c r="B91" s="4" t="s">
        <v>197</v>
      </c>
      <c r="C91" s="4" t="s">
        <v>42</v>
      </c>
      <c r="D91" s="2">
        <v>47.5</v>
      </c>
      <c r="E91" s="2">
        <v>0</v>
      </c>
      <c r="F91" s="2">
        <v>0</v>
      </c>
      <c r="G91" s="2">
        <v>3.5</v>
      </c>
      <c r="H91" s="2">
        <v>3.5</v>
      </c>
      <c r="I91" s="2">
        <v>3.5</v>
      </c>
      <c r="J91" s="2">
        <v>0</v>
      </c>
      <c r="K91" s="2">
        <v>4.5</v>
      </c>
      <c r="L91" s="2">
        <v>3.5</v>
      </c>
      <c r="M91" s="2">
        <v>3.5</v>
      </c>
      <c r="N91" s="2">
        <v>3.5</v>
      </c>
      <c r="O91" s="2">
        <v>0</v>
      </c>
      <c r="P91" s="2">
        <v>3.5</v>
      </c>
      <c r="Q91" s="2">
        <v>3.5</v>
      </c>
      <c r="R91" s="2">
        <v>0</v>
      </c>
      <c r="S91" s="2">
        <v>2.5</v>
      </c>
      <c r="T91" s="2">
        <v>2.5</v>
      </c>
      <c r="U91" s="2">
        <v>2.5</v>
      </c>
      <c r="V91" s="2">
        <v>2.5</v>
      </c>
      <c r="W91" s="2">
        <v>2.5</v>
      </c>
      <c r="X91" s="2">
        <v>2.5</v>
      </c>
      <c r="Y91" s="2">
        <v>0</v>
      </c>
      <c r="Z91" s="2">
        <v>0</v>
      </c>
      <c r="AA91" s="2">
        <v>0</v>
      </c>
    </row>
    <row r="92" spans="1:27">
      <c r="A92" s="4" t="s">
        <v>198</v>
      </c>
      <c r="B92" s="4" t="s">
        <v>199</v>
      </c>
      <c r="C92" s="4" t="s">
        <v>42</v>
      </c>
      <c r="D92" s="2">
        <v>44</v>
      </c>
      <c r="E92" s="2">
        <v>0</v>
      </c>
      <c r="F92" s="2">
        <v>0</v>
      </c>
      <c r="G92" s="2">
        <v>0</v>
      </c>
      <c r="H92" s="2">
        <v>0</v>
      </c>
      <c r="I92" s="2">
        <v>2.5</v>
      </c>
      <c r="J92" s="2">
        <v>0</v>
      </c>
      <c r="K92" s="2">
        <v>2.5</v>
      </c>
      <c r="L92" s="2">
        <v>0</v>
      </c>
      <c r="M92" s="2">
        <v>2.5</v>
      </c>
      <c r="N92" s="2">
        <v>2.5</v>
      </c>
      <c r="O92" s="2">
        <v>0</v>
      </c>
      <c r="P92" s="2">
        <v>2.5</v>
      </c>
      <c r="Q92" s="2">
        <v>2.5</v>
      </c>
      <c r="R92" s="2">
        <v>0</v>
      </c>
      <c r="S92" s="2">
        <v>3.5</v>
      </c>
      <c r="T92" s="2">
        <v>3.5</v>
      </c>
      <c r="U92" s="2">
        <v>3.5</v>
      </c>
      <c r="V92" s="2">
        <v>3.5</v>
      </c>
      <c r="W92" s="2">
        <v>0</v>
      </c>
      <c r="X92" s="2">
        <v>3.5</v>
      </c>
      <c r="Y92" s="2">
        <v>11.5</v>
      </c>
      <c r="Z92" s="2">
        <v>0</v>
      </c>
      <c r="AA92" s="2">
        <v>0</v>
      </c>
    </row>
    <row r="93" spans="1:27">
      <c r="A93" s="4" t="s">
        <v>200</v>
      </c>
      <c r="B93" s="4" t="s">
        <v>201</v>
      </c>
      <c r="C93" s="4" t="s">
        <v>42</v>
      </c>
      <c r="D93" s="2">
        <v>47</v>
      </c>
      <c r="E93" s="2">
        <v>0</v>
      </c>
      <c r="F93" s="2">
        <v>0</v>
      </c>
      <c r="G93" s="2">
        <v>0</v>
      </c>
      <c r="H93" s="2">
        <v>0</v>
      </c>
      <c r="I93" s="2">
        <v>2.5</v>
      </c>
      <c r="J93" s="2">
        <v>0</v>
      </c>
      <c r="K93" s="2">
        <v>2.5</v>
      </c>
      <c r="L93" s="2">
        <v>2.5</v>
      </c>
      <c r="M93" s="2">
        <v>2.5</v>
      </c>
      <c r="N93" s="2">
        <v>2.5</v>
      </c>
      <c r="O93" s="2">
        <v>0</v>
      </c>
      <c r="P93" s="2">
        <v>0</v>
      </c>
      <c r="Q93" s="2">
        <v>2.5</v>
      </c>
      <c r="R93" s="2">
        <v>0</v>
      </c>
      <c r="S93" s="2">
        <v>3.5</v>
      </c>
      <c r="T93" s="2">
        <v>3.5</v>
      </c>
      <c r="U93" s="2">
        <v>3.5</v>
      </c>
      <c r="V93" s="2">
        <v>3.5</v>
      </c>
      <c r="W93" s="2">
        <v>3.5</v>
      </c>
      <c r="X93" s="2">
        <v>3.5</v>
      </c>
      <c r="Y93" s="2">
        <v>11</v>
      </c>
      <c r="Z93" s="2">
        <v>0</v>
      </c>
      <c r="AA93" s="2">
        <v>0</v>
      </c>
    </row>
    <row r="94" spans="1:27">
      <c r="A94" s="4" t="s">
        <v>202</v>
      </c>
      <c r="B94" s="4" t="s">
        <v>203</v>
      </c>
      <c r="C94" s="4" t="s">
        <v>42</v>
      </c>
      <c r="D94" s="2">
        <v>37</v>
      </c>
      <c r="E94" s="2">
        <v>0</v>
      </c>
      <c r="F94" s="2">
        <v>0</v>
      </c>
      <c r="G94" s="2">
        <v>0</v>
      </c>
      <c r="H94" s="2">
        <v>3.5</v>
      </c>
      <c r="I94" s="2">
        <v>3.5</v>
      </c>
      <c r="J94" s="2">
        <v>0</v>
      </c>
      <c r="K94" s="2">
        <v>0</v>
      </c>
      <c r="L94" s="2">
        <v>3.5</v>
      </c>
      <c r="M94" s="2">
        <v>3.5</v>
      </c>
      <c r="N94" s="2">
        <v>3.5</v>
      </c>
      <c r="O94" s="2">
        <v>0</v>
      </c>
      <c r="P94" s="2">
        <v>3.5</v>
      </c>
      <c r="Q94" s="2">
        <v>3.5</v>
      </c>
      <c r="R94" s="2">
        <v>0</v>
      </c>
      <c r="S94" s="2">
        <v>2.5</v>
      </c>
      <c r="T94" s="2">
        <v>2.5</v>
      </c>
      <c r="U94" s="2">
        <v>0</v>
      </c>
      <c r="V94" s="2">
        <v>2.5</v>
      </c>
      <c r="W94" s="2">
        <v>2.5</v>
      </c>
      <c r="X94" s="2">
        <v>2.5</v>
      </c>
      <c r="Y94" s="2">
        <v>0</v>
      </c>
      <c r="Z94" s="2">
        <v>0</v>
      </c>
      <c r="AA94" s="2">
        <v>0</v>
      </c>
    </row>
    <row r="95" spans="1:27">
      <c r="A95" s="4" t="s">
        <v>204</v>
      </c>
      <c r="B95" s="4" t="s">
        <v>205</v>
      </c>
      <c r="C95" s="4" t="s">
        <v>42</v>
      </c>
      <c r="D95" s="2">
        <v>50</v>
      </c>
      <c r="E95" s="2">
        <v>0</v>
      </c>
      <c r="F95" s="2">
        <v>0</v>
      </c>
      <c r="G95" s="2">
        <v>0</v>
      </c>
      <c r="H95" s="2">
        <v>0</v>
      </c>
      <c r="I95" s="2">
        <v>2.5</v>
      </c>
      <c r="J95" s="2">
        <v>0</v>
      </c>
      <c r="K95" s="2">
        <v>2.5</v>
      </c>
      <c r="L95" s="2">
        <v>2.5</v>
      </c>
      <c r="M95" s="2">
        <v>2.5</v>
      </c>
      <c r="N95" s="2">
        <v>2.5</v>
      </c>
      <c r="O95" s="2">
        <v>0</v>
      </c>
      <c r="P95" s="2">
        <v>2.5</v>
      </c>
      <c r="Q95" s="2">
        <v>2.5</v>
      </c>
      <c r="R95" s="2">
        <v>0</v>
      </c>
      <c r="S95" s="2">
        <v>3.5</v>
      </c>
      <c r="T95" s="2">
        <v>3.5</v>
      </c>
      <c r="U95" s="2">
        <v>3.5</v>
      </c>
      <c r="V95" s="2">
        <v>3.5</v>
      </c>
      <c r="W95" s="2">
        <v>3.5</v>
      </c>
      <c r="X95" s="2">
        <v>3.5</v>
      </c>
      <c r="Y95" s="2">
        <v>11.5</v>
      </c>
      <c r="Z95" s="2">
        <v>0</v>
      </c>
      <c r="AA95" s="2">
        <v>0</v>
      </c>
    </row>
    <row r="96" spans="1:27">
      <c r="A96" s="4" t="s">
        <v>206</v>
      </c>
      <c r="B96" s="4" t="s">
        <v>207</v>
      </c>
      <c r="C96" s="4" t="s">
        <v>42</v>
      </c>
      <c r="D96" s="2">
        <v>44</v>
      </c>
      <c r="E96" s="2">
        <v>0</v>
      </c>
      <c r="F96" s="2">
        <v>0</v>
      </c>
      <c r="G96" s="2">
        <v>0</v>
      </c>
      <c r="H96" s="2">
        <v>0</v>
      </c>
      <c r="I96" s="2">
        <v>2.5</v>
      </c>
      <c r="J96" s="2">
        <v>0</v>
      </c>
      <c r="K96" s="2">
        <v>10.5</v>
      </c>
      <c r="L96" s="2">
        <v>2.5</v>
      </c>
      <c r="M96" s="2">
        <v>2.5</v>
      </c>
      <c r="N96" s="2">
        <v>2.5</v>
      </c>
      <c r="O96" s="2">
        <v>0</v>
      </c>
      <c r="P96" s="2">
        <v>0</v>
      </c>
      <c r="Q96" s="2">
        <v>2.5</v>
      </c>
      <c r="R96" s="2">
        <v>0</v>
      </c>
      <c r="S96" s="2">
        <v>3.5</v>
      </c>
      <c r="T96" s="2">
        <v>3.5</v>
      </c>
      <c r="U96" s="2">
        <v>3.5</v>
      </c>
      <c r="V96" s="2">
        <v>3.5</v>
      </c>
      <c r="W96" s="2">
        <v>3.5</v>
      </c>
      <c r="X96" s="2">
        <v>3.5</v>
      </c>
      <c r="Y96" s="2">
        <v>0</v>
      </c>
      <c r="Z96" s="2">
        <v>0</v>
      </c>
      <c r="AA96" s="2">
        <v>0</v>
      </c>
    </row>
    <row r="97" spans="1:27">
      <c r="A97" s="4" t="s">
        <v>208</v>
      </c>
      <c r="B97" s="4" t="s">
        <v>209</v>
      </c>
      <c r="C97" s="4" t="s">
        <v>42</v>
      </c>
      <c r="D97" s="2">
        <v>44</v>
      </c>
      <c r="E97" s="2">
        <v>0</v>
      </c>
      <c r="F97" s="2">
        <v>0</v>
      </c>
      <c r="G97" s="2">
        <v>0</v>
      </c>
      <c r="H97" s="2">
        <v>3.5</v>
      </c>
      <c r="I97" s="2">
        <v>3.5</v>
      </c>
      <c r="J97" s="2">
        <v>0</v>
      </c>
      <c r="K97" s="2">
        <v>4.5</v>
      </c>
      <c r="L97" s="2">
        <v>3.5</v>
      </c>
      <c r="M97" s="2">
        <v>3.5</v>
      </c>
      <c r="N97" s="2">
        <v>3.5</v>
      </c>
      <c r="O97" s="2">
        <v>0</v>
      </c>
      <c r="P97" s="2">
        <v>3.5</v>
      </c>
      <c r="Q97" s="2">
        <v>3.5</v>
      </c>
      <c r="R97" s="2">
        <v>0</v>
      </c>
      <c r="S97" s="2">
        <v>2.5</v>
      </c>
      <c r="T97" s="2">
        <v>2.5</v>
      </c>
      <c r="U97" s="2">
        <v>2.5</v>
      </c>
      <c r="V97" s="2">
        <v>2.5</v>
      </c>
      <c r="W97" s="2">
        <v>2.5</v>
      </c>
      <c r="X97" s="2">
        <v>2.5</v>
      </c>
      <c r="Y97" s="2">
        <v>0</v>
      </c>
      <c r="Z97" s="2">
        <v>0</v>
      </c>
      <c r="AA97" s="2">
        <v>0</v>
      </c>
    </row>
    <row r="98" spans="1:27">
      <c r="A98" s="4" t="s">
        <v>210</v>
      </c>
      <c r="B98" s="4" t="s">
        <v>211</v>
      </c>
      <c r="C98" s="4" t="s">
        <v>42</v>
      </c>
      <c r="D98" s="2">
        <v>37</v>
      </c>
      <c r="E98" s="2">
        <v>0</v>
      </c>
      <c r="F98" s="2">
        <v>0</v>
      </c>
      <c r="G98" s="2">
        <v>0</v>
      </c>
      <c r="H98" s="2">
        <v>0</v>
      </c>
      <c r="I98" s="2">
        <v>2.5</v>
      </c>
      <c r="J98" s="2">
        <v>0</v>
      </c>
      <c r="K98" s="2">
        <v>0</v>
      </c>
      <c r="L98" s="2">
        <v>0</v>
      </c>
      <c r="M98" s="2">
        <v>2.5</v>
      </c>
      <c r="N98" s="2">
        <v>2.5</v>
      </c>
      <c r="O98" s="2">
        <v>0</v>
      </c>
      <c r="P98" s="2">
        <v>0</v>
      </c>
      <c r="Q98" s="2">
        <v>0</v>
      </c>
      <c r="R98" s="2">
        <v>0</v>
      </c>
      <c r="S98" s="2">
        <v>3.5</v>
      </c>
      <c r="T98" s="2">
        <v>3.5</v>
      </c>
      <c r="U98" s="2">
        <v>3.5</v>
      </c>
      <c r="V98" s="2">
        <v>3.5</v>
      </c>
      <c r="W98" s="2">
        <v>3.5</v>
      </c>
      <c r="X98" s="2">
        <v>3.5</v>
      </c>
      <c r="Y98" s="2">
        <v>8.5</v>
      </c>
      <c r="Z98" s="2">
        <v>0</v>
      </c>
      <c r="AA98" s="2">
        <v>0</v>
      </c>
    </row>
    <row r="99" spans="1:27">
      <c r="A99" s="4" t="s">
        <v>212</v>
      </c>
      <c r="B99" s="4" t="s">
        <v>213</v>
      </c>
      <c r="C99" s="4" t="s">
        <v>42</v>
      </c>
      <c r="D99" s="2">
        <v>39.5</v>
      </c>
      <c r="E99" s="2">
        <v>0</v>
      </c>
      <c r="F99" s="2">
        <v>0</v>
      </c>
      <c r="G99" s="2">
        <v>0</v>
      </c>
      <c r="H99" s="2">
        <v>3.5</v>
      </c>
      <c r="I99" s="2">
        <v>3.5</v>
      </c>
      <c r="J99" s="2">
        <v>0</v>
      </c>
      <c r="K99" s="2">
        <v>0</v>
      </c>
      <c r="L99" s="2">
        <v>3.5</v>
      </c>
      <c r="M99" s="2">
        <v>3.5</v>
      </c>
      <c r="N99" s="2">
        <v>3.5</v>
      </c>
      <c r="O99" s="2">
        <v>0</v>
      </c>
      <c r="P99" s="2">
        <v>3.5</v>
      </c>
      <c r="Q99" s="2">
        <v>3.5</v>
      </c>
      <c r="R99" s="2">
        <v>0</v>
      </c>
      <c r="S99" s="2">
        <v>2.5</v>
      </c>
      <c r="T99" s="2">
        <v>2.5</v>
      </c>
      <c r="U99" s="2">
        <v>2.5</v>
      </c>
      <c r="V99" s="2">
        <v>2.5</v>
      </c>
      <c r="W99" s="2">
        <v>2.5</v>
      </c>
      <c r="X99" s="2">
        <v>2.5</v>
      </c>
      <c r="Y99" s="2">
        <v>0</v>
      </c>
      <c r="Z99" s="2">
        <v>0</v>
      </c>
      <c r="AA99" s="2">
        <v>0</v>
      </c>
    </row>
    <row r="100" spans="1:27">
      <c r="A100" s="4" t="s">
        <v>214</v>
      </c>
      <c r="B100" s="4" t="s">
        <v>215</v>
      </c>
      <c r="C100" s="4" t="s">
        <v>42</v>
      </c>
      <c r="D100" s="2">
        <v>44</v>
      </c>
      <c r="E100" s="2">
        <v>0</v>
      </c>
      <c r="F100" s="2">
        <v>0</v>
      </c>
      <c r="G100" s="2">
        <v>0</v>
      </c>
      <c r="H100" s="2">
        <v>3.5</v>
      </c>
      <c r="I100" s="2">
        <v>3.5</v>
      </c>
      <c r="J100" s="2">
        <v>0</v>
      </c>
      <c r="K100" s="2">
        <v>4.5</v>
      </c>
      <c r="L100" s="2">
        <v>3.5</v>
      </c>
      <c r="M100" s="2">
        <v>3.5</v>
      </c>
      <c r="N100" s="2">
        <v>3.5</v>
      </c>
      <c r="O100" s="2">
        <v>0</v>
      </c>
      <c r="P100" s="2">
        <v>3.5</v>
      </c>
      <c r="Q100" s="2">
        <v>3.5</v>
      </c>
      <c r="R100" s="2">
        <v>0</v>
      </c>
      <c r="S100" s="2">
        <v>2.5</v>
      </c>
      <c r="T100" s="2">
        <v>2.5</v>
      </c>
      <c r="U100" s="2">
        <v>2.5</v>
      </c>
      <c r="V100" s="2">
        <v>2.5</v>
      </c>
      <c r="W100" s="2">
        <v>2.5</v>
      </c>
      <c r="X100" s="2">
        <v>2.5</v>
      </c>
      <c r="Y100" s="2">
        <v>0</v>
      </c>
      <c r="Z100" s="2">
        <v>0</v>
      </c>
      <c r="AA100" s="2">
        <v>0</v>
      </c>
    </row>
    <row r="101" spans="1:27">
      <c r="A101" s="4" t="s">
        <v>216</v>
      </c>
      <c r="B101" s="4" t="s">
        <v>217</v>
      </c>
      <c r="C101" s="4" t="s">
        <v>42</v>
      </c>
      <c r="D101" s="2">
        <v>36</v>
      </c>
      <c r="E101" s="2">
        <v>0</v>
      </c>
      <c r="F101" s="2">
        <v>0</v>
      </c>
      <c r="G101" s="2">
        <v>0</v>
      </c>
      <c r="H101" s="2">
        <v>0</v>
      </c>
      <c r="I101" s="2">
        <v>2.5</v>
      </c>
      <c r="J101" s="2">
        <v>0</v>
      </c>
      <c r="K101" s="2">
        <v>0</v>
      </c>
      <c r="L101" s="2">
        <v>0</v>
      </c>
      <c r="M101" s="2">
        <v>2.5</v>
      </c>
      <c r="N101" s="2">
        <v>2.5</v>
      </c>
      <c r="O101" s="2">
        <v>0</v>
      </c>
      <c r="P101" s="2">
        <v>2.5</v>
      </c>
      <c r="Q101" s="2">
        <v>2.5</v>
      </c>
      <c r="R101" s="2">
        <v>0</v>
      </c>
      <c r="S101" s="2">
        <v>3.5</v>
      </c>
      <c r="T101" s="2">
        <v>3.5</v>
      </c>
      <c r="U101" s="2">
        <v>3.5</v>
      </c>
      <c r="V101" s="2">
        <v>3.5</v>
      </c>
      <c r="W101" s="2">
        <v>0</v>
      </c>
      <c r="X101" s="2">
        <v>3.5</v>
      </c>
      <c r="Y101" s="2">
        <v>6</v>
      </c>
      <c r="Z101" s="2">
        <v>0</v>
      </c>
      <c r="AA101" s="2">
        <v>0</v>
      </c>
    </row>
    <row r="102" spans="1:27">
      <c r="A102" s="3" t="s">
        <v>218</v>
      </c>
      <c r="B102" s="3">
        <f>SUM(B103:B145)</f>
        <v>0</v>
      </c>
      <c r="C102" s="3">
        <f>SUM(C103:C145)</f>
        <v>0</v>
      </c>
      <c r="D102" s="3">
        <f>SUM(D103:D145)</f>
        <v>0</v>
      </c>
      <c r="E102" s="3">
        <f>SUM(E103:E145)</f>
        <v>0</v>
      </c>
      <c r="F102" s="3">
        <f>SUM(F103:F145)</f>
        <v>0</v>
      </c>
      <c r="G102" s="3">
        <f>SUM(G103:G145)</f>
        <v>0</v>
      </c>
      <c r="H102" s="3">
        <f>SUM(H103:H145)</f>
        <v>0</v>
      </c>
      <c r="I102" s="3">
        <f>SUM(I103:I145)</f>
        <v>0</v>
      </c>
      <c r="J102" s="3">
        <f>SUM(J103:J145)</f>
        <v>0</v>
      </c>
      <c r="K102" s="3">
        <f>SUM(K103:K145)</f>
        <v>0</v>
      </c>
      <c r="L102" s="3">
        <f>SUM(L103:L145)</f>
        <v>0</v>
      </c>
      <c r="M102" s="3">
        <f>SUM(M103:M145)</f>
        <v>0</v>
      </c>
      <c r="N102" s="3">
        <f>SUM(N103:N145)</f>
        <v>0</v>
      </c>
      <c r="O102" s="3">
        <f>SUM(O103:O145)</f>
        <v>0</v>
      </c>
      <c r="P102" s="3">
        <f>SUM(P103:P145)</f>
        <v>0</v>
      </c>
      <c r="Q102" s="3">
        <f>SUM(Q103:Q145)</f>
        <v>0</v>
      </c>
      <c r="R102" s="3">
        <f>SUM(R103:R145)</f>
        <v>0</v>
      </c>
      <c r="S102" s="3">
        <f>SUM(S103:S145)</f>
        <v>0</v>
      </c>
      <c r="T102" s="3">
        <f>SUM(T103:T145)</f>
        <v>0</v>
      </c>
      <c r="U102" s="3">
        <f>SUM(U103:U145)</f>
        <v>0</v>
      </c>
      <c r="V102" s="3">
        <f>SUM(V103:V145)</f>
        <v>0</v>
      </c>
      <c r="W102" s="3">
        <f>SUM(W103:W145)</f>
        <v>0</v>
      </c>
      <c r="X102" s="3">
        <f>SUM(X103:X145)</f>
        <v>0</v>
      </c>
      <c r="Y102" s="3">
        <f>SUM(Y103:Y145)</f>
        <v>0</v>
      </c>
      <c r="Z102" s="3">
        <f>SUM(Z103:Z145)</f>
        <v>0</v>
      </c>
      <c r="AA102" s="3">
        <f>SUM(AA103:AA145)</f>
        <v>0</v>
      </c>
    </row>
    <row r="103" spans="1:27">
      <c r="A103" s="4" t="s">
        <v>219</v>
      </c>
      <c r="B103" s="4" t="s">
        <v>220</v>
      </c>
      <c r="C103" s="4" t="s">
        <v>42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>
      <c r="A104" s="4" t="s">
        <v>221</v>
      </c>
      <c r="B104" s="4" t="s">
        <v>222</v>
      </c>
      <c r="C104" s="4" t="s">
        <v>42</v>
      </c>
      <c r="D104" s="2">
        <v>62</v>
      </c>
      <c r="E104" s="2">
        <v>3.5</v>
      </c>
      <c r="F104" s="2">
        <v>3.5</v>
      </c>
      <c r="G104" s="2">
        <v>3.5</v>
      </c>
      <c r="H104" s="2">
        <v>3.5</v>
      </c>
      <c r="I104" s="2">
        <v>3.5</v>
      </c>
      <c r="J104" s="2">
        <v>3</v>
      </c>
      <c r="K104" s="2">
        <v>0</v>
      </c>
      <c r="L104" s="2">
        <v>3.5</v>
      </c>
      <c r="M104" s="2">
        <v>3.5</v>
      </c>
      <c r="N104" s="2">
        <v>3</v>
      </c>
      <c r="O104" s="2">
        <v>0</v>
      </c>
      <c r="P104" s="2">
        <v>3.5</v>
      </c>
      <c r="Q104" s="2">
        <v>0</v>
      </c>
      <c r="R104" s="2">
        <v>0</v>
      </c>
      <c r="S104" s="2">
        <v>0</v>
      </c>
      <c r="T104" s="2">
        <v>0</v>
      </c>
      <c r="U104" s="2">
        <v>4.5</v>
      </c>
      <c r="V104" s="2">
        <v>4.5</v>
      </c>
      <c r="W104" s="2">
        <v>4.5</v>
      </c>
      <c r="X104" s="2">
        <v>3.5</v>
      </c>
      <c r="Y104" s="2">
        <v>11</v>
      </c>
      <c r="Z104" s="2">
        <v>0</v>
      </c>
      <c r="AA104" s="2">
        <v>0</v>
      </c>
    </row>
    <row r="105" spans="1:27">
      <c r="A105" s="4" t="s">
        <v>223</v>
      </c>
      <c r="B105" s="4" t="s">
        <v>224</v>
      </c>
      <c r="C105" s="4" t="s">
        <v>42</v>
      </c>
      <c r="D105" s="2">
        <v>71</v>
      </c>
      <c r="E105" s="2">
        <v>3.5</v>
      </c>
      <c r="F105" s="2">
        <v>3.5</v>
      </c>
      <c r="G105" s="2">
        <v>3.5</v>
      </c>
      <c r="H105" s="2">
        <v>3.5</v>
      </c>
      <c r="I105" s="2">
        <v>3.5</v>
      </c>
      <c r="J105" s="2">
        <v>3.5</v>
      </c>
      <c r="K105" s="2">
        <v>3.5</v>
      </c>
      <c r="L105" s="2">
        <v>3.5</v>
      </c>
      <c r="M105" s="2">
        <v>3.5</v>
      </c>
      <c r="N105" s="2">
        <v>0</v>
      </c>
      <c r="O105" s="2">
        <v>0</v>
      </c>
      <c r="P105" s="2">
        <v>3.5</v>
      </c>
      <c r="Q105" s="2">
        <v>3.5</v>
      </c>
      <c r="R105" s="2">
        <v>0</v>
      </c>
      <c r="S105" s="2">
        <v>3.5</v>
      </c>
      <c r="T105" s="2">
        <v>3.5</v>
      </c>
      <c r="U105" s="2">
        <v>3.5</v>
      </c>
      <c r="V105" s="2">
        <v>3.5</v>
      </c>
      <c r="W105" s="2">
        <v>3.5</v>
      </c>
      <c r="X105" s="2">
        <v>3.5</v>
      </c>
      <c r="Y105" s="2">
        <v>11.5</v>
      </c>
      <c r="Z105" s="2">
        <v>0</v>
      </c>
      <c r="AA105" s="2">
        <v>0</v>
      </c>
    </row>
    <row r="106" spans="1:27">
      <c r="A106" s="4" t="s">
        <v>225</v>
      </c>
      <c r="B106" s="4" t="s">
        <v>226</v>
      </c>
      <c r="C106" s="4" t="s">
        <v>42</v>
      </c>
      <c r="D106" s="2">
        <v>48.5</v>
      </c>
      <c r="E106" s="2">
        <v>3</v>
      </c>
      <c r="F106" s="2">
        <v>3</v>
      </c>
      <c r="G106" s="2">
        <v>3</v>
      </c>
      <c r="H106" s="2">
        <v>2</v>
      </c>
      <c r="I106" s="2">
        <v>3</v>
      </c>
      <c r="J106" s="2">
        <v>1</v>
      </c>
      <c r="K106" s="2">
        <v>0</v>
      </c>
      <c r="L106" s="2">
        <v>3.5</v>
      </c>
      <c r="M106" s="2">
        <v>3</v>
      </c>
      <c r="N106" s="2">
        <v>3</v>
      </c>
      <c r="O106" s="2">
        <v>0</v>
      </c>
      <c r="P106" s="2">
        <v>3</v>
      </c>
      <c r="Q106" s="2">
        <v>3</v>
      </c>
      <c r="R106" s="2">
        <v>0</v>
      </c>
      <c r="S106" s="2">
        <v>3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0</v>
      </c>
      <c r="Z106" s="2">
        <v>0</v>
      </c>
      <c r="AA106" s="2">
        <v>0</v>
      </c>
    </row>
    <row r="107" spans="1:27">
      <c r="A107" s="4" t="s">
        <v>227</v>
      </c>
      <c r="B107" s="4" t="s">
        <v>228</v>
      </c>
      <c r="C107" s="4" t="s">
        <v>42</v>
      </c>
      <c r="D107" s="2">
        <v>56</v>
      </c>
      <c r="E107" s="2">
        <v>3.5</v>
      </c>
      <c r="F107" s="2">
        <v>3.5</v>
      </c>
      <c r="G107" s="2">
        <v>0</v>
      </c>
      <c r="H107" s="2">
        <v>3.5</v>
      </c>
      <c r="I107" s="2">
        <v>3.5</v>
      </c>
      <c r="J107" s="2">
        <v>3.5</v>
      </c>
      <c r="K107" s="2">
        <v>3.5</v>
      </c>
      <c r="L107" s="2">
        <v>3.5</v>
      </c>
      <c r="M107" s="2">
        <v>3.5</v>
      </c>
      <c r="N107" s="2">
        <v>3.5</v>
      </c>
      <c r="O107" s="2">
        <v>0</v>
      </c>
      <c r="P107" s="2">
        <v>3.5</v>
      </c>
      <c r="Q107" s="2">
        <v>3.5</v>
      </c>
      <c r="R107" s="2">
        <v>0</v>
      </c>
      <c r="S107" s="2">
        <v>3.5</v>
      </c>
      <c r="T107" s="2">
        <v>3.5</v>
      </c>
      <c r="U107" s="2">
        <v>3.5</v>
      </c>
      <c r="V107" s="2">
        <v>3.5</v>
      </c>
      <c r="W107" s="2">
        <v>3.5</v>
      </c>
      <c r="X107" s="2">
        <v>0</v>
      </c>
      <c r="Y107" s="2">
        <v>0</v>
      </c>
      <c r="Z107" s="2">
        <v>0</v>
      </c>
      <c r="AA107" s="2">
        <v>0</v>
      </c>
    </row>
    <row r="108" spans="1:27">
      <c r="A108" s="4" t="s">
        <v>229</v>
      </c>
      <c r="B108" s="4" t="s">
        <v>230</v>
      </c>
      <c r="C108" s="4" t="s">
        <v>42</v>
      </c>
      <c r="D108" s="2">
        <v>75</v>
      </c>
      <c r="E108" s="2">
        <v>3.5</v>
      </c>
      <c r="F108" s="2">
        <v>3.5</v>
      </c>
      <c r="G108" s="2">
        <v>3.5</v>
      </c>
      <c r="H108" s="2">
        <v>3.5</v>
      </c>
      <c r="I108" s="2">
        <v>3.5</v>
      </c>
      <c r="J108" s="2">
        <v>3.5</v>
      </c>
      <c r="K108" s="2">
        <v>4</v>
      </c>
      <c r="L108" s="2">
        <v>3.5</v>
      </c>
      <c r="M108" s="2">
        <v>3.5</v>
      </c>
      <c r="N108" s="2">
        <v>3.5</v>
      </c>
      <c r="O108" s="2">
        <v>0</v>
      </c>
      <c r="P108" s="2">
        <v>3.5</v>
      </c>
      <c r="Q108" s="2">
        <v>3.5</v>
      </c>
      <c r="R108" s="2">
        <v>0</v>
      </c>
      <c r="S108" s="2">
        <v>3.5</v>
      </c>
      <c r="T108" s="2">
        <v>3.5</v>
      </c>
      <c r="U108" s="2">
        <v>3.5</v>
      </c>
      <c r="V108" s="2">
        <v>3.5</v>
      </c>
      <c r="W108" s="2">
        <v>3.5</v>
      </c>
      <c r="X108" s="2">
        <v>3.5</v>
      </c>
      <c r="Y108" s="2">
        <v>11.5</v>
      </c>
      <c r="Z108" s="2">
        <v>0</v>
      </c>
      <c r="AA108" s="2">
        <v>0</v>
      </c>
    </row>
    <row r="109" spans="1:27">
      <c r="A109" s="4" t="s">
        <v>231</v>
      </c>
      <c r="B109" s="4" t="s">
        <v>232</v>
      </c>
      <c r="C109" s="4" t="s">
        <v>42</v>
      </c>
      <c r="D109" s="2">
        <v>79.5</v>
      </c>
      <c r="E109" s="2">
        <v>3.5</v>
      </c>
      <c r="F109" s="2">
        <v>3.5</v>
      </c>
      <c r="G109" s="2">
        <v>3.5</v>
      </c>
      <c r="H109" s="2">
        <v>3.5</v>
      </c>
      <c r="I109" s="2">
        <v>3.5</v>
      </c>
      <c r="J109" s="2">
        <v>3.5</v>
      </c>
      <c r="K109" s="2">
        <v>11.5</v>
      </c>
      <c r="L109" s="2">
        <v>3.5</v>
      </c>
      <c r="M109" s="2">
        <v>3.5</v>
      </c>
      <c r="N109" s="2">
        <v>3.5</v>
      </c>
      <c r="O109" s="2">
        <v>0</v>
      </c>
      <c r="P109" s="2">
        <v>3.5</v>
      </c>
      <c r="Q109" s="2">
        <v>3.5</v>
      </c>
      <c r="R109" s="2">
        <v>0</v>
      </c>
      <c r="S109" s="2">
        <v>3.5</v>
      </c>
      <c r="T109" s="2">
        <v>3.5</v>
      </c>
      <c r="U109" s="2">
        <v>3.5</v>
      </c>
      <c r="V109" s="2">
        <v>3.5</v>
      </c>
      <c r="W109" s="2">
        <v>3.5</v>
      </c>
      <c r="X109" s="2">
        <v>3.5</v>
      </c>
      <c r="Y109" s="2">
        <v>8.5</v>
      </c>
      <c r="Z109" s="2">
        <v>0</v>
      </c>
      <c r="AA109" s="2">
        <v>0</v>
      </c>
    </row>
    <row r="110" spans="1:27">
      <c r="A110" s="4" t="s">
        <v>233</v>
      </c>
      <c r="B110" s="4" t="s">
        <v>234</v>
      </c>
      <c r="C110" s="4" t="s">
        <v>42</v>
      </c>
      <c r="D110" s="2">
        <v>64</v>
      </c>
      <c r="E110" s="2">
        <v>3.5</v>
      </c>
      <c r="F110" s="2">
        <v>3.5</v>
      </c>
      <c r="G110" s="2">
        <v>3.5</v>
      </c>
      <c r="H110" s="2">
        <v>3.5</v>
      </c>
      <c r="I110" s="2">
        <v>3.5</v>
      </c>
      <c r="J110" s="2">
        <v>3.5</v>
      </c>
      <c r="K110" s="2">
        <v>4.5</v>
      </c>
      <c r="L110" s="2">
        <v>3.5</v>
      </c>
      <c r="M110" s="2">
        <v>3.5</v>
      </c>
      <c r="N110" s="2">
        <v>3.5</v>
      </c>
      <c r="O110" s="2">
        <v>0</v>
      </c>
      <c r="P110" s="2">
        <v>3.5</v>
      </c>
      <c r="Q110" s="2">
        <v>3.5</v>
      </c>
      <c r="R110" s="2">
        <v>0</v>
      </c>
      <c r="S110" s="2">
        <v>3.5</v>
      </c>
      <c r="T110" s="2">
        <v>3.5</v>
      </c>
      <c r="U110" s="2">
        <v>3.5</v>
      </c>
      <c r="V110" s="2">
        <v>3.5</v>
      </c>
      <c r="W110" s="2">
        <v>3.5</v>
      </c>
      <c r="X110" s="2">
        <v>3.5</v>
      </c>
      <c r="Y110" s="2">
        <v>0</v>
      </c>
      <c r="Z110" s="2">
        <v>0</v>
      </c>
      <c r="AA110" s="2">
        <v>0</v>
      </c>
    </row>
    <row r="111" spans="1:27">
      <c r="A111" s="4" t="s">
        <v>235</v>
      </c>
      <c r="B111" s="4" t="s">
        <v>236</v>
      </c>
      <c r="C111" s="4" t="s">
        <v>42</v>
      </c>
      <c r="D111" s="2">
        <v>71</v>
      </c>
      <c r="E111" s="2">
        <v>3.5</v>
      </c>
      <c r="F111" s="2">
        <v>3.5</v>
      </c>
      <c r="G111" s="2">
        <v>3.5</v>
      </c>
      <c r="H111" s="2">
        <v>3.5</v>
      </c>
      <c r="I111" s="2">
        <v>3.5</v>
      </c>
      <c r="J111" s="2">
        <v>3.5</v>
      </c>
      <c r="K111" s="2">
        <v>0</v>
      </c>
      <c r="L111" s="2">
        <v>3.5</v>
      </c>
      <c r="M111" s="2">
        <v>3.5</v>
      </c>
      <c r="N111" s="2">
        <v>3.5</v>
      </c>
      <c r="O111" s="2">
        <v>0</v>
      </c>
      <c r="P111" s="2">
        <v>3.5</v>
      </c>
      <c r="Q111" s="2">
        <v>3.5</v>
      </c>
      <c r="R111" s="2">
        <v>0</v>
      </c>
      <c r="S111" s="2">
        <v>3.5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11.5</v>
      </c>
      <c r="Z111" s="2">
        <v>0</v>
      </c>
      <c r="AA111" s="2">
        <v>0</v>
      </c>
    </row>
    <row r="112" spans="1:27">
      <c r="A112" s="4" t="s">
        <v>237</v>
      </c>
      <c r="B112" s="4" t="s">
        <v>238</v>
      </c>
      <c r="C112" s="4" t="s">
        <v>42</v>
      </c>
      <c r="D112" s="2">
        <v>60</v>
      </c>
      <c r="E112" s="2">
        <v>3.5</v>
      </c>
      <c r="F112" s="2">
        <v>3.5</v>
      </c>
      <c r="G112" s="2">
        <v>3.5</v>
      </c>
      <c r="H112" s="2">
        <v>3.5</v>
      </c>
      <c r="I112" s="2">
        <v>3.5</v>
      </c>
      <c r="J112" s="2">
        <v>3.5</v>
      </c>
      <c r="K112" s="2">
        <v>4</v>
      </c>
      <c r="L112" s="2">
        <v>3.5</v>
      </c>
      <c r="M112" s="2">
        <v>3.5</v>
      </c>
      <c r="N112" s="2">
        <v>3.5</v>
      </c>
      <c r="O112" s="2">
        <v>0</v>
      </c>
      <c r="P112" s="2">
        <v>3.5</v>
      </c>
      <c r="Q112" s="2">
        <v>3.5</v>
      </c>
      <c r="R112" s="2">
        <v>0</v>
      </c>
      <c r="S112" s="2">
        <v>3.5</v>
      </c>
      <c r="T112" s="2">
        <v>0</v>
      </c>
      <c r="U112" s="2">
        <v>3.5</v>
      </c>
      <c r="V112" s="2">
        <v>3.5</v>
      </c>
      <c r="W112" s="2">
        <v>3.5</v>
      </c>
      <c r="X112" s="2">
        <v>3.5</v>
      </c>
      <c r="Y112" s="2">
        <v>0</v>
      </c>
      <c r="Z112" s="2">
        <v>0</v>
      </c>
      <c r="AA112" s="2">
        <v>0</v>
      </c>
    </row>
    <row r="113" spans="1:27">
      <c r="A113" s="4" t="s">
        <v>239</v>
      </c>
      <c r="B113" s="4" t="s">
        <v>240</v>
      </c>
      <c r="C113" s="4" t="s">
        <v>42</v>
      </c>
      <c r="D113" s="2">
        <v>76</v>
      </c>
      <c r="E113" s="2">
        <v>3.5</v>
      </c>
      <c r="F113" s="2">
        <v>3.5</v>
      </c>
      <c r="G113" s="2">
        <v>3.5</v>
      </c>
      <c r="H113" s="2">
        <v>3.5</v>
      </c>
      <c r="I113" s="2">
        <v>3.5</v>
      </c>
      <c r="J113" s="2">
        <v>0</v>
      </c>
      <c r="K113" s="2">
        <v>11.5</v>
      </c>
      <c r="L113" s="2">
        <v>3.5</v>
      </c>
      <c r="M113" s="2">
        <v>3.5</v>
      </c>
      <c r="N113" s="2">
        <v>2.5</v>
      </c>
      <c r="O113" s="2">
        <v>0</v>
      </c>
      <c r="P113" s="2">
        <v>2.5</v>
      </c>
      <c r="Q113" s="2">
        <v>2.5</v>
      </c>
      <c r="R113" s="2">
        <v>0</v>
      </c>
      <c r="S113" s="2">
        <v>3.5</v>
      </c>
      <c r="T113" s="2">
        <v>3.5</v>
      </c>
      <c r="U113" s="2">
        <v>3.5</v>
      </c>
      <c r="V113" s="2">
        <v>3.5</v>
      </c>
      <c r="W113" s="2">
        <v>3.5</v>
      </c>
      <c r="X113" s="2">
        <v>3.5</v>
      </c>
      <c r="Y113" s="2">
        <v>11.5</v>
      </c>
      <c r="Z113" s="2">
        <v>0</v>
      </c>
      <c r="AA113" s="2">
        <v>0</v>
      </c>
    </row>
    <row r="114" spans="1:27">
      <c r="A114" s="4" t="s">
        <v>241</v>
      </c>
      <c r="B114" s="4" t="s">
        <v>242</v>
      </c>
      <c r="C114" s="4" t="s">
        <v>42</v>
      </c>
      <c r="D114" s="2">
        <v>59.5</v>
      </c>
      <c r="E114" s="2">
        <v>3.5</v>
      </c>
      <c r="F114" s="2">
        <v>3.5</v>
      </c>
      <c r="G114" s="2">
        <v>3.5</v>
      </c>
      <c r="H114" s="2">
        <v>3.5</v>
      </c>
      <c r="I114" s="2">
        <v>3.5</v>
      </c>
      <c r="J114" s="2">
        <v>3.5</v>
      </c>
      <c r="K114" s="2">
        <v>0</v>
      </c>
      <c r="L114" s="2">
        <v>3.5</v>
      </c>
      <c r="M114" s="2">
        <v>3.5</v>
      </c>
      <c r="N114" s="2">
        <v>3.5</v>
      </c>
      <c r="O114" s="2">
        <v>0</v>
      </c>
      <c r="P114" s="2">
        <v>3.5</v>
      </c>
      <c r="Q114" s="2">
        <v>3.5</v>
      </c>
      <c r="R114" s="2">
        <v>0</v>
      </c>
      <c r="S114" s="2">
        <v>3.5</v>
      </c>
      <c r="T114" s="2">
        <v>3.5</v>
      </c>
      <c r="U114" s="2">
        <v>3.5</v>
      </c>
      <c r="V114" s="2">
        <v>3.5</v>
      </c>
      <c r="W114" s="2">
        <v>3.5</v>
      </c>
      <c r="X114" s="2">
        <v>3.5</v>
      </c>
      <c r="Y114" s="2">
        <v>0</v>
      </c>
      <c r="Z114" s="2">
        <v>0</v>
      </c>
      <c r="AA114" s="2">
        <v>0</v>
      </c>
    </row>
    <row r="115" spans="1:27">
      <c r="A115" s="4" t="s">
        <v>243</v>
      </c>
      <c r="B115" s="4" t="s">
        <v>244</v>
      </c>
      <c r="C115" s="4" t="s">
        <v>42</v>
      </c>
      <c r="D115" s="2">
        <v>50.5</v>
      </c>
      <c r="E115" s="2">
        <v>3.5</v>
      </c>
      <c r="F115" s="2">
        <v>3.5</v>
      </c>
      <c r="G115" s="2">
        <v>0</v>
      </c>
      <c r="H115" s="2">
        <v>3.5</v>
      </c>
      <c r="I115" s="2">
        <v>3.5</v>
      </c>
      <c r="J115" s="2">
        <v>2.5</v>
      </c>
      <c r="K115" s="2">
        <v>0</v>
      </c>
      <c r="L115" s="2">
        <v>0</v>
      </c>
      <c r="M115" s="2">
        <v>3.5</v>
      </c>
      <c r="N115" s="2">
        <v>3.5</v>
      </c>
      <c r="O115" s="2">
        <v>0</v>
      </c>
      <c r="P115" s="2">
        <v>3.5</v>
      </c>
      <c r="Q115" s="2">
        <v>2.5</v>
      </c>
      <c r="R115" s="2">
        <v>0</v>
      </c>
      <c r="S115" s="2">
        <v>3.5</v>
      </c>
      <c r="T115" s="2">
        <v>3.5</v>
      </c>
      <c r="U115" s="2">
        <v>3.5</v>
      </c>
      <c r="V115" s="2">
        <v>3.5</v>
      </c>
      <c r="W115" s="2">
        <v>3.5</v>
      </c>
      <c r="X115" s="2">
        <v>3.5</v>
      </c>
      <c r="Y115" s="2">
        <v>0</v>
      </c>
      <c r="Z115" s="2">
        <v>0</v>
      </c>
      <c r="AA115" s="2">
        <v>0</v>
      </c>
    </row>
    <row r="116" spans="1:27">
      <c r="A116" s="4" t="s">
        <v>245</v>
      </c>
      <c r="B116" s="4" t="s">
        <v>246</v>
      </c>
      <c r="C116" s="4" t="s">
        <v>42</v>
      </c>
      <c r="D116" s="2">
        <v>51</v>
      </c>
      <c r="E116" s="2">
        <v>3.5</v>
      </c>
      <c r="F116" s="2">
        <v>3.5</v>
      </c>
      <c r="G116" s="2">
        <v>3.5</v>
      </c>
      <c r="H116" s="2">
        <v>0</v>
      </c>
      <c r="I116" s="2">
        <v>3.5</v>
      </c>
      <c r="J116" s="2">
        <v>3.5</v>
      </c>
      <c r="K116" s="2">
        <v>0</v>
      </c>
      <c r="L116" s="2">
        <v>3.5</v>
      </c>
      <c r="M116" s="2">
        <v>0</v>
      </c>
      <c r="N116" s="2">
        <v>3.5</v>
      </c>
      <c r="O116" s="2">
        <v>0</v>
      </c>
      <c r="P116" s="2">
        <v>3.5</v>
      </c>
      <c r="Q116" s="2">
        <v>3.5</v>
      </c>
      <c r="R116" s="2">
        <v>0</v>
      </c>
      <c r="S116" s="2">
        <v>3.5</v>
      </c>
      <c r="T116" s="2">
        <v>3.5</v>
      </c>
      <c r="U116" s="2">
        <v>3</v>
      </c>
      <c r="V116" s="2">
        <v>3</v>
      </c>
      <c r="W116" s="2">
        <v>3</v>
      </c>
      <c r="X116" s="2">
        <v>3.5</v>
      </c>
      <c r="Y116" s="2">
        <v>0</v>
      </c>
      <c r="Z116" s="2">
        <v>0</v>
      </c>
      <c r="AA116" s="2">
        <v>0</v>
      </c>
    </row>
    <row r="117" spans="1:27">
      <c r="A117" s="4" t="s">
        <v>247</v>
      </c>
      <c r="B117" s="4" t="s">
        <v>248</v>
      </c>
      <c r="C117" s="4" t="s">
        <v>42</v>
      </c>
      <c r="D117" s="2">
        <v>56</v>
      </c>
      <c r="E117" s="2">
        <v>3.5</v>
      </c>
      <c r="F117" s="2">
        <v>3.5</v>
      </c>
      <c r="G117" s="2">
        <v>3.5</v>
      </c>
      <c r="H117" s="2">
        <v>3.5</v>
      </c>
      <c r="I117" s="2">
        <v>3.5</v>
      </c>
      <c r="J117" s="2">
        <v>3.5</v>
      </c>
      <c r="K117" s="2">
        <v>0</v>
      </c>
      <c r="L117" s="2">
        <v>3.5</v>
      </c>
      <c r="M117" s="2">
        <v>3.5</v>
      </c>
      <c r="N117" s="2">
        <v>3.5</v>
      </c>
      <c r="O117" s="2">
        <v>0</v>
      </c>
      <c r="P117" s="2">
        <v>3.5</v>
      </c>
      <c r="Q117" s="2">
        <v>3.5</v>
      </c>
      <c r="R117" s="2">
        <v>0</v>
      </c>
      <c r="S117" s="2">
        <v>3.5</v>
      </c>
      <c r="T117" s="2">
        <v>3.5</v>
      </c>
      <c r="U117" s="2">
        <v>3.5</v>
      </c>
      <c r="V117" s="2">
        <v>3.5</v>
      </c>
      <c r="W117" s="2">
        <v>3.5</v>
      </c>
      <c r="X117" s="2">
        <v>0</v>
      </c>
      <c r="Y117" s="2">
        <v>0</v>
      </c>
      <c r="Z117" s="2">
        <v>0</v>
      </c>
      <c r="AA117" s="2">
        <v>0</v>
      </c>
    </row>
    <row r="118" spans="1:27">
      <c r="A118" s="4" t="s">
        <v>249</v>
      </c>
      <c r="B118" s="4" t="s">
        <v>250</v>
      </c>
      <c r="C118" s="4" t="s">
        <v>42</v>
      </c>
      <c r="D118" s="2">
        <v>28</v>
      </c>
      <c r="E118" s="2">
        <v>2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0</v>
      </c>
      <c r="L118" s="2">
        <v>2</v>
      </c>
      <c r="M118" s="2">
        <v>2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2</v>
      </c>
      <c r="T118" s="2">
        <v>2</v>
      </c>
      <c r="U118" s="2">
        <v>2</v>
      </c>
      <c r="V118" s="2">
        <v>2</v>
      </c>
      <c r="W118" s="2">
        <v>2</v>
      </c>
      <c r="X118" s="2">
        <v>2</v>
      </c>
      <c r="Y118" s="2">
        <v>0</v>
      </c>
      <c r="Z118" s="2">
        <v>0</v>
      </c>
      <c r="AA118" s="2">
        <v>0</v>
      </c>
    </row>
    <row r="119" spans="1:27">
      <c r="A119" s="4" t="s">
        <v>251</v>
      </c>
      <c r="B119" s="4" t="s">
        <v>252</v>
      </c>
      <c r="C119" s="4" t="s">
        <v>42</v>
      </c>
      <c r="D119" s="2">
        <v>63.5</v>
      </c>
      <c r="E119" s="2">
        <v>3.5</v>
      </c>
      <c r="F119" s="2">
        <v>3.5</v>
      </c>
      <c r="G119" s="2">
        <v>3.5</v>
      </c>
      <c r="H119" s="2">
        <v>3.5</v>
      </c>
      <c r="I119" s="2">
        <v>3.5</v>
      </c>
      <c r="J119" s="2">
        <v>1</v>
      </c>
      <c r="K119" s="2">
        <v>0</v>
      </c>
      <c r="L119" s="2">
        <v>3.5</v>
      </c>
      <c r="M119" s="2">
        <v>3.5</v>
      </c>
      <c r="N119" s="2">
        <v>3.5</v>
      </c>
      <c r="O119" s="2">
        <v>0</v>
      </c>
      <c r="P119" s="2">
        <v>3.5</v>
      </c>
      <c r="Q119" s="2">
        <v>3.5</v>
      </c>
      <c r="R119" s="2">
        <v>0</v>
      </c>
      <c r="S119" s="2">
        <v>3.5</v>
      </c>
      <c r="T119" s="2">
        <v>1.5</v>
      </c>
      <c r="U119" s="2">
        <v>3.5</v>
      </c>
      <c r="V119" s="2">
        <v>3.5</v>
      </c>
      <c r="W119" s="2">
        <v>3.5</v>
      </c>
      <c r="X119" s="2">
        <v>0.5</v>
      </c>
      <c r="Y119" s="2">
        <v>11.5</v>
      </c>
      <c r="Z119" s="2">
        <v>0</v>
      </c>
      <c r="AA119" s="2">
        <v>0</v>
      </c>
    </row>
    <row r="120" spans="1:27">
      <c r="A120" s="4" t="s">
        <v>253</v>
      </c>
      <c r="B120" s="4" t="s">
        <v>254</v>
      </c>
      <c r="C120" s="4" t="s">
        <v>42</v>
      </c>
      <c r="D120" s="2">
        <v>77.5</v>
      </c>
      <c r="E120" s="2">
        <v>3.5</v>
      </c>
      <c r="F120" s="2">
        <v>3.5</v>
      </c>
      <c r="G120" s="2">
        <v>3.5</v>
      </c>
      <c r="H120" s="2">
        <v>3.5</v>
      </c>
      <c r="I120" s="2">
        <v>3.5</v>
      </c>
      <c r="J120" s="2">
        <v>3.5</v>
      </c>
      <c r="K120" s="2">
        <v>4.5</v>
      </c>
      <c r="L120" s="2">
        <v>4</v>
      </c>
      <c r="M120" s="2">
        <v>1.5</v>
      </c>
      <c r="N120" s="2">
        <v>4</v>
      </c>
      <c r="O120" s="2">
        <v>0</v>
      </c>
      <c r="P120" s="2">
        <v>3.5</v>
      </c>
      <c r="Q120" s="2">
        <v>3.5</v>
      </c>
      <c r="R120" s="2">
        <v>0</v>
      </c>
      <c r="S120" s="2">
        <v>3.5</v>
      </c>
      <c r="T120" s="2">
        <v>3.5</v>
      </c>
      <c r="U120" s="2">
        <v>4.5</v>
      </c>
      <c r="V120" s="2">
        <v>4.5</v>
      </c>
      <c r="W120" s="2">
        <v>4.5</v>
      </c>
      <c r="X120" s="2">
        <v>3.5</v>
      </c>
      <c r="Y120" s="2">
        <v>11.5</v>
      </c>
      <c r="Z120" s="2">
        <v>0</v>
      </c>
      <c r="AA120" s="2">
        <v>0</v>
      </c>
    </row>
    <row r="121" spans="1:27">
      <c r="A121" s="4" t="s">
        <v>255</v>
      </c>
      <c r="B121" s="4" t="s">
        <v>256</v>
      </c>
      <c r="C121" s="4" t="s">
        <v>42</v>
      </c>
      <c r="D121" s="2">
        <v>82.5</v>
      </c>
      <c r="E121" s="2">
        <v>3.5</v>
      </c>
      <c r="F121" s="2">
        <v>3.5</v>
      </c>
      <c r="G121" s="2">
        <v>3.5</v>
      </c>
      <c r="H121" s="2">
        <v>3.5</v>
      </c>
      <c r="I121" s="2">
        <v>3.5</v>
      </c>
      <c r="J121" s="2">
        <v>3.5</v>
      </c>
      <c r="K121" s="2">
        <v>11.5</v>
      </c>
      <c r="L121" s="2">
        <v>3.5</v>
      </c>
      <c r="M121" s="2">
        <v>3.5</v>
      </c>
      <c r="N121" s="2">
        <v>3.5</v>
      </c>
      <c r="O121" s="2">
        <v>0</v>
      </c>
      <c r="P121" s="2">
        <v>3.5</v>
      </c>
      <c r="Q121" s="2">
        <v>3.5</v>
      </c>
      <c r="R121" s="2">
        <v>0</v>
      </c>
      <c r="S121" s="2">
        <v>3.5</v>
      </c>
      <c r="T121" s="2">
        <v>3.5</v>
      </c>
      <c r="U121" s="2">
        <v>3.5</v>
      </c>
      <c r="V121" s="2">
        <v>3.5</v>
      </c>
      <c r="W121" s="2">
        <v>3.5</v>
      </c>
      <c r="X121" s="2">
        <v>3.5</v>
      </c>
      <c r="Y121" s="2">
        <v>11.5</v>
      </c>
      <c r="Z121" s="2">
        <v>0</v>
      </c>
      <c r="AA121" s="2">
        <v>0</v>
      </c>
    </row>
    <row r="122" spans="1:27">
      <c r="A122" s="4" t="s">
        <v>257</v>
      </c>
      <c r="B122" s="4" t="s">
        <v>258</v>
      </c>
      <c r="C122" s="4" t="s">
        <v>42</v>
      </c>
      <c r="D122" s="2">
        <v>75.5</v>
      </c>
      <c r="E122" s="2">
        <v>3.5</v>
      </c>
      <c r="F122" s="2">
        <v>3.5</v>
      </c>
      <c r="G122" s="2">
        <v>4</v>
      </c>
      <c r="H122" s="2">
        <v>3.5</v>
      </c>
      <c r="I122" s="2">
        <v>3.5</v>
      </c>
      <c r="J122" s="2">
        <v>3.5</v>
      </c>
      <c r="K122" s="2">
        <v>11.5</v>
      </c>
      <c r="L122" s="2">
        <v>3.5</v>
      </c>
      <c r="M122" s="2">
        <v>3.5</v>
      </c>
      <c r="N122" s="2">
        <v>3.5</v>
      </c>
      <c r="O122" s="2">
        <v>0</v>
      </c>
      <c r="P122" s="2">
        <v>3.5</v>
      </c>
      <c r="Q122" s="2">
        <v>3.5</v>
      </c>
      <c r="R122" s="2">
        <v>0</v>
      </c>
      <c r="S122" s="2">
        <v>3.5</v>
      </c>
      <c r="T122" s="2">
        <v>3.5</v>
      </c>
      <c r="U122" s="2">
        <v>3.5</v>
      </c>
      <c r="V122" s="2">
        <v>3.5</v>
      </c>
      <c r="W122" s="2">
        <v>3.5</v>
      </c>
      <c r="X122" s="2">
        <v>3.5</v>
      </c>
      <c r="Y122" s="2">
        <v>4</v>
      </c>
      <c r="Z122" s="2">
        <v>0</v>
      </c>
      <c r="AA122" s="2">
        <v>0</v>
      </c>
    </row>
    <row r="123" spans="1:27">
      <c r="A123" s="4" t="s">
        <v>259</v>
      </c>
      <c r="B123" s="4" t="s">
        <v>260</v>
      </c>
      <c r="C123" s="4" t="s">
        <v>42</v>
      </c>
      <c r="D123" s="2">
        <v>57</v>
      </c>
      <c r="E123" s="2">
        <v>3.5</v>
      </c>
      <c r="F123" s="2">
        <v>3.5</v>
      </c>
      <c r="G123" s="2">
        <v>3.5</v>
      </c>
      <c r="H123" s="2">
        <v>3.5</v>
      </c>
      <c r="I123" s="2">
        <v>3.5</v>
      </c>
      <c r="J123" s="2">
        <v>3.5</v>
      </c>
      <c r="K123" s="2">
        <v>11.5</v>
      </c>
      <c r="L123" s="2">
        <v>3.5</v>
      </c>
      <c r="M123" s="2">
        <v>3.5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0</v>
      </c>
      <c r="Y123" s="2">
        <v>0</v>
      </c>
      <c r="Z123" s="2">
        <v>0</v>
      </c>
      <c r="AA123" s="2">
        <v>0</v>
      </c>
    </row>
    <row r="124" spans="1:27">
      <c r="A124" s="4" t="s">
        <v>261</v>
      </c>
      <c r="B124" s="4" t="s">
        <v>262</v>
      </c>
      <c r="C124" s="4" t="s">
        <v>42</v>
      </c>
      <c r="D124" s="2">
        <v>59.5</v>
      </c>
      <c r="E124" s="2">
        <v>3.5</v>
      </c>
      <c r="F124" s="2">
        <v>3.5</v>
      </c>
      <c r="G124" s="2">
        <v>3.5</v>
      </c>
      <c r="H124" s="2">
        <v>3.5</v>
      </c>
      <c r="I124" s="2">
        <v>3.5</v>
      </c>
      <c r="J124" s="2">
        <v>3.5</v>
      </c>
      <c r="K124" s="2">
        <v>0</v>
      </c>
      <c r="L124" s="2">
        <v>3.5</v>
      </c>
      <c r="M124" s="2">
        <v>3.5</v>
      </c>
      <c r="N124" s="2">
        <v>3.5</v>
      </c>
      <c r="O124" s="2">
        <v>0</v>
      </c>
      <c r="P124" s="2">
        <v>3.5</v>
      </c>
      <c r="Q124" s="2">
        <v>3.5</v>
      </c>
      <c r="R124" s="2">
        <v>0</v>
      </c>
      <c r="S124" s="2">
        <v>3.5</v>
      </c>
      <c r="T124" s="2">
        <v>3.5</v>
      </c>
      <c r="U124" s="2">
        <v>3.5</v>
      </c>
      <c r="V124" s="2">
        <v>3.5</v>
      </c>
      <c r="W124" s="2">
        <v>3.5</v>
      </c>
      <c r="X124" s="2">
        <v>3.5</v>
      </c>
      <c r="Y124" s="2">
        <v>0</v>
      </c>
      <c r="Z124" s="2">
        <v>0</v>
      </c>
      <c r="AA124" s="2">
        <v>0</v>
      </c>
    </row>
    <row r="125" spans="1:27">
      <c r="A125" s="4" t="s">
        <v>263</v>
      </c>
      <c r="B125" s="4" t="s">
        <v>264</v>
      </c>
      <c r="C125" s="4" t="s">
        <v>42</v>
      </c>
      <c r="D125" s="2">
        <v>86</v>
      </c>
      <c r="E125" s="2">
        <v>3.5</v>
      </c>
      <c r="F125" s="2">
        <v>3.5</v>
      </c>
      <c r="G125" s="2">
        <v>3.5</v>
      </c>
      <c r="H125" s="2">
        <v>3.5</v>
      </c>
      <c r="I125" s="2">
        <v>3.5</v>
      </c>
      <c r="J125" s="2">
        <v>3.5</v>
      </c>
      <c r="K125" s="2">
        <v>15</v>
      </c>
      <c r="L125" s="2">
        <v>3.5</v>
      </c>
      <c r="M125" s="2">
        <v>3.5</v>
      </c>
      <c r="N125" s="2">
        <v>3.5</v>
      </c>
      <c r="O125" s="2">
        <v>0</v>
      </c>
      <c r="P125" s="2">
        <v>3.5</v>
      </c>
      <c r="Q125" s="2">
        <v>3.5</v>
      </c>
      <c r="R125" s="2">
        <v>0</v>
      </c>
      <c r="S125" s="2">
        <v>3.5</v>
      </c>
      <c r="T125" s="2">
        <v>3.5</v>
      </c>
      <c r="U125" s="2">
        <v>3.5</v>
      </c>
      <c r="V125" s="2">
        <v>3.5</v>
      </c>
      <c r="W125" s="2">
        <v>3.5</v>
      </c>
      <c r="X125" s="2">
        <v>3.5</v>
      </c>
      <c r="Y125" s="2">
        <v>11.5</v>
      </c>
      <c r="Z125" s="2">
        <v>0</v>
      </c>
      <c r="AA125" s="2">
        <v>0</v>
      </c>
    </row>
    <row r="126" spans="1:27">
      <c r="A126" s="4" t="s">
        <v>265</v>
      </c>
      <c r="B126" s="4" t="s">
        <v>52</v>
      </c>
      <c r="C126" s="4" t="s">
        <v>42</v>
      </c>
      <c r="D126" s="2">
        <v>64.5</v>
      </c>
      <c r="E126" s="2">
        <v>3.5</v>
      </c>
      <c r="F126" s="2">
        <v>3.5</v>
      </c>
      <c r="G126" s="2">
        <v>3.5</v>
      </c>
      <c r="H126" s="2">
        <v>3.5</v>
      </c>
      <c r="I126" s="2">
        <v>3.5</v>
      </c>
      <c r="J126" s="2">
        <v>3.5</v>
      </c>
      <c r="K126" s="2">
        <v>4.5</v>
      </c>
      <c r="L126" s="2">
        <v>4</v>
      </c>
      <c r="M126" s="2">
        <v>3.5</v>
      </c>
      <c r="N126" s="2">
        <v>3.5</v>
      </c>
      <c r="O126" s="2">
        <v>0</v>
      </c>
      <c r="P126" s="2">
        <v>3.5</v>
      </c>
      <c r="Q126" s="2">
        <v>3.5</v>
      </c>
      <c r="R126" s="2">
        <v>0</v>
      </c>
      <c r="S126" s="2">
        <v>3.5</v>
      </c>
      <c r="T126" s="2">
        <v>3.5</v>
      </c>
      <c r="U126" s="2">
        <v>3.5</v>
      </c>
      <c r="V126" s="2">
        <v>3.5</v>
      </c>
      <c r="W126" s="2">
        <v>3.5</v>
      </c>
      <c r="X126" s="2">
        <v>3.5</v>
      </c>
      <c r="Y126" s="2">
        <v>0</v>
      </c>
      <c r="Z126" s="2">
        <v>0</v>
      </c>
      <c r="AA126" s="2">
        <v>0</v>
      </c>
    </row>
    <row r="127" spans="1:27">
      <c r="A127" s="4" t="s">
        <v>266</v>
      </c>
      <c r="B127" s="4" t="s">
        <v>267</v>
      </c>
      <c r="C127" s="4" t="s">
        <v>42</v>
      </c>
      <c r="D127" s="2">
        <v>59.5</v>
      </c>
      <c r="E127" s="2">
        <v>3.5</v>
      </c>
      <c r="F127" s="2">
        <v>3.5</v>
      </c>
      <c r="G127" s="2">
        <v>3.5</v>
      </c>
      <c r="H127" s="2">
        <v>3.5</v>
      </c>
      <c r="I127" s="2">
        <v>3.5</v>
      </c>
      <c r="J127" s="2">
        <v>3.5</v>
      </c>
      <c r="K127" s="2">
        <v>0</v>
      </c>
      <c r="L127" s="2">
        <v>3.5</v>
      </c>
      <c r="M127" s="2">
        <v>3.5</v>
      </c>
      <c r="N127" s="2">
        <v>3.5</v>
      </c>
      <c r="O127" s="2">
        <v>0</v>
      </c>
      <c r="P127" s="2">
        <v>3.5</v>
      </c>
      <c r="Q127" s="2">
        <v>3.5</v>
      </c>
      <c r="R127" s="2">
        <v>0</v>
      </c>
      <c r="S127" s="2">
        <v>3.5</v>
      </c>
      <c r="T127" s="2">
        <v>3.5</v>
      </c>
      <c r="U127" s="2">
        <v>3.5</v>
      </c>
      <c r="V127" s="2">
        <v>3.5</v>
      </c>
      <c r="W127" s="2">
        <v>3.5</v>
      </c>
      <c r="X127" s="2">
        <v>3.5</v>
      </c>
      <c r="Y127" s="2">
        <v>0</v>
      </c>
      <c r="Z127" s="2">
        <v>0</v>
      </c>
      <c r="AA127" s="2">
        <v>0</v>
      </c>
    </row>
    <row r="128" spans="1:27">
      <c r="A128" s="4" t="s">
        <v>268</v>
      </c>
      <c r="B128" s="4" t="s">
        <v>269</v>
      </c>
      <c r="C128" s="4" t="s">
        <v>42</v>
      </c>
      <c r="D128" s="2">
        <v>68</v>
      </c>
      <c r="E128" s="2">
        <v>3.5</v>
      </c>
      <c r="F128" s="2">
        <v>3.5</v>
      </c>
      <c r="G128" s="2">
        <v>3.5</v>
      </c>
      <c r="H128" s="2">
        <v>3.5</v>
      </c>
      <c r="I128" s="2">
        <v>3.5</v>
      </c>
      <c r="J128" s="2">
        <v>3.5</v>
      </c>
      <c r="K128" s="2">
        <v>8.5</v>
      </c>
      <c r="L128" s="2">
        <v>3.5</v>
      </c>
      <c r="M128" s="2">
        <v>3.5</v>
      </c>
      <c r="N128" s="2">
        <v>3.5</v>
      </c>
      <c r="O128" s="2">
        <v>0</v>
      </c>
      <c r="P128" s="2">
        <v>3.5</v>
      </c>
      <c r="Q128" s="2">
        <v>3.5</v>
      </c>
      <c r="R128" s="2">
        <v>0</v>
      </c>
      <c r="S128" s="2">
        <v>3.5</v>
      </c>
      <c r="T128" s="2">
        <v>3.5</v>
      </c>
      <c r="U128" s="2">
        <v>3.5</v>
      </c>
      <c r="V128" s="2">
        <v>3.5</v>
      </c>
      <c r="W128" s="2">
        <v>3.5</v>
      </c>
      <c r="X128" s="2">
        <v>3.5</v>
      </c>
      <c r="Y128" s="2">
        <v>0</v>
      </c>
      <c r="Z128" s="2">
        <v>0</v>
      </c>
      <c r="AA128" s="2">
        <v>0</v>
      </c>
    </row>
    <row r="129" spans="1:27">
      <c r="A129" s="4" t="s">
        <v>270</v>
      </c>
      <c r="B129" s="4" t="s">
        <v>271</v>
      </c>
      <c r="C129" s="4" t="s">
        <v>42</v>
      </c>
      <c r="D129" s="2">
        <v>79.5</v>
      </c>
      <c r="E129" s="2">
        <v>3.5</v>
      </c>
      <c r="F129" s="2">
        <v>3.5</v>
      </c>
      <c r="G129" s="2">
        <v>3.5</v>
      </c>
      <c r="H129" s="2">
        <v>3.5</v>
      </c>
      <c r="I129" s="2">
        <v>3.5</v>
      </c>
      <c r="J129" s="2">
        <v>1</v>
      </c>
      <c r="K129" s="2">
        <v>11</v>
      </c>
      <c r="L129" s="2">
        <v>3.5</v>
      </c>
      <c r="M129" s="2">
        <v>3.5</v>
      </c>
      <c r="N129" s="2">
        <v>3.5</v>
      </c>
      <c r="O129" s="2">
        <v>0</v>
      </c>
      <c r="P129" s="2">
        <v>3.5</v>
      </c>
      <c r="Q129" s="2">
        <v>3.5</v>
      </c>
      <c r="R129" s="2">
        <v>0</v>
      </c>
      <c r="S129" s="2">
        <v>3.5</v>
      </c>
      <c r="T129" s="2">
        <v>3.5</v>
      </c>
      <c r="U129" s="2">
        <v>3.5</v>
      </c>
      <c r="V129" s="2">
        <v>3.5</v>
      </c>
      <c r="W129" s="2">
        <v>3.5</v>
      </c>
      <c r="X129" s="2">
        <v>3.5</v>
      </c>
      <c r="Y129" s="2">
        <v>11.5</v>
      </c>
      <c r="Z129" s="2">
        <v>0</v>
      </c>
      <c r="AA129" s="2">
        <v>0</v>
      </c>
    </row>
    <row r="130" spans="1:27">
      <c r="A130" s="4" t="s">
        <v>272</v>
      </c>
      <c r="B130" s="4" t="s">
        <v>273</v>
      </c>
      <c r="C130" s="4" t="s">
        <v>42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>
      <c r="A131" s="4" t="s">
        <v>274</v>
      </c>
      <c r="B131" s="4" t="s">
        <v>275</v>
      </c>
      <c r="C131" s="4" t="s">
        <v>42</v>
      </c>
      <c r="D131" s="2">
        <v>65.5</v>
      </c>
      <c r="E131" s="2">
        <v>0</v>
      </c>
      <c r="F131" s="2">
        <v>3.5</v>
      </c>
      <c r="G131" s="2">
        <v>3.5</v>
      </c>
      <c r="H131" s="2">
        <v>3.5</v>
      </c>
      <c r="I131" s="2">
        <v>3.5</v>
      </c>
      <c r="J131" s="2">
        <v>3.5</v>
      </c>
      <c r="K131" s="2">
        <v>3.5</v>
      </c>
      <c r="L131" s="2">
        <v>3.5</v>
      </c>
      <c r="M131" s="2">
        <v>3.5</v>
      </c>
      <c r="N131" s="2">
        <v>3.5</v>
      </c>
      <c r="O131" s="2">
        <v>0</v>
      </c>
      <c r="P131" s="2">
        <v>3.5</v>
      </c>
      <c r="Q131" s="2">
        <v>3.5</v>
      </c>
      <c r="R131" s="2">
        <v>0</v>
      </c>
      <c r="S131" s="2">
        <v>3.5</v>
      </c>
      <c r="T131" s="2">
        <v>3.5</v>
      </c>
      <c r="U131" s="2">
        <v>3.5</v>
      </c>
      <c r="V131" s="2">
        <v>3.5</v>
      </c>
      <c r="W131" s="2">
        <v>3.5</v>
      </c>
      <c r="X131" s="2">
        <v>3.5</v>
      </c>
      <c r="Y131" s="2">
        <v>6</v>
      </c>
      <c r="Z131" s="2">
        <v>0</v>
      </c>
      <c r="AA131" s="2">
        <v>0</v>
      </c>
    </row>
    <row r="132" spans="1:27">
      <c r="A132" s="4" t="s">
        <v>276</v>
      </c>
      <c r="B132" s="4" t="s">
        <v>277</v>
      </c>
      <c r="C132" s="4" t="s">
        <v>42</v>
      </c>
      <c r="D132" s="2">
        <v>56</v>
      </c>
      <c r="E132" s="2">
        <v>3.5</v>
      </c>
      <c r="F132" s="2">
        <v>3.5</v>
      </c>
      <c r="G132" s="2">
        <v>3.5</v>
      </c>
      <c r="H132" s="2">
        <v>3.5</v>
      </c>
      <c r="I132" s="2">
        <v>3.5</v>
      </c>
      <c r="J132" s="2">
        <v>3.5</v>
      </c>
      <c r="K132" s="2">
        <v>0</v>
      </c>
      <c r="L132" s="2">
        <v>3.5</v>
      </c>
      <c r="M132" s="2">
        <v>3.5</v>
      </c>
      <c r="N132" s="2">
        <v>3.5</v>
      </c>
      <c r="O132" s="2">
        <v>0</v>
      </c>
      <c r="P132" s="2">
        <v>3.5</v>
      </c>
      <c r="Q132" s="2">
        <v>0</v>
      </c>
      <c r="R132" s="2">
        <v>0</v>
      </c>
      <c r="S132" s="2">
        <v>3.5</v>
      </c>
      <c r="T132" s="2">
        <v>3.5</v>
      </c>
      <c r="U132" s="2">
        <v>3.5</v>
      </c>
      <c r="V132" s="2">
        <v>3.5</v>
      </c>
      <c r="W132" s="2">
        <v>3.5</v>
      </c>
      <c r="X132" s="2">
        <v>3.5</v>
      </c>
      <c r="Y132" s="2">
        <v>0</v>
      </c>
      <c r="Z132" s="2">
        <v>0</v>
      </c>
      <c r="AA132" s="2">
        <v>0</v>
      </c>
    </row>
    <row r="133" spans="1:27">
      <c r="A133" s="4" t="s">
        <v>278</v>
      </c>
      <c r="B133" s="4" t="s">
        <v>279</v>
      </c>
      <c r="C133" s="4" t="s">
        <v>42</v>
      </c>
      <c r="D133" s="2">
        <v>79.5</v>
      </c>
      <c r="E133" s="2">
        <v>3.5</v>
      </c>
      <c r="F133" s="2">
        <v>3.5</v>
      </c>
      <c r="G133" s="2">
        <v>3.5</v>
      </c>
      <c r="H133" s="2">
        <v>3.5</v>
      </c>
      <c r="I133" s="2">
        <v>3.5</v>
      </c>
      <c r="J133" s="2">
        <v>3.5</v>
      </c>
      <c r="K133" s="2">
        <v>8.5</v>
      </c>
      <c r="L133" s="2">
        <v>3.5</v>
      </c>
      <c r="M133" s="2">
        <v>3.5</v>
      </c>
      <c r="N133" s="2">
        <v>3.5</v>
      </c>
      <c r="O133" s="2">
        <v>0</v>
      </c>
      <c r="P133" s="2">
        <v>3.5</v>
      </c>
      <c r="Q133" s="2">
        <v>3.5</v>
      </c>
      <c r="R133" s="2">
        <v>0</v>
      </c>
      <c r="S133" s="2">
        <v>3.5</v>
      </c>
      <c r="T133" s="2">
        <v>3.5</v>
      </c>
      <c r="U133" s="2">
        <v>3.5</v>
      </c>
      <c r="V133" s="2">
        <v>3.5</v>
      </c>
      <c r="W133" s="2">
        <v>3.5</v>
      </c>
      <c r="X133" s="2">
        <v>3.5</v>
      </c>
      <c r="Y133" s="2">
        <v>11.5</v>
      </c>
      <c r="Z133" s="2">
        <v>0</v>
      </c>
      <c r="AA133" s="2">
        <v>0</v>
      </c>
    </row>
    <row r="134" spans="1:27">
      <c r="A134" s="4" t="s">
        <v>280</v>
      </c>
      <c r="B134" s="4" t="s">
        <v>281</v>
      </c>
      <c r="C134" s="4" t="s">
        <v>42</v>
      </c>
      <c r="D134" s="2">
        <v>68</v>
      </c>
      <c r="E134" s="2">
        <v>3.5</v>
      </c>
      <c r="F134" s="2">
        <v>3.5</v>
      </c>
      <c r="G134" s="2">
        <v>3.5</v>
      </c>
      <c r="H134" s="2">
        <v>3.5</v>
      </c>
      <c r="I134" s="2">
        <v>3.5</v>
      </c>
      <c r="J134" s="2">
        <v>3.5</v>
      </c>
      <c r="K134" s="2">
        <v>0</v>
      </c>
      <c r="L134" s="2">
        <v>3.5</v>
      </c>
      <c r="M134" s="2">
        <v>3.5</v>
      </c>
      <c r="N134" s="2">
        <v>3.5</v>
      </c>
      <c r="O134" s="2">
        <v>0</v>
      </c>
      <c r="P134" s="2">
        <v>3.5</v>
      </c>
      <c r="Q134" s="2">
        <v>3.5</v>
      </c>
      <c r="R134" s="2">
        <v>0</v>
      </c>
      <c r="S134" s="2">
        <v>3.5</v>
      </c>
      <c r="T134" s="2">
        <v>3.5</v>
      </c>
      <c r="U134" s="2">
        <v>3.5</v>
      </c>
      <c r="V134" s="2">
        <v>3.5</v>
      </c>
      <c r="W134" s="2">
        <v>3.5</v>
      </c>
      <c r="X134" s="2">
        <v>3.5</v>
      </c>
      <c r="Y134" s="2">
        <v>8.5</v>
      </c>
      <c r="Z134" s="2">
        <v>0</v>
      </c>
      <c r="AA134" s="2">
        <v>0</v>
      </c>
    </row>
    <row r="135" spans="1:27">
      <c r="A135" s="4" t="s">
        <v>282</v>
      </c>
      <c r="B135" s="4" t="s">
        <v>283</v>
      </c>
      <c r="C135" s="4" t="s">
        <v>42</v>
      </c>
      <c r="D135" s="2">
        <v>60.5</v>
      </c>
      <c r="E135" s="2">
        <v>3.5</v>
      </c>
      <c r="F135" s="2">
        <v>3.5</v>
      </c>
      <c r="G135" s="2">
        <v>3.5</v>
      </c>
      <c r="H135" s="2">
        <v>3.5</v>
      </c>
      <c r="I135" s="2">
        <v>3.5</v>
      </c>
      <c r="J135" s="2">
        <v>3.5</v>
      </c>
      <c r="K135" s="2">
        <v>4.5</v>
      </c>
      <c r="L135" s="2">
        <v>3.5</v>
      </c>
      <c r="M135" s="2">
        <v>3.5</v>
      </c>
      <c r="N135" s="2">
        <v>3.5</v>
      </c>
      <c r="O135" s="2">
        <v>0</v>
      </c>
      <c r="P135" s="2">
        <v>3.5</v>
      </c>
      <c r="Q135" s="2">
        <v>3.5</v>
      </c>
      <c r="R135" s="2">
        <v>0</v>
      </c>
      <c r="S135" s="2">
        <v>3.5</v>
      </c>
      <c r="T135" s="2">
        <v>3.5</v>
      </c>
      <c r="U135" s="2">
        <v>3.5</v>
      </c>
      <c r="V135" s="2">
        <v>3.5</v>
      </c>
      <c r="W135" s="2">
        <v>3.5</v>
      </c>
      <c r="X135" s="2">
        <v>0</v>
      </c>
      <c r="Y135" s="2">
        <v>0</v>
      </c>
      <c r="Z135" s="2">
        <v>0</v>
      </c>
      <c r="AA135" s="2">
        <v>0</v>
      </c>
    </row>
    <row r="136" spans="1:27">
      <c r="A136" s="4" t="s">
        <v>284</v>
      </c>
      <c r="B136" s="4" t="s">
        <v>285</v>
      </c>
      <c r="C136" s="4" t="s">
        <v>42</v>
      </c>
      <c r="D136" s="2">
        <v>71</v>
      </c>
      <c r="E136" s="2">
        <v>3.5</v>
      </c>
      <c r="F136" s="2">
        <v>3.5</v>
      </c>
      <c r="G136" s="2">
        <v>3.5</v>
      </c>
      <c r="H136" s="2">
        <v>3.5</v>
      </c>
      <c r="I136" s="2">
        <v>3.5</v>
      </c>
      <c r="J136" s="2">
        <v>3.5</v>
      </c>
      <c r="K136" s="2">
        <v>0</v>
      </c>
      <c r="L136" s="2">
        <v>3.5</v>
      </c>
      <c r="M136" s="2">
        <v>3.5</v>
      </c>
      <c r="N136" s="2">
        <v>3.5</v>
      </c>
      <c r="O136" s="2">
        <v>0</v>
      </c>
      <c r="P136" s="2">
        <v>3.5</v>
      </c>
      <c r="Q136" s="2">
        <v>3.5</v>
      </c>
      <c r="R136" s="2">
        <v>0</v>
      </c>
      <c r="S136" s="2">
        <v>3.5</v>
      </c>
      <c r="T136" s="2">
        <v>3.5</v>
      </c>
      <c r="U136" s="2">
        <v>3.5</v>
      </c>
      <c r="V136" s="2">
        <v>3.5</v>
      </c>
      <c r="W136" s="2">
        <v>3.5</v>
      </c>
      <c r="X136" s="2">
        <v>3.5</v>
      </c>
      <c r="Y136" s="2">
        <v>11.5</v>
      </c>
      <c r="Z136" s="2">
        <v>0</v>
      </c>
      <c r="AA136" s="2">
        <v>0</v>
      </c>
    </row>
    <row r="137" spans="1:27">
      <c r="A137" s="4" t="s">
        <v>286</v>
      </c>
      <c r="B137" s="4" t="s">
        <v>287</v>
      </c>
      <c r="C137" s="4" t="s">
        <v>42</v>
      </c>
      <c r="D137" s="2">
        <v>47.5</v>
      </c>
      <c r="E137" s="2">
        <v>3.5</v>
      </c>
      <c r="F137" s="2">
        <v>3.5</v>
      </c>
      <c r="G137" s="2">
        <v>5.5</v>
      </c>
      <c r="H137" s="2">
        <v>3.5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3.5</v>
      </c>
      <c r="O137" s="2">
        <v>0</v>
      </c>
      <c r="P137" s="2">
        <v>3.5</v>
      </c>
      <c r="Q137" s="2">
        <v>3.5</v>
      </c>
      <c r="R137" s="2">
        <v>0</v>
      </c>
      <c r="S137" s="2">
        <v>3.5</v>
      </c>
      <c r="T137" s="2">
        <v>3.5</v>
      </c>
      <c r="U137" s="2">
        <v>3.5</v>
      </c>
      <c r="V137" s="2">
        <v>3.5</v>
      </c>
      <c r="W137" s="2">
        <v>3.5</v>
      </c>
      <c r="X137" s="2">
        <v>3.5</v>
      </c>
      <c r="Y137" s="2">
        <v>0</v>
      </c>
      <c r="Z137" s="2">
        <v>0</v>
      </c>
      <c r="AA137" s="2">
        <v>0</v>
      </c>
    </row>
    <row r="138" spans="1:27">
      <c r="A138" s="4" t="s">
        <v>288</v>
      </c>
      <c r="B138" s="4" t="s">
        <v>289</v>
      </c>
      <c r="C138" s="4" t="s">
        <v>42</v>
      </c>
      <c r="D138" s="2">
        <v>59.5</v>
      </c>
      <c r="E138" s="2">
        <v>3.5</v>
      </c>
      <c r="F138" s="2">
        <v>3.5</v>
      </c>
      <c r="G138" s="2">
        <v>3.5</v>
      </c>
      <c r="H138" s="2">
        <v>3.5</v>
      </c>
      <c r="I138" s="2">
        <v>3.5</v>
      </c>
      <c r="J138" s="2">
        <v>3.5</v>
      </c>
      <c r="K138" s="2">
        <v>0</v>
      </c>
      <c r="L138" s="2">
        <v>3.5</v>
      </c>
      <c r="M138" s="2">
        <v>3.5</v>
      </c>
      <c r="N138" s="2">
        <v>3.5</v>
      </c>
      <c r="O138" s="2">
        <v>0</v>
      </c>
      <c r="P138" s="2">
        <v>3.5</v>
      </c>
      <c r="Q138" s="2">
        <v>3.5</v>
      </c>
      <c r="R138" s="2">
        <v>0</v>
      </c>
      <c r="S138" s="2">
        <v>3.5</v>
      </c>
      <c r="T138" s="2">
        <v>3.5</v>
      </c>
      <c r="U138" s="2">
        <v>3.5</v>
      </c>
      <c r="V138" s="2">
        <v>3.5</v>
      </c>
      <c r="W138" s="2">
        <v>3.5</v>
      </c>
      <c r="X138" s="2">
        <v>3.5</v>
      </c>
      <c r="Y138" s="2">
        <v>0</v>
      </c>
      <c r="Z138" s="2">
        <v>0</v>
      </c>
      <c r="AA138" s="2">
        <v>0</v>
      </c>
    </row>
    <row r="139" spans="1:27">
      <c r="A139" s="4" t="s">
        <v>290</v>
      </c>
      <c r="B139" s="4" t="s">
        <v>291</v>
      </c>
      <c r="C139" s="4" t="s">
        <v>42</v>
      </c>
      <c r="D139" s="2">
        <v>74.5</v>
      </c>
      <c r="E139" s="2">
        <v>3.5</v>
      </c>
      <c r="F139" s="2">
        <v>3.5</v>
      </c>
      <c r="G139" s="2">
        <v>3.5</v>
      </c>
      <c r="H139" s="2">
        <v>3.5</v>
      </c>
      <c r="I139" s="2">
        <v>3.5</v>
      </c>
      <c r="J139" s="2">
        <v>3.5</v>
      </c>
      <c r="K139" s="2">
        <v>3.5</v>
      </c>
      <c r="L139" s="2">
        <v>3.5</v>
      </c>
      <c r="M139" s="2">
        <v>3.5</v>
      </c>
      <c r="N139" s="2">
        <v>3.5</v>
      </c>
      <c r="O139" s="2">
        <v>0</v>
      </c>
      <c r="P139" s="2">
        <v>3.5</v>
      </c>
      <c r="Q139" s="2">
        <v>3.5</v>
      </c>
      <c r="R139" s="2">
        <v>0</v>
      </c>
      <c r="S139" s="2">
        <v>3.5</v>
      </c>
      <c r="T139" s="2">
        <v>3.5</v>
      </c>
      <c r="U139" s="2">
        <v>3.5</v>
      </c>
      <c r="V139" s="2">
        <v>3.5</v>
      </c>
      <c r="W139" s="2">
        <v>3.5</v>
      </c>
      <c r="X139" s="2">
        <v>3.5</v>
      </c>
      <c r="Y139" s="2">
        <v>11.5</v>
      </c>
      <c r="Z139" s="2">
        <v>0</v>
      </c>
      <c r="AA139" s="2">
        <v>0</v>
      </c>
    </row>
    <row r="140" spans="1:27">
      <c r="A140" s="4" t="s">
        <v>292</v>
      </c>
      <c r="B140" s="4" t="s">
        <v>293</v>
      </c>
      <c r="C140" s="4" t="s">
        <v>42</v>
      </c>
      <c r="D140" s="2">
        <v>71</v>
      </c>
      <c r="E140" s="2">
        <v>3.5</v>
      </c>
      <c r="F140" s="2">
        <v>3.5</v>
      </c>
      <c r="G140" s="2">
        <v>3.5</v>
      </c>
      <c r="H140" s="2">
        <v>0</v>
      </c>
      <c r="I140" s="2">
        <v>3.5</v>
      </c>
      <c r="J140" s="2">
        <v>3.5</v>
      </c>
      <c r="K140" s="2">
        <v>3.5</v>
      </c>
      <c r="L140" s="2">
        <v>3.5</v>
      </c>
      <c r="M140" s="2">
        <v>3.5</v>
      </c>
      <c r="N140" s="2">
        <v>3.5</v>
      </c>
      <c r="O140" s="2">
        <v>0</v>
      </c>
      <c r="P140" s="2">
        <v>3.5</v>
      </c>
      <c r="Q140" s="2">
        <v>3.5</v>
      </c>
      <c r="R140" s="2">
        <v>0</v>
      </c>
      <c r="S140" s="2">
        <v>3.5</v>
      </c>
      <c r="T140" s="2">
        <v>3.5</v>
      </c>
      <c r="U140" s="2">
        <v>3.5</v>
      </c>
      <c r="V140" s="2">
        <v>3.5</v>
      </c>
      <c r="W140" s="2">
        <v>3.5</v>
      </c>
      <c r="X140" s="2">
        <v>3.5</v>
      </c>
      <c r="Y140" s="2">
        <v>11.5</v>
      </c>
      <c r="Z140" s="2">
        <v>0</v>
      </c>
      <c r="AA140" s="2">
        <v>0</v>
      </c>
    </row>
    <row r="141" spans="1:27">
      <c r="A141" s="4" t="s">
        <v>294</v>
      </c>
      <c r="B141" s="4" t="s">
        <v>295</v>
      </c>
      <c r="C141" s="4" t="s">
        <v>42</v>
      </c>
      <c r="D141" s="2">
        <v>76.5</v>
      </c>
      <c r="E141" s="2">
        <v>3.5</v>
      </c>
      <c r="F141" s="2">
        <v>3.5</v>
      </c>
      <c r="G141" s="2">
        <v>3.5</v>
      </c>
      <c r="H141" s="2">
        <v>3.5</v>
      </c>
      <c r="I141" s="2">
        <v>3.5</v>
      </c>
      <c r="J141" s="2">
        <v>3.5</v>
      </c>
      <c r="K141" s="2">
        <v>11.5</v>
      </c>
      <c r="L141" s="2">
        <v>3.5</v>
      </c>
      <c r="M141" s="2">
        <v>3.5</v>
      </c>
      <c r="N141" s="2">
        <v>0</v>
      </c>
      <c r="O141" s="2">
        <v>0</v>
      </c>
      <c r="P141" s="2">
        <v>1</v>
      </c>
      <c r="Q141" s="2">
        <v>3.5</v>
      </c>
      <c r="R141" s="2">
        <v>0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3.5</v>
      </c>
      <c r="Y141" s="2">
        <v>11.5</v>
      </c>
      <c r="Z141" s="2">
        <v>0</v>
      </c>
      <c r="AA141" s="2">
        <v>0</v>
      </c>
    </row>
    <row r="142" spans="1:27">
      <c r="A142" s="4" t="s">
        <v>296</v>
      </c>
      <c r="B142" s="4" t="s">
        <v>297</v>
      </c>
      <c r="C142" s="4" t="s">
        <v>42</v>
      </c>
      <c r="D142" s="2">
        <v>67</v>
      </c>
      <c r="E142" s="2">
        <v>3.5</v>
      </c>
      <c r="F142" s="2">
        <v>3.5</v>
      </c>
      <c r="G142" s="2">
        <v>3.5</v>
      </c>
      <c r="H142" s="2">
        <v>3.5</v>
      </c>
      <c r="I142" s="2">
        <v>3.5</v>
      </c>
      <c r="J142" s="2">
        <v>3.5</v>
      </c>
      <c r="K142" s="2">
        <v>3.5</v>
      </c>
      <c r="L142" s="2">
        <v>3.5</v>
      </c>
      <c r="M142" s="2">
        <v>3.5</v>
      </c>
      <c r="N142" s="2">
        <v>3.5</v>
      </c>
      <c r="O142" s="2">
        <v>0</v>
      </c>
      <c r="P142" s="2">
        <v>3.5</v>
      </c>
      <c r="Q142" s="2">
        <v>3.5</v>
      </c>
      <c r="R142" s="2">
        <v>0</v>
      </c>
      <c r="S142" s="2">
        <v>3.5</v>
      </c>
      <c r="T142" s="2">
        <v>3.5</v>
      </c>
      <c r="U142" s="2">
        <v>3.5</v>
      </c>
      <c r="V142" s="2">
        <v>3.5</v>
      </c>
      <c r="W142" s="2">
        <v>3.5</v>
      </c>
      <c r="X142" s="2">
        <v>3.5</v>
      </c>
      <c r="Y142" s="2">
        <v>4</v>
      </c>
      <c r="Z142" s="2">
        <v>0</v>
      </c>
      <c r="AA142" s="2">
        <v>0</v>
      </c>
    </row>
    <row r="143" spans="1:27">
      <c r="A143" s="4" t="s">
        <v>298</v>
      </c>
      <c r="B143" s="4" t="s">
        <v>299</v>
      </c>
      <c r="C143" s="4" t="s">
        <v>42</v>
      </c>
      <c r="D143" s="2">
        <v>69</v>
      </c>
      <c r="E143" s="2">
        <v>3.5</v>
      </c>
      <c r="F143" s="2">
        <v>3.5</v>
      </c>
      <c r="G143" s="2">
        <v>3.5</v>
      </c>
      <c r="H143" s="2">
        <v>3.5</v>
      </c>
      <c r="I143" s="2">
        <v>3.5</v>
      </c>
      <c r="J143" s="2">
        <v>3.5</v>
      </c>
      <c r="K143" s="2">
        <v>1.5</v>
      </c>
      <c r="L143" s="2">
        <v>3.5</v>
      </c>
      <c r="M143" s="2">
        <v>3.5</v>
      </c>
      <c r="N143" s="2">
        <v>3.5</v>
      </c>
      <c r="O143" s="2">
        <v>0</v>
      </c>
      <c r="P143" s="2">
        <v>3.5</v>
      </c>
      <c r="Q143" s="2">
        <v>3.5</v>
      </c>
      <c r="R143" s="2">
        <v>0</v>
      </c>
      <c r="S143" s="2">
        <v>0</v>
      </c>
      <c r="T143" s="2">
        <v>3.5</v>
      </c>
      <c r="U143" s="2">
        <v>3.5</v>
      </c>
      <c r="V143" s="2">
        <v>3.5</v>
      </c>
      <c r="W143" s="2">
        <v>3.5</v>
      </c>
      <c r="X143" s="2">
        <v>3.5</v>
      </c>
      <c r="Y143" s="2">
        <v>11.5</v>
      </c>
      <c r="Z143" s="2">
        <v>0</v>
      </c>
      <c r="AA143" s="2">
        <v>0</v>
      </c>
    </row>
    <row r="144" spans="1:27">
      <c r="A144" s="4" t="s">
        <v>300</v>
      </c>
      <c r="B144" s="4" t="s">
        <v>301</v>
      </c>
      <c r="C144" s="4" t="s">
        <v>42</v>
      </c>
      <c r="D144" s="2">
        <v>64</v>
      </c>
      <c r="E144" s="2">
        <v>3.5</v>
      </c>
      <c r="F144" s="2">
        <v>3.5</v>
      </c>
      <c r="G144" s="2">
        <v>3.5</v>
      </c>
      <c r="H144" s="2">
        <v>3.5</v>
      </c>
      <c r="I144" s="2">
        <v>3.5</v>
      </c>
      <c r="J144" s="2">
        <v>3.5</v>
      </c>
      <c r="K144" s="2">
        <v>4.5</v>
      </c>
      <c r="L144" s="2">
        <v>3.5</v>
      </c>
      <c r="M144" s="2">
        <v>3.5</v>
      </c>
      <c r="N144" s="2">
        <v>3.5</v>
      </c>
      <c r="O144" s="2">
        <v>0</v>
      </c>
      <c r="P144" s="2">
        <v>3.5</v>
      </c>
      <c r="Q144" s="2">
        <v>3.5</v>
      </c>
      <c r="R144" s="2">
        <v>0</v>
      </c>
      <c r="S144" s="2">
        <v>3.5</v>
      </c>
      <c r="T144" s="2">
        <v>3.5</v>
      </c>
      <c r="U144" s="2">
        <v>3.5</v>
      </c>
      <c r="V144" s="2">
        <v>3.5</v>
      </c>
      <c r="W144" s="2">
        <v>3.5</v>
      </c>
      <c r="X144" s="2">
        <v>3.5</v>
      </c>
      <c r="Y144" s="2">
        <v>0</v>
      </c>
      <c r="Z144" s="2">
        <v>0</v>
      </c>
      <c r="AA144" s="2">
        <v>0</v>
      </c>
    </row>
    <row r="145" spans="1:27">
      <c r="A145" s="4" t="s">
        <v>302</v>
      </c>
      <c r="B145" s="4" t="s">
        <v>303</v>
      </c>
      <c r="C145" s="4" t="s">
        <v>42</v>
      </c>
      <c r="D145" s="2">
        <v>45.5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3.5</v>
      </c>
      <c r="N145" s="2">
        <v>3.5</v>
      </c>
      <c r="O145" s="2">
        <v>0</v>
      </c>
      <c r="P145" s="2">
        <v>3.5</v>
      </c>
      <c r="Q145" s="2">
        <v>3.5</v>
      </c>
      <c r="R145" s="2">
        <v>0</v>
      </c>
      <c r="S145" s="2">
        <v>0.5</v>
      </c>
      <c r="T145" s="2">
        <v>3.5</v>
      </c>
      <c r="U145" s="2">
        <v>3.5</v>
      </c>
      <c r="V145" s="2">
        <v>3.5</v>
      </c>
      <c r="W145" s="2">
        <v>3.5</v>
      </c>
      <c r="X145" s="2">
        <v>3.5</v>
      </c>
      <c r="Y145" s="2">
        <v>11.5</v>
      </c>
      <c r="Z145" s="2">
        <v>0</v>
      </c>
      <c r="AA145" s="2">
        <v>0</v>
      </c>
    </row>
    <row r="146" spans="1:27">
      <c r="A146" s="3" t="s">
        <v>304</v>
      </c>
      <c r="B146" s="3">
        <f>SUM(B147:B147)</f>
        <v>0</v>
      </c>
      <c r="C146" s="3">
        <f>SUM(C147:C147)</f>
        <v>0</v>
      </c>
      <c r="D146" s="3">
        <f>SUM(D147:D147)</f>
        <v>0</v>
      </c>
      <c r="E146" s="3">
        <f>SUM(E147:E147)</f>
        <v>0</v>
      </c>
      <c r="F146" s="3">
        <f>SUM(F147:F147)</f>
        <v>0</v>
      </c>
      <c r="G146" s="3">
        <f>SUM(G147:G147)</f>
        <v>0</v>
      </c>
      <c r="H146" s="3">
        <f>SUM(H147:H147)</f>
        <v>0</v>
      </c>
      <c r="I146" s="3">
        <f>SUM(I147:I147)</f>
        <v>0</v>
      </c>
      <c r="J146" s="3">
        <f>SUM(J147:J147)</f>
        <v>0</v>
      </c>
      <c r="K146" s="3">
        <f>SUM(K147:K147)</f>
        <v>0</v>
      </c>
      <c r="L146" s="3">
        <f>SUM(L147:L147)</f>
        <v>0</v>
      </c>
      <c r="M146" s="3">
        <f>SUM(M147:M147)</f>
        <v>0</v>
      </c>
      <c r="N146" s="3">
        <f>SUM(N147:N147)</f>
        <v>0</v>
      </c>
      <c r="O146" s="3">
        <f>SUM(O147:O147)</f>
        <v>0</v>
      </c>
      <c r="P146" s="3">
        <f>SUM(P147:P147)</f>
        <v>0</v>
      </c>
      <c r="Q146" s="3">
        <f>SUM(Q147:Q147)</f>
        <v>0</v>
      </c>
      <c r="R146" s="3">
        <f>SUM(R147:R147)</f>
        <v>0</v>
      </c>
      <c r="S146" s="3">
        <f>SUM(S147:S147)</f>
        <v>0</v>
      </c>
      <c r="T146" s="3">
        <f>SUM(T147:T147)</f>
        <v>0</v>
      </c>
      <c r="U146" s="3">
        <f>SUM(U147:U147)</f>
        <v>0</v>
      </c>
      <c r="V146" s="3">
        <f>SUM(V147:V147)</f>
        <v>0</v>
      </c>
      <c r="W146" s="3">
        <f>SUM(W147:W147)</f>
        <v>0</v>
      </c>
      <c r="X146" s="3">
        <f>SUM(X147:X147)</f>
        <v>0</v>
      </c>
      <c r="Y146" s="3">
        <f>SUM(Y147:Y147)</f>
        <v>0</v>
      </c>
      <c r="Z146" s="3">
        <f>SUM(Z147:Z147)</f>
        <v>0</v>
      </c>
      <c r="AA146" s="3">
        <f>SUM(AA147:AA147)</f>
        <v>0</v>
      </c>
    </row>
    <row r="147" spans="1:27">
      <c r="A147" s="4" t="s">
        <v>305</v>
      </c>
      <c r="B147" s="4" t="s">
        <v>306</v>
      </c>
      <c r="C147" s="4" t="s">
        <v>307</v>
      </c>
      <c r="D147" s="2">
        <v>37</v>
      </c>
      <c r="E147" s="2">
        <v>1.5</v>
      </c>
      <c r="F147" s="2">
        <v>1.5</v>
      </c>
      <c r="G147" s="2">
        <v>1.5</v>
      </c>
      <c r="H147" s="2">
        <v>0</v>
      </c>
      <c r="I147" s="2">
        <v>1.5</v>
      </c>
      <c r="J147" s="2">
        <v>2</v>
      </c>
      <c r="K147" s="2">
        <v>0</v>
      </c>
      <c r="L147" s="2">
        <v>1.5</v>
      </c>
      <c r="M147" s="2">
        <v>2</v>
      </c>
      <c r="N147" s="2">
        <v>2</v>
      </c>
      <c r="O147" s="2">
        <v>0</v>
      </c>
      <c r="P147" s="2">
        <v>0</v>
      </c>
      <c r="Q147" s="2">
        <v>2.5</v>
      </c>
      <c r="R147" s="2">
        <v>0</v>
      </c>
      <c r="S147" s="2">
        <v>2</v>
      </c>
      <c r="T147" s="2">
        <v>2.5</v>
      </c>
      <c r="U147" s="2">
        <v>2.5</v>
      </c>
      <c r="V147" s="2">
        <v>2.5</v>
      </c>
      <c r="W147" s="2">
        <v>2.5</v>
      </c>
      <c r="X147" s="2">
        <v>2.5</v>
      </c>
      <c r="Y147" s="2">
        <v>6.5</v>
      </c>
      <c r="Z147" s="2">
        <v>0</v>
      </c>
      <c r="AA147" s="2">
        <v>0</v>
      </c>
    </row>
    <row r="148" spans="1:27">
      <c r="A148" s="3" t="s">
        <v>308</v>
      </c>
      <c r="B148" s="3">
        <f>SUM(B149:B156)</f>
        <v>0</v>
      </c>
      <c r="C148" s="3">
        <f>SUM(C149:C156)</f>
        <v>0</v>
      </c>
      <c r="D148" s="3">
        <f>SUM(D149:D156)</f>
        <v>0</v>
      </c>
      <c r="E148" s="3">
        <f>SUM(E149:E156)</f>
        <v>0</v>
      </c>
      <c r="F148" s="3">
        <f>SUM(F149:F156)</f>
        <v>0</v>
      </c>
      <c r="G148" s="3">
        <f>SUM(G149:G156)</f>
        <v>0</v>
      </c>
      <c r="H148" s="3">
        <f>SUM(H149:H156)</f>
        <v>0</v>
      </c>
      <c r="I148" s="3">
        <f>SUM(I149:I156)</f>
        <v>0</v>
      </c>
      <c r="J148" s="3">
        <f>SUM(J149:J156)</f>
        <v>0</v>
      </c>
      <c r="K148" s="3">
        <f>SUM(K149:K156)</f>
        <v>0</v>
      </c>
      <c r="L148" s="3">
        <f>SUM(L149:L156)</f>
        <v>0</v>
      </c>
      <c r="M148" s="3">
        <f>SUM(M149:M156)</f>
        <v>0</v>
      </c>
      <c r="N148" s="3">
        <f>SUM(N149:N156)</f>
        <v>0</v>
      </c>
      <c r="O148" s="3">
        <f>SUM(O149:O156)</f>
        <v>0</v>
      </c>
      <c r="P148" s="3">
        <f>SUM(P149:P156)</f>
        <v>0</v>
      </c>
      <c r="Q148" s="3">
        <f>SUM(Q149:Q156)</f>
        <v>0</v>
      </c>
      <c r="R148" s="3">
        <f>SUM(R149:R156)</f>
        <v>0</v>
      </c>
      <c r="S148" s="3">
        <f>SUM(S149:S156)</f>
        <v>0</v>
      </c>
      <c r="T148" s="3">
        <f>SUM(T149:T156)</f>
        <v>0</v>
      </c>
      <c r="U148" s="3">
        <f>SUM(U149:U156)</f>
        <v>0</v>
      </c>
      <c r="V148" s="3">
        <f>SUM(V149:V156)</f>
        <v>0</v>
      </c>
      <c r="W148" s="3">
        <f>SUM(W149:W156)</f>
        <v>0</v>
      </c>
      <c r="X148" s="3">
        <f>SUM(X149:X156)</f>
        <v>0</v>
      </c>
      <c r="Y148" s="3">
        <f>SUM(Y149:Y156)</f>
        <v>0</v>
      </c>
      <c r="Z148" s="3">
        <f>SUM(Z149:Z156)</f>
        <v>0</v>
      </c>
      <c r="AA148" s="3">
        <f>SUM(AA149:AA156)</f>
        <v>0</v>
      </c>
    </row>
    <row r="149" spans="1:27">
      <c r="A149" s="4" t="s">
        <v>309</v>
      </c>
      <c r="B149" s="4" t="s">
        <v>310</v>
      </c>
      <c r="C149" s="4" t="s">
        <v>42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</row>
    <row r="150" spans="1:27">
      <c r="A150" s="4" t="s">
        <v>311</v>
      </c>
      <c r="B150" s="4" t="s">
        <v>312</v>
      </c>
      <c r="C150" s="4" t="s">
        <v>42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>
      <c r="A151" s="4" t="s">
        <v>313</v>
      </c>
      <c r="B151" s="4" t="s">
        <v>314</v>
      </c>
      <c r="C151" s="4" t="s">
        <v>42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</row>
    <row r="152" spans="1:27">
      <c r="A152" s="4" t="s">
        <v>315</v>
      </c>
      <c r="B152" s="4" t="s">
        <v>316</v>
      </c>
      <c r="C152" s="4" t="s">
        <v>42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</row>
    <row r="153" spans="1:27">
      <c r="A153" s="4" t="s">
        <v>317</v>
      </c>
      <c r="B153" s="4" t="s">
        <v>318</v>
      </c>
      <c r="C153" s="4" t="s">
        <v>42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</row>
    <row r="154" spans="1:27">
      <c r="A154" s="4" t="s">
        <v>319</v>
      </c>
      <c r="B154" s="4" t="s">
        <v>320</v>
      </c>
      <c r="C154" s="4" t="s">
        <v>42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>
      <c r="A155" s="4" t="s">
        <v>321</v>
      </c>
      <c r="B155" s="4" t="s">
        <v>322</v>
      </c>
      <c r="C155" s="4" t="s">
        <v>42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</row>
    <row r="156" spans="1:27">
      <c r="A156" s="4" t="s">
        <v>323</v>
      </c>
      <c r="B156" s="4" t="s">
        <v>324</v>
      </c>
      <c r="C156" s="4" t="s">
        <v>42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>
      <c r="A157" s="3" t="s">
        <v>325</v>
      </c>
      <c r="B157" s="3">
        <f>SUM(B158:B200)</f>
        <v>0</v>
      </c>
      <c r="C157" s="3">
        <f>SUM(C158:C200)</f>
        <v>0</v>
      </c>
      <c r="D157" s="3">
        <f>SUM(D158:D200)</f>
        <v>0</v>
      </c>
      <c r="E157" s="3">
        <f>SUM(E158:E200)</f>
        <v>0</v>
      </c>
      <c r="F157" s="3">
        <f>SUM(F158:F200)</f>
        <v>0</v>
      </c>
      <c r="G157" s="3">
        <f>SUM(G158:G200)</f>
        <v>0</v>
      </c>
      <c r="H157" s="3">
        <f>SUM(H158:H200)</f>
        <v>0</v>
      </c>
      <c r="I157" s="3">
        <f>SUM(I158:I200)</f>
        <v>0</v>
      </c>
      <c r="J157" s="3">
        <f>SUM(J158:J200)</f>
        <v>0</v>
      </c>
      <c r="K157" s="3">
        <f>SUM(K158:K200)</f>
        <v>0</v>
      </c>
      <c r="L157" s="3">
        <f>SUM(L158:L200)</f>
        <v>0</v>
      </c>
      <c r="M157" s="3">
        <f>SUM(M158:M200)</f>
        <v>0</v>
      </c>
      <c r="N157" s="3">
        <f>SUM(N158:N200)</f>
        <v>0</v>
      </c>
      <c r="O157" s="3">
        <f>SUM(O158:O200)</f>
        <v>0</v>
      </c>
      <c r="P157" s="3">
        <f>SUM(P158:P200)</f>
        <v>0</v>
      </c>
      <c r="Q157" s="3">
        <f>SUM(Q158:Q200)</f>
        <v>0</v>
      </c>
      <c r="R157" s="3">
        <f>SUM(R158:R200)</f>
        <v>0</v>
      </c>
      <c r="S157" s="3">
        <f>SUM(S158:S200)</f>
        <v>0</v>
      </c>
      <c r="T157" s="3">
        <f>SUM(T158:T200)</f>
        <v>0</v>
      </c>
      <c r="U157" s="3">
        <f>SUM(U158:U200)</f>
        <v>0</v>
      </c>
      <c r="V157" s="3">
        <f>SUM(V158:V200)</f>
        <v>0</v>
      </c>
      <c r="W157" s="3">
        <f>SUM(W158:W200)</f>
        <v>0</v>
      </c>
      <c r="X157" s="3">
        <f>SUM(X158:X200)</f>
        <v>0</v>
      </c>
      <c r="Y157" s="3">
        <f>SUM(Y158:Y200)</f>
        <v>0</v>
      </c>
      <c r="Z157" s="3">
        <f>SUM(Z158:Z200)</f>
        <v>0</v>
      </c>
      <c r="AA157" s="3">
        <f>SUM(AA158:AA200)</f>
        <v>0</v>
      </c>
    </row>
    <row r="158" spans="1:27">
      <c r="A158" s="4" t="s">
        <v>326</v>
      </c>
      <c r="B158" s="4" t="s">
        <v>327</v>
      </c>
      <c r="C158" s="4" t="s">
        <v>42</v>
      </c>
      <c r="D158" s="2">
        <v>50.5</v>
      </c>
      <c r="E158" s="2">
        <v>3</v>
      </c>
      <c r="F158" s="2">
        <v>3</v>
      </c>
      <c r="G158" s="2">
        <v>3</v>
      </c>
      <c r="H158" s="2">
        <v>3</v>
      </c>
      <c r="I158" s="2">
        <v>3</v>
      </c>
      <c r="J158" s="2">
        <v>3</v>
      </c>
      <c r="K158" s="2">
        <v>2.5</v>
      </c>
      <c r="L158" s="2">
        <v>0</v>
      </c>
      <c r="M158" s="2">
        <v>3</v>
      </c>
      <c r="N158" s="2">
        <v>3</v>
      </c>
      <c r="O158" s="2">
        <v>0</v>
      </c>
      <c r="P158" s="2">
        <v>3</v>
      </c>
      <c r="Q158" s="2">
        <v>3</v>
      </c>
      <c r="R158" s="2">
        <v>0</v>
      </c>
      <c r="S158" s="2">
        <v>3</v>
      </c>
      <c r="T158" s="2">
        <v>3</v>
      </c>
      <c r="U158" s="2">
        <v>3</v>
      </c>
      <c r="V158" s="2">
        <v>3</v>
      </c>
      <c r="W158" s="2">
        <v>3</v>
      </c>
      <c r="X158" s="2">
        <v>3</v>
      </c>
      <c r="Y158" s="2">
        <v>0</v>
      </c>
      <c r="Z158" s="2">
        <v>0</v>
      </c>
      <c r="AA158" s="2">
        <v>0</v>
      </c>
    </row>
    <row r="159" spans="1:27">
      <c r="A159" s="4" t="s">
        <v>328</v>
      </c>
      <c r="B159" s="4" t="s">
        <v>329</v>
      </c>
      <c r="C159" s="4" t="s">
        <v>42</v>
      </c>
      <c r="D159" s="2">
        <v>32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2.5</v>
      </c>
      <c r="R159" s="2">
        <v>0</v>
      </c>
      <c r="S159" s="2">
        <v>3.5</v>
      </c>
      <c r="T159" s="2">
        <v>3.5</v>
      </c>
      <c r="U159" s="2">
        <v>3.5</v>
      </c>
      <c r="V159" s="2">
        <v>3.5</v>
      </c>
      <c r="W159" s="2">
        <v>2.5</v>
      </c>
      <c r="X159" s="2">
        <v>3.5</v>
      </c>
      <c r="Y159" s="2">
        <v>9.5</v>
      </c>
      <c r="Z159" s="2">
        <v>0</v>
      </c>
      <c r="AA159" s="2">
        <v>0</v>
      </c>
    </row>
    <row r="160" spans="1:27">
      <c r="A160" s="4" t="s">
        <v>330</v>
      </c>
      <c r="B160" s="4" t="s">
        <v>331</v>
      </c>
      <c r="C160" s="4" t="s">
        <v>42</v>
      </c>
      <c r="D160" s="2">
        <v>47.5</v>
      </c>
      <c r="E160" s="2">
        <v>2.5</v>
      </c>
      <c r="F160" s="2">
        <v>0</v>
      </c>
      <c r="G160" s="2">
        <v>2.5</v>
      </c>
      <c r="H160" s="2">
        <v>0</v>
      </c>
      <c r="I160" s="2">
        <v>2.5</v>
      </c>
      <c r="J160" s="2">
        <v>0</v>
      </c>
      <c r="K160" s="2">
        <v>0</v>
      </c>
      <c r="L160" s="2">
        <v>0</v>
      </c>
      <c r="M160" s="2">
        <v>2.5</v>
      </c>
      <c r="N160" s="2">
        <v>2.5</v>
      </c>
      <c r="O160" s="2">
        <v>0</v>
      </c>
      <c r="P160" s="2">
        <v>0</v>
      </c>
      <c r="Q160" s="2">
        <v>2.5</v>
      </c>
      <c r="R160" s="2">
        <v>0</v>
      </c>
      <c r="S160" s="2">
        <v>3.5</v>
      </c>
      <c r="T160" s="2">
        <v>3.5</v>
      </c>
      <c r="U160" s="2">
        <v>3.5</v>
      </c>
      <c r="V160" s="2">
        <v>3.5</v>
      </c>
      <c r="W160" s="2">
        <v>3.5</v>
      </c>
      <c r="X160" s="2">
        <v>3.5</v>
      </c>
      <c r="Y160" s="2">
        <v>11.5</v>
      </c>
      <c r="Z160" s="2">
        <v>0</v>
      </c>
      <c r="AA160" s="2">
        <v>0</v>
      </c>
    </row>
    <row r="161" spans="1:27">
      <c r="A161" s="4" t="s">
        <v>332</v>
      </c>
      <c r="B161" s="4" t="s">
        <v>333</v>
      </c>
      <c r="C161" s="4" t="s">
        <v>42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</row>
    <row r="162" spans="1:27">
      <c r="A162" s="4" t="s">
        <v>334</v>
      </c>
      <c r="B162" s="4" t="s">
        <v>335</v>
      </c>
      <c r="C162" s="4" t="s">
        <v>42</v>
      </c>
      <c r="D162" s="2">
        <v>75.5</v>
      </c>
      <c r="E162" s="2">
        <v>3.5</v>
      </c>
      <c r="F162" s="2">
        <v>3.5</v>
      </c>
      <c r="G162" s="2">
        <v>3.5</v>
      </c>
      <c r="H162" s="2">
        <v>3.5</v>
      </c>
      <c r="I162" s="2">
        <v>3.5</v>
      </c>
      <c r="J162" s="2">
        <v>3.5</v>
      </c>
      <c r="K162" s="2">
        <v>4.5</v>
      </c>
      <c r="L162" s="2">
        <v>3.5</v>
      </c>
      <c r="M162" s="2">
        <v>3.5</v>
      </c>
      <c r="N162" s="2">
        <v>3.5</v>
      </c>
      <c r="O162" s="2">
        <v>0</v>
      </c>
      <c r="P162" s="2">
        <v>3.5</v>
      </c>
      <c r="Q162" s="2">
        <v>3.5</v>
      </c>
      <c r="R162" s="2">
        <v>0</v>
      </c>
      <c r="S162" s="2">
        <v>3.5</v>
      </c>
      <c r="T162" s="2">
        <v>3.5</v>
      </c>
      <c r="U162" s="2">
        <v>3.5</v>
      </c>
      <c r="V162" s="2">
        <v>3.5</v>
      </c>
      <c r="W162" s="2">
        <v>3.5</v>
      </c>
      <c r="X162" s="2">
        <v>3.5</v>
      </c>
      <c r="Y162" s="2">
        <v>11.5</v>
      </c>
      <c r="Z162" s="2">
        <v>0</v>
      </c>
      <c r="AA162" s="2">
        <v>0</v>
      </c>
    </row>
    <row r="163" spans="1:27">
      <c r="A163" s="4" t="s">
        <v>336</v>
      </c>
      <c r="B163" s="4" t="s">
        <v>337</v>
      </c>
      <c r="C163" s="4" t="s">
        <v>42</v>
      </c>
      <c r="D163" s="2">
        <v>20.5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8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2.5</v>
      </c>
      <c r="U163" s="2">
        <v>2.5</v>
      </c>
      <c r="V163" s="2">
        <v>2.5</v>
      </c>
      <c r="W163" s="2">
        <v>2.5</v>
      </c>
      <c r="X163" s="2">
        <v>2.5</v>
      </c>
      <c r="Y163" s="2">
        <v>0</v>
      </c>
      <c r="Z163" s="2">
        <v>0</v>
      </c>
      <c r="AA163" s="2">
        <v>0</v>
      </c>
    </row>
    <row r="164" spans="1:27">
      <c r="A164" s="4" t="s">
        <v>338</v>
      </c>
      <c r="B164" s="4" t="s">
        <v>339</v>
      </c>
      <c r="C164" s="4" t="s">
        <v>42</v>
      </c>
      <c r="D164" s="2">
        <v>40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2.5</v>
      </c>
      <c r="O164" s="2">
        <v>0</v>
      </c>
      <c r="P164" s="2">
        <v>2.5</v>
      </c>
      <c r="Q164" s="2">
        <v>2.5</v>
      </c>
      <c r="R164" s="2">
        <v>0</v>
      </c>
      <c r="S164" s="2">
        <v>3.5</v>
      </c>
      <c r="T164" s="2">
        <v>3.5</v>
      </c>
      <c r="U164" s="2">
        <v>3.5</v>
      </c>
      <c r="V164" s="2">
        <v>3.5</v>
      </c>
      <c r="W164" s="2">
        <v>3.5</v>
      </c>
      <c r="X164" s="2">
        <v>3.5</v>
      </c>
      <c r="Y164" s="2">
        <v>11.5</v>
      </c>
      <c r="Z164" s="2">
        <v>0</v>
      </c>
      <c r="AA164" s="2">
        <v>0</v>
      </c>
    </row>
    <row r="165" spans="1:27">
      <c r="A165" s="4" t="s">
        <v>340</v>
      </c>
      <c r="B165" s="4" t="s">
        <v>341</v>
      </c>
      <c r="C165" s="4" t="s">
        <v>42</v>
      </c>
      <c r="D165" s="2">
        <v>31.5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3.5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2.5</v>
      </c>
      <c r="T165" s="2">
        <v>2.5</v>
      </c>
      <c r="U165" s="2">
        <v>2.5</v>
      </c>
      <c r="V165" s="2">
        <v>15.5</v>
      </c>
      <c r="W165" s="2">
        <v>2.5</v>
      </c>
      <c r="X165" s="2">
        <v>2.5</v>
      </c>
      <c r="Y165" s="2">
        <v>0</v>
      </c>
      <c r="Z165" s="2">
        <v>0</v>
      </c>
      <c r="AA165" s="2">
        <v>0</v>
      </c>
    </row>
    <row r="166" spans="1:27">
      <c r="A166" s="4" t="s">
        <v>342</v>
      </c>
      <c r="B166" s="4" t="s">
        <v>343</v>
      </c>
      <c r="C166" s="4" t="s">
        <v>42</v>
      </c>
      <c r="D166" s="2">
        <v>19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3</v>
      </c>
      <c r="L166" s="2">
        <v>3.5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2.5</v>
      </c>
      <c r="U166" s="2">
        <v>2.5</v>
      </c>
      <c r="V166" s="2">
        <v>2.5</v>
      </c>
      <c r="W166" s="2">
        <v>2.5</v>
      </c>
      <c r="X166" s="2">
        <v>2.5</v>
      </c>
      <c r="Y166" s="2">
        <v>0</v>
      </c>
      <c r="Z166" s="2">
        <v>0</v>
      </c>
      <c r="AA166" s="2">
        <v>0</v>
      </c>
    </row>
    <row r="167" spans="1:27">
      <c r="A167" s="4" t="s">
        <v>344</v>
      </c>
      <c r="B167" s="4" t="s">
        <v>345</v>
      </c>
      <c r="C167" s="4" t="s">
        <v>42</v>
      </c>
      <c r="D167" s="2">
        <v>36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3.5</v>
      </c>
      <c r="N167" s="2">
        <v>0</v>
      </c>
      <c r="O167" s="2">
        <v>0</v>
      </c>
      <c r="P167" s="2">
        <v>3.5</v>
      </c>
      <c r="Q167" s="2">
        <v>0</v>
      </c>
      <c r="R167" s="2">
        <v>0</v>
      </c>
      <c r="S167" s="2">
        <v>0</v>
      </c>
      <c r="T167" s="2">
        <v>3.5</v>
      </c>
      <c r="U167" s="2">
        <v>3.5</v>
      </c>
      <c r="V167" s="2">
        <v>3.5</v>
      </c>
      <c r="W167" s="2">
        <v>3.5</v>
      </c>
      <c r="X167" s="2">
        <v>3.5</v>
      </c>
      <c r="Y167" s="2">
        <v>11.5</v>
      </c>
      <c r="Z167" s="2">
        <v>0</v>
      </c>
      <c r="AA167" s="2">
        <v>0</v>
      </c>
    </row>
    <row r="168" spans="1:27">
      <c r="A168" s="4" t="s">
        <v>346</v>
      </c>
      <c r="B168" s="4" t="s">
        <v>347</v>
      </c>
      <c r="C168" s="4" t="s">
        <v>42</v>
      </c>
      <c r="D168" s="2">
        <v>36</v>
      </c>
      <c r="E168" s="2">
        <v>0</v>
      </c>
      <c r="F168" s="2">
        <v>0</v>
      </c>
      <c r="G168" s="2">
        <v>0</v>
      </c>
      <c r="H168" s="2">
        <v>3.5</v>
      </c>
      <c r="I168" s="2">
        <v>3.5</v>
      </c>
      <c r="J168" s="2">
        <v>0</v>
      </c>
      <c r="K168" s="2">
        <v>3.5</v>
      </c>
      <c r="L168" s="2">
        <v>3.5</v>
      </c>
      <c r="M168" s="2">
        <v>0</v>
      </c>
      <c r="N168" s="2">
        <v>3.5</v>
      </c>
      <c r="O168" s="2">
        <v>0</v>
      </c>
      <c r="P168" s="2">
        <v>3.5</v>
      </c>
      <c r="Q168" s="2">
        <v>0</v>
      </c>
      <c r="R168" s="2">
        <v>0</v>
      </c>
      <c r="S168" s="2">
        <v>2.5</v>
      </c>
      <c r="T168" s="2">
        <v>2.5</v>
      </c>
      <c r="U168" s="2">
        <v>2.5</v>
      </c>
      <c r="V168" s="2">
        <v>2.5</v>
      </c>
      <c r="W168" s="2">
        <v>2.5</v>
      </c>
      <c r="X168" s="2">
        <v>2.5</v>
      </c>
      <c r="Y168" s="2">
        <v>0</v>
      </c>
      <c r="Z168" s="2">
        <v>0</v>
      </c>
      <c r="AA168" s="2">
        <v>0</v>
      </c>
    </row>
    <row r="169" spans="1:27">
      <c r="A169" s="4" t="s">
        <v>348</v>
      </c>
      <c r="B169" s="4" t="s">
        <v>349</v>
      </c>
      <c r="C169" s="4" t="s">
        <v>42</v>
      </c>
      <c r="D169" s="2">
        <v>41</v>
      </c>
      <c r="E169" s="2">
        <v>3</v>
      </c>
      <c r="F169" s="2">
        <v>3</v>
      </c>
      <c r="G169" s="2">
        <v>3</v>
      </c>
      <c r="H169" s="2">
        <v>3</v>
      </c>
      <c r="I169" s="2">
        <v>3</v>
      </c>
      <c r="J169" s="2">
        <v>3</v>
      </c>
      <c r="K169" s="2">
        <v>3</v>
      </c>
      <c r="L169" s="2">
        <v>3</v>
      </c>
      <c r="M169" s="2">
        <v>3</v>
      </c>
      <c r="N169" s="2">
        <v>0</v>
      </c>
      <c r="O169" s="2">
        <v>0</v>
      </c>
      <c r="P169" s="2">
        <v>3</v>
      </c>
      <c r="Q169" s="2">
        <v>1</v>
      </c>
      <c r="R169" s="2">
        <v>0</v>
      </c>
      <c r="S169" s="2">
        <v>0</v>
      </c>
      <c r="T169" s="2">
        <v>3</v>
      </c>
      <c r="U169" s="2">
        <v>3</v>
      </c>
      <c r="V169" s="2">
        <v>3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</row>
    <row r="170" spans="1:27">
      <c r="A170" s="4" t="s">
        <v>350</v>
      </c>
      <c r="B170" s="4" t="s">
        <v>351</v>
      </c>
      <c r="C170" s="4" t="s">
        <v>42</v>
      </c>
      <c r="D170" s="2">
        <v>65.5</v>
      </c>
      <c r="E170" s="2">
        <v>3</v>
      </c>
      <c r="F170" s="2">
        <v>3</v>
      </c>
      <c r="G170" s="2">
        <v>3</v>
      </c>
      <c r="H170" s="2">
        <v>3</v>
      </c>
      <c r="I170" s="2">
        <v>3</v>
      </c>
      <c r="J170" s="2">
        <v>3</v>
      </c>
      <c r="K170" s="2">
        <v>3</v>
      </c>
      <c r="L170" s="2">
        <v>3</v>
      </c>
      <c r="M170" s="2">
        <v>3</v>
      </c>
      <c r="N170" s="2">
        <v>3</v>
      </c>
      <c r="O170" s="2">
        <v>0</v>
      </c>
      <c r="P170" s="2">
        <v>3</v>
      </c>
      <c r="Q170" s="2">
        <v>3</v>
      </c>
      <c r="R170" s="2">
        <v>0</v>
      </c>
      <c r="S170" s="2">
        <v>3</v>
      </c>
      <c r="T170" s="2">
        <v>3</v>
      </c>
      <c r="U170" s="2">
        <v>3</v>
      </c>
      <c r="V170" s="2">
        <v>3</v>
      </c>
      <c r="W170" s="2">
        <v>3</v>
      </c>
      <c r="X170" s="2">
        <v>3</v>
      </c>
      <c r="Y170" s="2">
        <v>11.5</v>
      </c>
      <c r="Z170" s="2">
        <v>0</v>
      </c>
      <c r="AA170" s="2">
        <v>0</v>
      </c>
    </row>
    <row r="171" spans="1:27">
      <c r="A171" s="4" t="s">
        <v>352</v>
      </c>
      <c r="B171" s="4" t="s">
        <v>353</v>
      </c>
      <c r="C171" s="4" t="s">
        <v>42</v>
      </c>
      <c r="D171" s="2">
        <v>15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2.5</v>
      </c>
      <c r="T171" s="2">
        <v>2.5</v>
      </c>
      <c r="U171" s="2">
        <v>2.5</v>
      </c>
      <c r="V171" s="2">
        <v>2.5</v>
      </c>
      <c r="W171" s="2">
        <v>2.5</v>
      </c>
      <c r="X171" s="2">
        <v>2.5</v>
      </c>
      <c r="Y171" s="2">
        <v>0</v>
      </c>
      <c r="Z171" s="2">
        <v>0</v>
      </c>
      <c r="AA171" s="2">
        <v>0</v>
      </c>
    </row>
    <row r="172" spans="1:27">
      <c r="A172" s="4" t="s">
        <v>354</v>
      </c>
      <c r="B172" s="4" t="s">
        <v>355</v>
      </c>
      <c r="C172" s="4" t="s">
        <v>42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</row>
    <row r="173" spans="1:27">
      <c r="A173" s="4" t="s">
        <v>356</v>
      </c>
      <c r="B173" s="4" t="s">
        <v>357</v>
      </c>
      <c r="C173" s="4" t="s">
        <v>42</v>
      </c>
      <c r="D173" s="2">
        <v>16.5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2.5</v>
      </c>
      <c r="R173" s="2">
        <v>0</v>
      </c>
      <c r="S173" s="2">
        <v>0</v>
      </c>
      <c r="T173" s="2">
        <v>3.5</v>
      </c>
      <c r="U173" s="2">
        <v>3.5</v>
      </c>
      <c r="V173" s="2">
        <v>3.5</v>
      </c>
      <c r="W173" s="2">
        <v>3.5</v>
      </c>
      <c r="X173" s="2">
        <v>0</v>
      </c>
      <c r="Y173" s="2">
        <v>0</v>
      </c>
      <c r="Z173" s="2">
        <v>0</v>
      </c>
      <c r="AA173" s="2">
        <v>0</v>
      </c>
    </row>
    <row r="174" spans="1:27">
      <c r="A174" s="4" t="s">
        <v>358</v>
      </c>
      <c r="B174" s="4" t="s">
        <v>359</v>
      </c>
      <c r="C174" s="4" t="s">
        <v>42</v>
      </c>
      <c r="D174" s="2">
        <v>35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2.5</v>
      </c>
      <c r="R174" s="2">
        <v>0</v>
      </c>
      <c r="S174" s="2">
        <v>3.5</v>
      </c>
      <c r="T174" s="2">
        <v>3.5</v>
      </c>
      <c r="U174" s="2">
        <v>3.5</v>
      </c>
      <c r="V174" s="2">
        <v>3.5</v>
      </c>
      <c r="W174" s="2">
        <v>3.5</v>
      </c>
      <c r="X174" s="2">
        <v>3.5</v>
      </c>
      <c r="Y174" s="2">
        <v>11.5</v>
      </c>
      <c r="Z174" s="2">
        <v>0</v>
      </c>
      <c r="AA174" s="2">
        <v>0</v>
      </c>
    </row>
    <row r="175" spans="1:27">
      <c r="A175" s="4" t="s">
        <v>360</v>
      </c>
      <c r="B175" s="4" t="s">
        <v>361</v>
      </c>
      <c r="C175" s="4" t="s">
        <v>42</v>
      </c>
      <c r="D175" s="2">
        <v>40.5</v>
      </c>
      <c r="E175" s="2">
        <v>3.5</v>
      </c>
      <c r="F175" s="2">
        <v>3.5</v>
      </c>
      <c r="G175" s="2">
        <v>0</v>
      </c>
      <c r="H175" s="2">
        <v>3.5</v>
      </c>
      <c r="I175" s="2">
        <v>0</v>
      </c>
      <c r="J175" s="2">
        <v>3.5</v>
      </c>
      <c r="K175" s="2">
        <v>0</v>
      </c>
      <c r="L175" s="2">
        <v>3.5</v>
      </c>
      <c r="M175" s="2">
        <v>3.5</v>
      </c>
      <c r="N175" s="2">
        <v>3.5</v>
      </c>
      <c r="O175" s="2">
        <v>0</v>
      </c>
      <c r="P175" s="2">
        <v>3.5</v>
      </c>
      <c r="Q175" s="2">
        <v>0</v>
      </c>
      <c r="R175" s="2">
        <v>0</v>
      </c>
      <c r="S175" s="2">
        <v>0</v>
      </c>
      <c r="T175" s="2">
        <v>2.5</v>
      </c>
      <c r="U175" s="2">
        <v>2.5</v>
      </c>
      <c r="V175" s="2">
        <v>2.5</v>
      </c>
      <c r="W175" s="2">
        <v>2.5</v>
      </c>
      <c r="X175" s="2">
        <v>2.5</v>
      </c>
      <c r="Y175" s="2">
        <v>0</v>
      </c>
      <c r="Z175" s="2">
        <v>0</v>
      </c>
      <c r="AA175" s="2">
        <v>0</v>
      </c>
    </row>
    <row r="176" spans="1:27">
      <c r="A176" s="4" t="s">
        <v>362</v>
      </c>
      <c r="B176" s="4" t="s">
        <v>363</v>
      </c>
      <c r="C176" s="4" t="s">
        <v>42</v>
      </c>
      <c r="D176" s="2">
        <v>32.5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2.5</v>
      </c>
      <c r="L176" s="2">
        <v>2.5</v>
      </c>
      <c r="M176" s="2">
        <v>0</v>
      </c>
      <c r="N176" s="2">
        <v>0</v>
      </c>
      <c r="O176" s="2">
        <v>0</v>
      </c>
      <c r="P176" s="2">
        <v>0</v>
      </c>
      <c r="Q176" s="2">
        <v>2.5</v>
      </c>
      <c r="R176" s="2">
        <v>0</v>
      </c>
      <c r="S176" s="2">
        <v>3.5</v>
      </c>
      <c r="T176" s="2">
        <v>3.5</v>
      </c>
      <c r="U176" s="2">
        <v>3.5</v>
      </c>
      <c r="V176" s="2">
        <v>3.5</v>
      </c>
      <c r="W176" s="2">
        <v>3.5</v>
      </c>
      <c r="X176" s="2">
        <v>3.5</v>
      </c>
      <c r="Y176" s="2">
        <v>4</v>
      </c>
      <c r="Z176" s="2">
        <v>0</v>
      </c>
      <c r="AA176" s="2">
        <v>0</v>
      </c>
    </row>
    <row r="177" spans="1:27">
      <c r="A177" s="4" t="s">
        <v>364</v>
      </c>
      <c r="B177" s="4" t="s">
        <v>365</v>
      </c>
      <c r="C177" s="4" t="s">
        <v>42</v>
      </c>
      <c r="D177" s="2">
        <v>27.5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2.5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3.5</v>
      </c>
      <c r="U177" s="2">
        <v>2.5</v>
      </c>
      <c r="V177" s="2">
        <v>3</v>
      </c>
      <c r="W177" s="2">
        <v>3</v>
      </c>
      <c r="X177" s="2">
        <v>3</v>
      </c>
      <c r="Y177" s="2">
        <v>10</v>
      </c>
      <c r="Z177" s="2">
        <v>0</v>
      </c>
      <c r="AA177" s="2">
        <v>0</v>
      </c>
    </row>
    <row r="178" spans="1:27">
      <c r="A178" s="4" t="s">
        <v>366</v>
      </c>
      <c r="B178" s="4" t="s">
        <v>367</v>
      </c>
      <c r="C178" s="4" t="s">
        <v>42</v>
      </c>
      <c r="D178" s="2">
        <v>31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3.5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3.5</v>
      </c>
      <c r="U178" s="2">
        <v>3.5</v>
      </c>
      <c r="V178" s="2">
        <v>3.5</v>
      </c>
      <c r="W178" s="2">
        <v>3.5</v>
      </c>
      <c r="X178" s="2">
        <v>3.5</v>
      </c>
      <c r="Y178" s="2">
        <v>10</v>
      </c>
      <c r="Z178" s="2">
        <v>0</v>
      </c>
      <c r="AA178" s="2">
        <v>0</v>
      </c>
    </row>
    <row r="179" spans="1:27">
      <c r="A179" s="4" t="s">
        <v>368</v>
      </c>
      <c r="B179" s="4" t="s">
        <v>369</v>
      </c>
      <c r="C179" s="4" t="s">
        <v>42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>
      <c r="A180" s="4" t="s">
        <v>370</v>
      </c>
      <c r="B180" s="4" t="s">
        <v>371</v>
      </c>
      <c r="C180" s="4" t="s">
        <v>42</v>
      </c>
      <c r="D180" s="2">
        <v>10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2.5</v>
      </c>
      <c r="V180" s="2">
        <v>2.5</v>
      </c>
      <c r="W180" s="2">
        <v>2.5</v>
      </c>
      <c r="X180" s="2">
        <v>2.5</v>
      </c>
      <c r="Y180" s="2">
        <v>0</v>
      </c>
      <c r="Z180" s="2">
        <v>0</v>
      </c>
      <c r="AA180" s="2">
        <v>0</v>
      </c>
    </row>
    <row r="181" spans="1:27">
      <c r="A181" s="4" t="s">
        <v>372</v>
      </c>
      <c r="B181" s="4" t="s">
        <v>373</v>
      </c>
      <c r="C181" s="4" t="s">
        <v>42</v>
      </c>
      <c r="D181" s="2">
        <v>25.5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3.5</v>
      </c>
      <c r="N181" s="2">
        <v>3.5</v>
      </c>
      <c r="O181" s="2">
        <v>0</v>
      </c>
      <c r="P181" s="2">
        <v>3.5</v>
      </c>
      <c r="Q181" s="2">
        <v>0</v>
      </c>
      <c r="R181" s="2">
        <v>0</v>
      </c>
      <c r="S181" s="2">
        <v>2.5</v>
      </c>
      <c r="T181" s="2">
        <v>2.5</v>
      </c>
      <c r="U181" s="2">
        <v>2.5</v>
      </c>
      <c r="V181" s="2">
        <v>2.5</v>
      </c>
      <c r="W181" s="2">
        <v>2.5</v>
      </c>
      <c r="X181" s="2">
        <v>2.5</v>
      </c>
      <c r="Y181" s="2">
        <v>0</v>
      </c>
      <c r="Z181" s="2">
        <v>0</v>
      </c>
      <c r="AA181" s="2">
        <v>0</v>
      </c>
    </row>
    <row r="182" spans="1:27">
      <c r="A182" s="4" t="s">
        <v>374</v>
      </c>
      <c r="B182" s="4" t="s">
        <v>375</v>
      </c>
      <c r="C182" s="4" t="s">
        <v>42</v>
      </c>
      <c r="D182" s="2">
        <v>56</v>
      </c>
      <c r="E182" s="2">
        <v>0</v>
      </c>
      <c r="F182" s="2">
        <v>3</v>
      </c>
      <c r="G182" s="2">
        <v>3</v>
      </c>
      <c r="H182" s="2">
        <v>3</v>
      </c>
      <c r="I182" s="2">
        <v>3</v>
      </c>
      <c r="J182" s="2">
        <v>0.5</v>
      </c>
      <c r="K182" s="2">
        <v>3</v>
      </c>
      <c r="L182" s="2">
        <v>3</v>
      </c>
      <c r="M182" s="2">
        <v>0</v>
      </c>
      <c r="N182" s="2">
        <v>3</v>
      </c>
      <c r="O182" s="2">
        <v>0</v>
      </c>
      <c r="P182" s="2">
        <v>3</v>
      </c>
      <c r="Q182" s="2">
        <v>3</v>
      </c>
      <c r="R182" s="2">
        <v>0</v>
      </c>
      <c r="S182" s="2">
        <v>3</v>
      </c>
      <c r="T182" s="2">
        <v>3</v>
      </c>
      <c r="U182" s="2">
        <v>3</v>
      </c>
      <c r="V182" s="2">
        <v>3</v>
      </c>
      <c r="W182" s="2">
        <v>3</v>
      </c>
      <c r="X182" s="2">
        <v>3</v>
      </c>
      <c r="Y182" s="2">
        <v>10.5</v>
      </c>
      <c r="Z182" s="2">
        <v>0</v>
      </c>
      <c r="AA182" s="2">
        <v>0</v>
      </c>
    </row>
    <row r="183" spans="1:27">
      <c r="A183" s="4" t="s">
        <v>376</v>
      </c>
      <c r="B183" s="4" t="s">
        <v>377</v>
      </c>
      <c r="C183" s="4" t="s">
        <v>42</v>
      </c>
      <c r="D183" s="2">
        <v>35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2.5</v>
      </c>
      <c r="R183" s="2">
        <v>0</v>
      </c>
      <c r="S183" s="2">
        <v>3.5</v>
      </c>
      <c r="T183" s="2">
        <v>3.5</v>
      </c>
      <c r="U183" s="2">
        <v>3.5</v>
      </c>
      <c r="V183" s="2">
        <v>3.5</v>
      </c>
      <c r="W183" s="2">
        <v>3.5</v>
      </c>
      <c r="X183" s="2">
        <v>3.5</v>
      </c>
      <c r="Y183" s="2">
        <v>11.5</v>
      </c>
      <c r="Z183" s="2">
        <v>0</v>
      </c>
      <c r="AA183" s="2">
        <v>0</v>
      </c>
    </row>
    <row r="184" spans="1:27">
      <c r="A184" s="4" t="s">
        <v>378</v>
      </c>
      <c r="B184" s="4" t="s">
        <v>379</v>
      </c>
      <c r="C184" s="4" t="s">
        <v>42</v>
      </c>
      <c r="D184" s="2">
        <v>26.5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3.5</v>
      </c>
      <c r="U184" s="2">
        <v>3.5</v>
      </c>
      <c r="V184" s="2">
        <v>3.5</v>
      </c>
      <c r="W184" s="2">
        <v>3.5</v>
      </c>
      <c r="X184" s="2">
        <v>3.5</v>
      </c>
      <c r="Y184" s="2">
        <v>9</v>
      </c>
      <c r="Z184" s="2">
        <v>0</v>
      </c>
      <c r="AA184" s="2">
        <v>0</v>
      </c>
    </row>
    <row r="185" spans="1:27">
      <c r="A185" s="4" t="s">
        <v>380</v>
      </c>
      <c r="B185" s="4" t="s">
        <v>381</v>
      </c>
      <c r="C185" s="4" t="s">
        <v>42</v>
      </c>
      <c r="D185" s="2">
        <v>12.5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2.5</v>
      </c>
      <c r="U185" s="2">
        <v>2.5</v>
      </c>
      <c r="V185" s="2">
        <v>2.5</v>
      </c>
      <c r="W185" s="2">
        <v>2.5</v>
      </c>
      <c r="X185" s="2">
        <v>2.5</v>
      </c>
      <c r="Y185" s="2">
        <v>0</v>
      </c>
      <c r="Z185" s="2">
        <v>0</v>
      </c>
      <c r="AA185" s="2">
        <v>0</v>
      </c>
    </row>
    <row r="186" spans="1:27">
      <c r="A186" s="4" t="s">
        <v>382</v>
      </c>
      <c r="B186" s="4" t="s">
        <v>383</v>
      </c>
      <c r="C186" s="4" t="s">
        <v>42</v>
      </c>
      <c r="D186" s="2">
        <v>15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2.5</v>
      </c>
      <c r="T186" s="2">
        <v>2.5</v>
      </c>
      <c r="U186" s="2">
        <v>2.5</v>
      </c>
      <c r="V186" s="2">
        <v>2.5</v>
      </c>
      <c r="W186" s="2">
        <v>2.5</v>
      </c>
      <c r="X186" s="2">
        <v>2.5</v>
      </c>
      <c r="Y186" s="2">
        <v>0</v>
      </c>
      <c r="Z186" s="2">
        <v>0</v>
      </c>
      <c r="AA186" s="2">
        <v>0</v>
      </c>
    </row>
    <row r="187" spans="1:27">
      <c r="A187" s="4" t="s">
        <v>384</v>
      </c>
      <c r="B187" s="4" t="s">
        <v>385</v>
      </c>
      <c r="C187" s="4" t="s">
        <v>42</v>
      </c>
      <c r="D187" s="2">
        <v>30</v>
      </c>
      <c r="E187" s="2">
        <v>0</v>
      </c>
      <c r="F187" s="2">
        <v>0</v>
      </c>
      <c r="G187" s="2">
        <v>3.5</v>
      </c>
      <c r="H187" s="2">
        <v>3.5</v>
      </c>
      <c r="I187" s="2">
        <v>3.5</v>
      </c>
      <c r="J187" s="2">
        <v>0</v>
      </c>
      <c r="K187" s="2">
        <v>3.5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2.5</v>
      </c>
      <c r="T187" s="2">
        <v>3.5</v>
      </c>
      <c r="U187" s="2">
        <v>2.5</v>
      </c>
      <c r="V187" s="2">
        <v>2.5</v>
      </c>
      <c r="W187" s="2">
        <v>2.5</v>
      </c>
      <c r="X187" s="2">
        <v>2.5</v>
      </c>
      <c r="Y187" s="2">
        <v>0</v>
      </c>
      <c r="Z187" s="2">
        <v>0</v>
      </c>
      <c r="AA187" s="2">
        <v>0</v>
      </c>
    </row>
    <row r="188" spans="1:27">
      <c r="A188" s="4" t="s">
        <v>386</v>
      </c>
      <c r="B188" s="4" t="s">
        <v>387</v>
      </c>
      <c r="C188" s="4" t="s">
        <v>42</v>
      </c>
      <c r="D188" s="2">
        <v>25.5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3.5</v>
      </c>
      <c r="V188" s="2">
        <v>3.5</v>
      </c>
      <c r="W188" s="2">
        <v>3.5</v>
      </c>
      <c r="X188" s="2">
        <v>3.5</v>
      </c>
      <c r="Y188" s="2">
        <v>11.5</v>
      </c>
      <c r="Z188" s="2">
        <v>0</v>
      </c>
      <c r="AA188" s="2">
        <v>0</v>
      </c>
    </row>
    <row r="189" spans="1:27">
      <c r="A189" s="4" t="s">
        <v>388</v>
      </c>
      <c r="B189" s="4" t="s">
        <v>389</v>
      </c>
      <c r="C189" s="4" t="s">
        <v>42</v>
      </c>
      <c r="D189" s="2">
        <v>32.5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3.5</v>
      </c>
      <c r="T189" s="2">
        <v>3.5</v>
      </c>
      <c r="U189" s="2">
        <v>3.5</v>
      </c>
      <c r="V189" s="2">
        <v>3.5</v>
      </c>
      <c r="W189" s="2">
        <v>3.5</v>
      </c>
      <c r="X189" s="2">
        <v>3.5</v>
      </c>
      <c r="Y189" s="2">
        <v>11.5</v>
      </c>
      <c r="Z189" s="2">
        <v>0</v>
      </c>
      <c r="AA189" s="2">
        <v>0</v>
      </c>
    </row>
    <row r="190" spans="1:27">
      <c r="A190" s="4" t="s">
        <v>390</v>
      </c>
      <c r="B190" s="4" t="s">
        <v>391</v>
      </c>
      <c r="C190" s="4" t="s">
        <v>42</v>
      </c>
      <c r="D190" s="2">
        <v>29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3.5</v>
      </c>
      <c r="U190" s="2">
        <v>3.5</v>
      </c>
      <c r="V190" s="2">
        <v>3.5</v>
      </c>
      <c r="W190" s="2">
        <v>3.5</v>
      </c>
      <c r="X190" s="2">
        <v>3.5</v>
      </c>
      <c r="Y190" s="2">
        <v>11.5</v>
      </c>
      <c r="Z190" s="2">
        <v>0</v>
      </c>
      <c r="AA190" s="2">
        <v>0</v>
      </c>
    </row>
    <row r="191" spans="1:27">
      <c r="A191" s="4" t="s">
        <v>392</v>
      </c>
      <c r="B191" s="4" t="s">
        <v>393</v>
      </c>
      <c r="C191" s="4" t="s">
        <v>42</v>
      </c>
      <c r="D191" s="2">
        <v>29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3.5</v>
      </c>
      <c r="U191" s="2">
        <v>3.5</v>
      </c>
      <c r="V191" s="2">
        <v>3.5</v>
      </c>
      <c r="W191" s="2">
        <v>3.5</v>
      </c>
      <c r="X191" s="2">
        <v>3.5</v>
      </c>
      <c r="Y191" s="2">
        <v>11.5</v>
      </c>
      <c r="Z191" s="2">
        <v>0</v>
      </c>
      <c r="AA191" s="2">
        <v>0</v>
      </c>
    </row>
    <row r="192" spans="1:27">
      <c r="A192" s="4" t="s">
        <v>394</v>
      </c>
      <c r="B192" s="4" t="s">
        <v>395</v>
      </c>
      <c r="C192" s="4" t="s">
        <v>42</v>
      </c>
      <c r="D192" s="2">
        <v>27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3.5</v>
      </c>
      <c r="U192" s="2">
        <v>3.5</v>
      </c>
      <c r="V192" s="2">
        <v>3.5</v>
      </c>
      <c r="W192" s="2">
        <v>3.5</v>
      </c>
      <c r="X192" s="2">
        <v>3.5</v>
      </c>
      <c r="Y192" s="2">
        <v>9.5</v>
      </c>
      <c r="Z192" s="2">
        <v>0</v>
      </c>
      <c r="AA192" s="2">
        <v>0</v>
      </c>
    </row>
    <row r="193" spans="1:27">
      <c r="A193" s="4" t="s">
        <v>396</v>
      </c>
      <c r="B193" s="4" t="s">
        <v>397</v>
      </c>
      <c r="C193" s="4" t="s">
        <v>42</v>
      </c>
      <c r="D193" s="2">
        <v>25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2.5</v>
      </c>
      <c r="U193" s="2">
        <v>15</v>
      </c>
      <c r="V193" s="2">
        <v>2.5</v>
      </c>
      <c r="W193" s="2">
        <v>2.5</v>
      </c>
      <c r="X193" s="2">
        <v>2.5</v>
      </c>
      <c r="Y193" s="2">
        <v>0</v>
      </c>
      <c r="Z193" s="2">
        <v>0</v>
      </c>
      <c r="AA193" s="2">
        <v>0</v>
      </c>
    </row>
    <row r="194" spans="1:27">
      <c r="A194" s="4" t="s">
        <v>398</v>
      </c>
      <c r="B194" s="4" t="s">
        <v>399</v>
      </c>
      <c r="C194" s="4" t="s">
        <v>42</v>
      </c>
      <c r="D194" s="2">
        <v>15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2.5</v>
      </c>
      <c r="T194" s="2">
        <v>2.5</v>
      </c>
      <c r="U194" s="2">
        <v>2.5</v>
      </c>
      <c r="V194" s="2">
        <v>2.5</v>
      </c>
      <c r="W194" s="2">
        <v>2.5</v>
      </c>
      <c r="X194" s="2">
        <v>2.5</v>
      </c>
      <c r="Y194" s="2">
        <v>0</v>
      </c>
      <c r="Z194" s="2">
        <v>0</v>
      </c>
      <c r="AA194" s="2">
        <v>0</v>
      </c>
    </row>
    <row r="195" spans="1:27">
      <c r="A195" s="4" t="s">
        <v>400</v>
      </c>
      <c r="B195" s="4" t="s">
        <v>401</v>
      </c>
      <c r="C195" s="4" t="s">
        <v>42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</row>
    <row r="196" spans="1:27">
      <c r="A196" s="4" t="s">
        <v>402</v>
      </c>
      <c r="B196" s="4" t="s">
        <v>403</v>
      </c>
      <c r="C196" s="4" t="s">
        <v>42</v>
      </c>
      <c r="D196" s="2">
        <v>33.5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8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3.5</v>
      </c>
      <c r="V196" s="2">
        <v>3.5</v>
      </c>
      <c r="W196" s="2">
        <v>3.5</v>
      </c>
      <c r="X196" s="2">
        <v>3.5</v>
      </c>
      <c r="Y196" s="2">
        <v>11.5</v>
      </c>
      <c r="Z196" s="2">
        <v>0</v>
      </c>
      <c r="AA196" s="2">
        <v>0</v>
      </c>
    </row>
    <row r="197" spans="1:27">
      <c r="A197" s="4" t="s">
        <v>404</v>
      </c>
      <c r="B197" s="4" t="s">
        <v>405</v>
      </c>
      <c r="C197" s="4" t="s">
        <v>42</v>
      </c>
      <c r="D197" s="2">
        <v>17.5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3.5</v>
      </c>
      <c r="U197" s="2">
        <v>3.5</v>
      </c>
      <c r="V197" s="2">
        <v>3.5</v>
      </c>
      <c r="W197" s="2">
        <v>3.5</v>
      </c>
      <c r="X197" s="2">
        <v>3.5</v>
      </c>
      <c r="Y197" s="2">
        <v>0</v>
      </c>
      <c r="Z197" s="2">
        <v>0</v>
      </c>
      <c r="AA197" s="2">
        <v>0</v>
      </c>
    </row>
    <row r="198" spans="1:27">
      <c r="A198" s="4" t="s">
        <v>406</v>
      </c>
      <c r="B198" s="4" t="s">
        <v>407</v>
      </c>
      <c r="C198" s="4" t="s">
        <v>42</v>
      </c>
      <c r="D198" s="2">
        <v>59.5</v>
      </c>
      <c r="E198" s="2">
        <v>3.5</v>
      </c>
      <c r="F198" s="2">
        <v>3.5</v>
      </c>
      <c r="G198" s="2">
        <v>3.5</v>
      </c>
      <c r="H198" s="2">
        <v>3.5</v>
      </c>
      <c r="I198" s="2">
        <v>3.5</v>
      </c>
      <c r="J198" s="2">
        <v>3.5</v>
      </c>
      <c r="K198" s="2">
        <v>0</v>
      </c>
      <c r="L198" s="2">
        <v>3.5</v>
      </c>
      <c r="M198" s="2">
        <v>3.5</v>
      </c>
      <c r="N198" s="2">
        <v>3.5</v>
      </c>
      <c r="O198" s="2">
        <v>0</v>
      </c>
      <c r="P198" s="2">
        <v>3.5</v>
      </c>
      <c r="Q198" s="2">
        <v>3.5</v>
      </c>
      <c r="R198" s="2">
        <v>0</v>
      </c>
      <c r="S198" s="2">
        <v>3.5</v>
      </c>
      <c r="T198" s="2">
        <v>3.5</v>
      </c>
      <c r="U198" s="2">
        <v>3.5</v>
      </c>
      <c r="V198" s="2">
        <v>3.5</v>
      </c>
      <c r="W198" s="2">
        <v>3.5</v>
      </c>
      <c r="X198" s="2">
        <v>3.5</v>
      </c>
      <c r="Y198" s="2">
        <v>0</v>
      </c>
      <c r="Z198" s="2">
        <v>0</v>
      </c>
      <c r="AA198" s="2">
        <v>0</v>
      </c>
    </row>
    <row r="199" spans="1:27">
      <c r="A199" s="4" t="s">
        <v>408</v>
      </c>
      <c r="B199" s="4" t="s">
        <v>409</v>
      </c>
      <c r="C199" s="4" t="s">
        <v>42</v>
      </c>
      <c r="D199" s="2">
        <v>15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2.5</v>
      </c>
      <c r="T199" s="2">
        <v>2.5</v>
      </c>
      <c r="U199" s="2">
        <v>2.5</v>
      </c>
      <c r="V199" s="2">
        <v>2.5</v>
      </c>
      <c r="W199" s="2">
        <v>2.5</v>
      </c>
      <c r="X199" s="2">
        <v>2.5</v>
      </c>
      <c r="Y199" s="2">
        <v>0</v>
      </c>
      <c r="Z199" s="2">
        <v>0</v>
      </c>
      <c r="AA199" s="2">
        <v>0</v>
      </c>
    </row>
    <row r="200" spans="1:27">
      <c r="A200" s="4" t="s">
        <v>410</v>
      </c>
      <c r="B200" s="4" t="s">
        <v>411</v>
      </c>
      <c r="C200" s="4" t="s">
        <v>42</v>
      </c>
      <c r="D200" s="2">
        <v>12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2.5</v>
      </c>
      <c r="U200" s="2">
        <v>2</v>
      </c>
      <c r="V200" s="2">
        <v>2.5</v>
      </c>
      <c r="W200" s="2">
        <v>2.5</v>
      </c>
      <c r="X200" s="2">
        <v>2.5</v>
      </c>
      <c r="Y200" s="2">
        <v>0</v>
      </c>
      <c r="Z200" s="2">
        <v>0</v>
      </c>
      <c r="AA200" s="2">
        <v>0</v>
      </c>
    </row>
    <row r="201" spans="1:27">
      <c r="A201" s="3" t="s">
        <v>412</v>
      </c>
      <c r="B201" s="3">
        <f>SUM(B202:B225)</f>
        <v>0</v>
      </c>
      <c r="C201" s="3">
        <f>SUM(C202:C225)</f>
        <v>0</v>
      </c>
      <c r="D201" s="3">
        <f>SUM(D202:D225)</f>
        <v>0</v>
      </c>
      <c r="E201" s="3">
        <f>SUM(E202:E225)</f>
        <v>0</v>
      </c>
      <c r="F201" s="3">
        <f>SUM(F202:F225)</f>
        <v>0</v>
      </c>
      <c r="G201" s="3">
        <f>SUM(G202:G225)</f>
        <v>0</v>
      </c>
      <c r="H201" s="3">
        <f>SUM(H202:H225)</f>
        <v>0</v>
      </c>
      <c r="I201" s="3">
        <f>SUM(I202:I225)</f>
        <v>0</v>
      </c>
      <c r="J201" s="3">
        <f>SUM(J202:J225)</f>
        <v>0</v>
      </c>
      <c r="K201" s="3">
        <f>SUM(K202:K225)</f>
        <v>0</v>
      </c>
      <c r="L201" s="3">
        <f>SUM(L202:L225)</f>
        <v>0</v>
      </c>
      <c r="M201" s="3">
        <f>SUM(M202:M225)</f>
        <v>0</v>
      </c>
      <c r="N201" s="3">
        <f>SUM(N202:N225)</f>
        <v>0</v>
      </c>
      <c r="O201" s="3">
        <f>SUM(O202:O225)</f>
        <v>0</v>
      </c>
      <c r="P201" s="3">
        <f>SUM(P202:P225)</f>
        <v>0</v>
      </c>
      <c r="Q201" s="3">
        <f>SUM(Q202:Q225)</f>
        <v>0</v>
      </c>
      <c r="R201" s="3">
        <f>SUM(R202:R225)</f>
        <v>0</v>
      </c>
      <c r="S201" s="3">
        <f>SUM(S202:S225)</f>
        <v>0</v>
      </c>
      <c r="T201" s="3">
        <f>SUM(T202:T225)</f>
        <v>0</v>
      </c>
      <c r="U201" s="3">
        <f>SUM(U202:U225)</f>
        <v>0</v>
      </c>
      <c r="V201" s="3">
        <f>SUM(V202:V225)</f>
        <v>0</v>
      </c>
      <c r="W201" s="3">
        <f>SUM(W202:W225)</f>
        <v>0</v>
      </c>
      <c r="X201" s="3">
        <f>SUM(X202:X225)</f>
        <v>0</v>
      </c>
      <c r="Y201" s="3">
        <f>SUM(Y202:Y225)</f>
        <v>0</v>
      </c>
      <c r="Z201" s="3">
        <f>SUM(Z202:Z225)</f>
        <v>0</v>
      </c>
      <c r="AA201" s="3">
        <f>SUM(AA202:AA225)</f>
        <v>0</v>
      </c>
    </row>
    <row r="202" spans="1:27">
      <c r="A202" s="4" t="s">
        <v>413</v>
      </c>
      <c r="B202" s="4" t="s">
        <v>414</v>
      </c>
      <c r="C202" s="4" t="s">
        <v>42</v>
      </c>
      <c r="D202" s="2">
        <v>58</v>
      </c>
      <c r="E202" s="2">
        <v>3</v>
      </c>
      <c r="F202" s="2">
        <v>3</v>
      </c>
      <c r="G202" s="2">
        <v>3.5</v>
      </c>
      <c r="H202" s="2">
        <v>3</v>
      </c>
      <c r="I202" s="2">
        <v>3</v>
      </c>
      <c r="J202" s="2">
        <v>3</v>
      </c>
      <c r="K202" s="2">
        <v>0</v>
      </c>
      <c r="L202" s="2">
        <v>3</v>
      </c>
      <c r="M202" s="2">
        <v>1</v>
      </c>
      <c r="N202" s="2">
        <v>3</v>
      </c>
      <c r="O202" s="2">
        <v>0</v>
      </c>
      <c r="P202" s="2">
        <v>3</v>
      </c>
      <c r="Q202" s="2">
        <v>3</v>
      </c>
      <c r="R202" s="2">
        <v>0</v>
      </c>
      <c r="S202" s="2">
        <v>0</v>
      </c>
      <c r="T202" s="2">
        <v>3</v>
      </c>
      <c r="U202" s="2">
        <v>3</v>
      </c>
      <c r="V202" s="2">
        <v>3</v>
      </c>
      <c r="W202" s="2">
        <v>3</v>
      </c>
      <c r="X202" s="2">
        <v>3.5</v>
      </c>
      <c r="Y202" s="2">
        <v>11</v>
      </c>
      <c r="Z202" s="2">
        <v>0</v>
      </c>
      <c r="AA202" s="2">
        <v>0</v>
      </c>
    </row>
    <row r="203" spans="1:27">
      <c r="A203" s="4" t="s">
        <v>415</v>
      </c>
      <c r="B203" s="4" t="s">
        <v>416</v>
      </c>
      <c r="C203" s="4" t="s">
        <v>42</v>
      </c>
      <c r="D203" s="2">
        <v>47.5</v>
      </c>
      <c r="E203" s="2">
        <v>2.5</v>
      </c>
      <c r="F203" s="2">
        <v>3.5</v>
      </c>
      <c r="G203" s="2">
        <v>3.5</v>
      </c>
      <c r="H203" s="2">
        <v>2</v>
      </c>
      <c r="I203" s="2">
        <v>0</v>
      </c>
      <c r="J203" s="2">
        <v>3</v>
      </c>
      <c r="K203" s="2">
        <v>0</v>
      </c>
      <c r="L203" s="2">
        <v>0</v>
      </c>
      <c r="M203" s="2">
        <v>3</v>
      </c>
      <c r="N203" s="2">
        <v>3</v>
      </c>
      <c r="O203" s="2">
        <v>0</v>
      </c>
      <c r="P203" s="2">
        <v>3</v>
      </c>
      <c r="Q203" s="2">
        <v>0</v>
      </c>
      <c r="R203" s="2">
        <v>0</v>
      </c>
      <c r="S203" s="2">
        <v>3.5</v>
      </c>
      <c r="T203" s="2">
        <v>3.5</v>
      </c>
      <c r="U203" s="2">
        <v>3.5</v>
      </c>
      <c r="V203" s="2">
        <v>3.5</v>
      </c>
      <c r="W203" s="2">
        <v>3</v>
      </c>
      <c r="X203" s="2">
        <v>3.5</v>
      </c>
      <c r="Y203" s="2">
        <v>3.5</v>
      </c>
      <c r="Z203" s="2">
        <v>0</v>
      </c>
      <c r="AA203" s="2">
        <v>0</v>
      </c>
    </row>
    <row r="204" spans="1:27">
      <c r="A204" s="4" t="s">
        <v>417</v>
      </c>
      <c r="B204" s="4" t="s">
        <v>418</v>
      </c>
      <c r="C204" s="4" t="s">
        <v>42</v>
      </c>
      <c r="D204" s="2">
        <v>64.5</v>
      </c>
      <c r="E204" s="2">
        <v>3.5</v>
      </c>
      <c r="F204" s="2">
        <v>3.5</v>
      </c>
      <c r="G204" s="2">
        <v>3.5</v>
      </c>
      <c r="H204" s="2">
        <v>3.5</v>
      </c>
      <c r="I204" s="2">
        <v>3.5</v>
      </c>
      <c r="J204" s="2">
        <v>3.5</v>
      </c>
      <c r="K204" s="2">
        <v>0</v>
      </c>
      <c r="L204" s="2">
        <v>3.5</v>
      </c>
      <c r="M204" s="2">
        <v>3.5</v>
      </c>
      <c r="N204" s="2">
        <v>3.5</v>
      </c>
      <c r="O204" s="2">
        <v>0</v>
      </c>
      <c r="P204" s="2">
        <v>3.5</v>
      </c>
      <c r="Q204" s="2">
        <v>3.5</v>
      </c>
      <c r="R204" s="2">
        <v>0</v>
      </c>
      <c r="S204" s="2">
        <v>3.5</v>
      </c>
      <c r="T204" s="2">
        <v>3.5</v>
      </c>
      <c r="U204" s="2">
        <v>3.5</v>
      </c>
      <c r="V204" s="2">
        <v>3.5</v>
      </c>
      <c r="W204" s="2">
        <v>3.5</v>
      </c>
      <c r="X204" s="2">
        <v>3.5</v>
      </c>
      <c r="Y204" s="2">
        <v>5</v>
      </c>
      <c r="Z204" s="2">
        <v>0</v>
      </c>
      <c r="AA204" s="2">
        <v>0</v>
      </c>
    </row>
    <row r="205" spans="1:27">
      <c r="A205" s="4" t="s">
        <v>419</v>
      </c>
      <c r="B205" s="4" t="s">
        <v>420</v>
      </c>
      <c r="C205" s="4" t="s">
        <v>42</v>
      </c>
      <c r="D205" s="2">
        <v>70</v>
      </c>
      <c r="E205" s="2">
        <v>3.5</v>
      </c>
      <c r="F205" s="2">
        <v>3.5</v>
      </c>
      <c r="G205" s="2">
        <v>3.5</v>
      </c>
      <c r="H205" s="2">
        <v>3.5</v>
      </c>
      <c r="I205" s="2">
        <v>3.5</v>
      </c>
      <c r="J205" s="2">
        <v>3.5</v>
      </c>
      <c r="K205" s="2">
        <v>3</v>
      </c>
      <c r="L205" s="2">
        <v>3.5</v>
      </c>
      <c r="M205" s="2">
        <v>3.5</v>
      </c>
      <c r="N205" s="2">
        <v>3.5</v>
      </c>
      <c r="O205" s="2">
        <v>0</v>
      </c>
      <c r="P205" s="2">
        <v>3.5</v>
      </c>
      <c r="Q205" s="2">
        <v>3.5</v>
      </c>
      <c r="R205" s="2">
        <v>0</v>
      </c>
      <c r="S205" s="2">
        <v>0</v>
      </c>
      <c r="T205" s="2">
        <v>3.5</v>
      </c>
      <c r="U205" s="2">
        <v>3.5</v>
      </c>
      <c r="V205" s="2">
        <v>3.5</v>
      </c>
      <c r="W205" s="2">
        <v>3.5</v>
      </c>
      <c r="X205" s="2">
        <v>3.5</v>
      </c>
      <c r="Y205" s="2">
        <v>11</v>
      </c>
      <c r="Z205" s="2">
        <v>0</v>
      </c>
      <c r="AA205" s="2">
        <v>0</v>
      </c>
    </row>
    <row r="206" spans="1:27">
      <c r="A206" s="4" t="s">
        <v>421</v>
      </c>
      <c r="B206" s="4" t="s">
        <v>422</v>
      </c>
      <c r="C206" s="4" t="s">
        <v>42</v>
      </c>
      <c r="D206" s="2">
        <v>64</v>
      </c>
      <c r="E206" s="2">
        <v>3.5</v>
      </c>
      <c r="F206" s="2">
        <v>3.5</v>
      </c>
      <c r="G206" s="2">
        <v>3.5</v>
      </c>
      <c r="H206" s="2">
        <v>3.5</v>
      </c>
      <c r="I206" s="2">
        <v>3.5</v>
      </c>
      <c r="J206" s="2">
        <v>3.5</v>
      </c>
      <c r="K206" s="2">
        <v>17.5</v>
      </c>
      <c r="L206" s="2">
        <v>3.5</v>
      </c>
      <c r="M206" s="2">
        <v>3.5</v>
      </c>
      <c r="N206" s="2">
        <v>3.5</v>
      </c>
      <c r="O206" s="2">
        <v>0</v>
      </c>
      <c r="P206" s="2">
        <v>0</v>
      </c>
      <c r="Q206" s="2">
        <v>3.5</v>
      </c>
      <c r="R206" s="2">
        <v>0</v>
      </c>
      <c r="S206" s="2">
        <v>3.5</v>
      </c>
      <c r="T206" s="2">
        <v>1</v>
      </c>
      <c r="U206" s="2">
        <v>3.5</v>
      </c>
      <c r="V206" s="2">
        <v>3.5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>
      <c r="A207" s="4" t="s">
        <v>423</v>
      </c>
      <c r="B207" s="4" t="s">
        <v>424</v>
      </c>
      <c r="C207" s="4" t="s">
        <v>42</v>
      </c>
      <c r="D207" s="2">
        <v>43</v>
      </c>
      <c r="E207" s="2">
        <v>3</v>
      </c>
      <c r="F207" s="2">
        <v>3</v>
      </c>
      <c r="G207" s="2">
        <v>3</v>
      </c>
      <c r="H207" s="2">
        <v>3</v>
      </c>
      <c r="I207" s="2">
        <v>3</v>
      </c>
      <c r="J207" s="2">
        <v>3</v>
      </c>
      <c r="K207" s="2">
        <v>0</v>
      </c>
      <c r="L207" s="2">
        <v>3</v>
      </c>
      <c r="M207" s="2">
        <v>3</v>
      </c>
      <c r="N207" s="2">
        <v>0</v>
      </c>
      <c r="O207" s="2">
        <v>0</v>
      </c>
      <c r="P207" s="2">
        <v>3</v>
      </c>
      <c r="Q207" s="2">
        <v>3</v>
      </c>
      <c r="R207" s="2">
        <v>0</v>
      </c>
      <c r="S207" s="2">
        <v>3</v>
      </c>
      <c r="T207" s="2">
        <v>3</v>
      </c>
      <c r="U207" s="2">
        <v>1</v>
      </c>
      <c r="V207" s="2">
        <v>3</v>
      </c>
      <c r="W207" s="2">
        <v>3</v>
      </c>
      <c r="X207" s="2">
        <v>0</v>
      </c>
      <c r="Y207" s="2">
        <v>0</v>
      </c>
      <c r="Z207" s="2">
        <v>0</v>
      </c>
      <c r="AA207" s="2">
        <v>0</v>
      </c>
    </row>
    <row r="208" spans="1:27">
      <c r="A208" s="4" t="s">
        <v>425</v>
      </c>
      <c r="B208" s="4" t="s">
        <v>426</v>
      </c>
      <c r="C208" s="4" t="s">
        <v>42</v>
      </c>
      <c r="D208" s="2">
        <v>37</v>
      </c>
      <c r="E208" s="2">
        <v>3</v>
      </c>
      <c r="F208" s="2">
        <v>3</v>
      </c>
      <c r="G208" s="2">
        <v>3</v>
      </c>
      <c r="H208" s="2">
        <v>3</v>
      </c>
      <c r="I208" s="2">
        <v>3</v>
      </c>
      <c r="J208" s="2">
        <v>3</v>
      </c>
      <c r="K208" s="2">
        <v>0</v>
      </c>
      <c r="L208" s="2">
        <v>3</v>
      </c>
      <c r="M208" s="2">
        <v>3</v>
      </c>
      <c r="N208" s="2">
        <v>0</v>
      </c>
      <c r="O208" s="2">
        <v>0</v>
      </c>
      <c r="P208" s="2">
        <v>3</v>
      </c>
      <c r="Q208" s="2">
        <v>3</v>
      </c>
      <c r="R208" s="2">
        <v>0</v>
      </c>
      <c r="S208" s="2">
        <v>3</v>
      </c>
      <c r="T208" s="2">
        <v>1</v>
      </c>
      <c r="U208" s="2">
        <v>3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</row>
    <row r="209" spans="1:27">
      <c r="A209" s="4" t="s">
        <v>427</v>
      </c>
      <c r="B209" s="4" t="s">
        <v>428</v>
      </c>
      <c r="C209" s="4" t="s">
        <v>42</v>
      </c>
      <c r="D209" s="2">
        <v>68.5</v>
      </c>
      <c r="E209" s="2">
        <v>1</v>
      </c>
      <c r="F209" s="2">
        <v>3.5</v>
      </c>
      <c r="G209" s="2">
        <v>3.5</v>
      </c>
      <c r="H209" s="2">
        <v>3.5</v>
      </c>
      <c r="I209" s="2">
        <v>3.5</v>
      </c>
      <c r="J209" s="2">
        <v>3.5</v>
      </c>
      <c r="K209" s="2">
        <v>3.5</v>
      </c>
      <c r="L209" s="2">
        <v>3.5</v>
      </c>
      <c r="M209" s="2">
        <v>3.5</v>
      </c>
      <c r="N209" s="2">
        <v>3.5</v>
      </c>
      <c r="O209" s="2">
        <v>0</v>
      </c>
      <c r="P209" s="2">
        <v>3.5</v>
      </c>
      <c r="Q209" s="2">
        <v>3.5</v>
      </c>
      <c r="R209" s="2">
        <v>0</v>
      </c>
      <c r="S209" s="2">
        <v>3.5</v>
      </c>
      <c r="T209" s="2">
        <v>3.5</v>
      </c>
      <c r="U209" s="2">
        <v>3.5</v>
      </c>
      <c r="V209" s="2">
        <v>3.5</v>
      </c>
      <c r="W209" s="2">
        <v>3.5</v>
      </c>
      <c r="X209" s="2">
        <v>3.5</v>
      </c>
      <c r="Y209" s="2">
        <v>8</v>
      </c>
      <c r="Z209" s="2">
        <v>0</v>
      </c>
      <c r="AA209" s="2">
        <v>0</v>
      </c>
    </row>
    <row r="210" spans="1:27">
      <c r="A210" s="4" t="s">
        <v>429</v>
      </c>
      <c r="B210" s="4" t="s">
        <v>430</v>
      </c>
      <c r="C210" s="4" t="s">
        <v>42</v>
      </c>
      <c r="D210" s="2">
        <v>32</v>
      </c>
      <c r="E210" s="2">
        <v>3.5</v>
      </c>
      <c r="F210" s="2">
        <v>1</v>
      </c>
      <c r="G210" s="2">
        <v>1</v>
      </c>
      <c r="H210" s="2">
        <v>3.5</v>
      </c>
      <c r="I210" s="2">
        <v>1</v>
      </c>
      <c r="J210" s="2">
        <v>1</v>
      </c>
      <c r="K210" s="2">
        <v>0</v>
      </c>
      <c r="L210" s="2">
        <v>3.5</v>
      </c>
      <c r="M210" s="2">
        <v>3.5</v>
      </c>
      <c r="N210" s="2">
        <v>3.5</v>
      </c>
      <c r="O210" s="2">
        <v>0</v>
      </c>
      <c r="P210" s="2">
        <v>3.5</v>
      </c>
      <c r="Q210" s="2">
        <v>3.5</v>
      </c>
      <c r="R210" s="2">
        <v>0</v>
      </c>
      <c r="S210" s="2">
        <v>3.5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</row>
    <row r="211" spans="1:27">
      <c r="A211" s="4" t="s">
        <v>431</v>
      </c>
      <c r="B211" s="4" t="s">
        <v>432</v>
      </c>
      <c r="C211" s="4" t="s">
        <v>42</v>
      </c>
      <c r="D211" s="2">
        <v>56</v>
      </c>
      <c r="E211" s="2">
        <v>3.5</v>
      </c>
      <c r="F211" s="2">
        <v>3.5</v>
      </c>
      <c r="G211" s="2">
        <v>3.5</v>
      </c>
      <c r="H211" s="2">
        <v>3.5</v>
      </c>
      <c r="I211" s="2">
        <v>3.5</v>
      </c>
      <c r="J211" s="2">
        <v>3.5</v>
      </c>
      <c r="K211" s="2">
        <v>0</v>
      </c>
      <c r="L211" s="2">
        <v>3.5</v>
      </c>
      <c r="M211" s="2">
        <v>3.5</v>
      </c>
      <c r="N211" s="2">
        <v>3.5</v>
      </c>
      <c r="O211" s="2">
        <v>0</v>
      </c>
      <c r="P211" s="2">
        <v>3.5</v>
      </c>
      <c r="Q211" s="2">
        <v>3.5</v>
      </c>
      <c r="R211" s="2">
        <v>0</v>
      </c>
      <c r="S211" s="2">
        <v>0</v>
      </c>
      <c r="T211" s="2">
        <v>3.5</v>
      </c>
      <c r="U211" s="2">
        <v>3.5</v>
      </c>
      <c r="V211" s="2">
        <v>3.5</v>
      </c>
      <c r="W211" s="2">
        <v>3.5</v>
      </c>
      <c r="X211" s="2">
        <v>3.5</v>
      </c>
      <c r="Y211" s="2">
        <v>0</v>
      </c>
      <c r="Z211" s="2">
        <v>0</v>
      </c>
      <c r="AA211" s="2">
        <v>0</v>
      </c>
    </row>
    <row r="212" spans="1:27">
      <c r="A212" s="4" t="s">
        <v>433</v>
      </c>
      <c r="B212" s="4" t="s">
        <v>434</v>
      </c>
      <c r="C212" s="4" t="s">
        <v>42</v>
      </c>
      <c r="D212" s="2">
        <v>60</v>
      </c>
      <c r="E212" s="2">
        <v>3.5</v>
      </c>
      <c r="F212" s="2">
        <v>3.5</v>
      </c>
      <c r="G212" s="2">
        <v>3.5</v>
      </c>
      <c r="H212" s="2">
        <v>3.5</v>
      </c>
      <c r="I212" s="2">
        <v>3.5</v>
      </c>
      <c r="J212" s="2">
        <v>3.5</v>
      </c>
      <c r="K212" s="2">
        <v>0</v>
      </c>
      <c r="L212" s="2">
        <v>3.5</v>
      </c>
      <c r="M212" s="2">
        <v>0</v>
      </c>
      <c r="N212" s="2">
        <v>3.5</v>
      </c>
      <c r="O212" s="2">
        <v>0</v>
      </c>
      <c r="P212" s="2">
        <v>3.5</v>
      </c>
      <c r="Q212" s="2">
        <v>3.5</v>
      </c>
      <c r="R212" s="2">
        <v>0</v>
      </c>
      <c r="S212" s="2">
        <v>3.5</v>
      </c>
      <c r="T212" s="2">
        <v>3.5</v>
      </c>
      <c r="U212" s="2">
        <v>3.5</v>
      </c>
      <c r="V212" s="2">
        <v>3.5</v>
      </c>
      <c r="W212" s="2">
        <v>3.5</v>
      </c>
      <c r="X212" s="2">
        <v>3.5</v>
      </c>
      <c r="Y212" s="2">
        <v>4</v>
      </c>
      <c r="Z212" s="2">
        <v>0</v>
      </c>
      <c r="AA212" s="2">
        <v>0</v>
      </c>
    </row>
    <row r="213" spans="1:27">
      <c r="A213" s="4" t="s">
        <v>435</v>
      </c>
      <c r="B213" s="4" t="s">
        <v>436</v>
      </c>
      <c r="C213" s="4" t="s">
        <v>42</v>
      </c>
      <c r="D213" s="2">
        <v>44</v>
      </c>
      <c r="E213" s="2">
        <v>3.5</v>
      </c>
      <c r="F213" s="2">
        <v>3.5</v>
      </c>
      <c r="G213" s="2">
        <v>3.5</v>
      </c>
      <c r="H213" s="2">
        <v>3.5</v>
      </c>
      <c r="I213" s="2">
        <v>3.5</v>
      </c>
      <c r="J213" s="2">
        <v>3.5</v>
      </c>
      <c r="K213" s="2">
        <v>0</v>
      </c>
      <c r="L213" s="2">
        <v>3.5</v>
      </c>
      <c r="M213" s="2">
        <v>3.5</v>
      </c>
      <c r="N213" s="2">
        <v>3.5</v>
      </c>
      <c r="O213" s="2">
        <v>0</v>
      </c>
      <c r="P213" s="2">
        <v>3.5</v>
      </c>
      <c r="Q213" s="2">
        <v>3.5</v>
      </c>
      <c r="R213" s="2">
        <v>0</v>
      </c>
      <c r="S213" s="2">
        <v>0</v>
      </c>
      <c r="T213" s="2">
        <v>0</v>
      </c>
      <c r="U213" s="2">
        <v>0</v>
      </c>
      <c r="V213" s="2">
        <v>1</v>
      </c>
      <c r="W213" s="2">
        <v>1</v>
      </c>
      <c r="X213" s="2">
        <v>3.5</v>
      </c>
      <c r="Y213" s="2">
        <v>0</v>
      </c>
      <c r="Z213" s="2">
        <v>0</v>
      </c>
      <c r="AA213" s="2">
        <v>0</v>
      </c>
    </row>
    <row r="214" spans="1:27">
      <c r="A214" s="4" t="s">
        <v>437</v>
      </c>
      <c r="B214" s="4" t="s">
        <v>438</v>
      </c>
      <c r="C214" s="4" t="s">
        <v>42</v>
      </c>
      <c r="D214" s="2">
        <v>37.5</v>
      </c>
      <c r="E214" s="2">
        <v>3</v>
      </c>
      <c r="F214" s="2">
        <v>3</v>
      </c>
      <c r="G214" s="2">
        <v>3</v>
      </c>
      <c r="H214" s="2">
        <v>2</v>
      </c>
      <c r="I214" s="2">
        <v>0</v>
      </c>
      <c r="J214" s="2">
        <v>0</v>
      </c>
      <c r="K214" s="2">
        <v>0</v>
      </c>
      <c r="L214" s="2">
        <v>0</v>
      </c>
      <c r="M214" s="2">
        <v>2.5</v>
      </c>
      <c r="N214" s="2">
        <v>0</v>
      </c>
      <c r="O214" s="2">
        <v>0</v>
      </c>
      <c r="P214" s="2">
        <v>3</v>
      </c>
      <c r="Q214" s="2">
        <v>3</v>
      </c>
      <c r="R214" s="2">
        <v>0</v>
      </c>
      <c r="S214" s="2">
        <v>3</v>
      </c>
      <c r="T214" s="2">
        <v>3</v>
      </c>
      <c r="U214" s="2">
        <v>3</v>
      </c>
      <c r="V214" s="2">
        <v>3</v>
      </c>
      <c r="W214" s="2">
        <v>3</v>
      </c>
      <c r="X214" s="2">
        <v>3</v>
      </c>
      <c r="Y214" s="2">
        <v>0</v>
      </c>
      <c r="Z214" s="2">
        <v>0</v>
      </c>
      <c r="AA214" s="2">
        <v>0</v>
      </c>
    </row>
    <row r="215" spans="1:27">
      <c r="A215" s="4" t="s">
        <v>439</v>
      </c>
      <c r="B215" s="4" t="s">
        <v>440</v>
      </c>
      <c r="C215" s="4" t="s">
        <v>42</v>
      </c>
      <c r="D215" s="2">
        <v>61</v>
      </c>
      <c r="E215" s="2">
        <v>0</v>
      </c>
      <c r="F215" s="2">
        <v>0</v>
      </c>
      <c r="G215" s="2">
        <v>3.5</v>
      </c>
      <c r="H215" s="2">
        <v>3.5</v>
      </c>
      <c r="I215" s="2">
        <v>3.5</v>
      </c>
      <c r="J215" s="2">
        <v>3.5</v>
      </c>
      <c r="K215" s="2">
        <v>3.5</v>
      </c>
      <c r="L215" s="2">
        <v>3.5</v>
      </c>
      <c r="M215" s="2">
        <v>3.5</v>
      </c>
      <c r="N215" s="2">
        <v>3.5</v>
      </c>
      <c r="O215" s="2">
        <v>0</v>
      </c>
      <c r="P215" s="2">
        <v>3.5</v>
      </c>
      <c r="Q215" s="2">
        <v>3.5</v>
      </c>
      <c r="R215" s="2">
        <v>0</v>
      </c>
      <c r="S215" s="2">
        <v>3.5</v>
      </c>
      <c r="T215" s="2">
        <v>3.5</v>
      </c>
      <c r="U215" s="2">
        <v>3.5</v>
      </c>
      <c r="V215" s="2">
        <v>3.5</v>
      </c>
      <c r="W215" s="2">
        <v>0</v>
      </c>
      <c r="X215" s="2">
        <v>3.5</v>
      </c>
      <c r="Y215" s="2">
        <v>8.5</v>
      </c>
      <c r="Z215" s="2">
        <v>0</v>
      </c>
      <c r="AA215" s="2">
        <v>0</v>
      </c>
    </row>
    <row r="216" spans="1:27">
      <c r="A216" s="4" t="s">
        <v>441</v>
      </c>
      <c r="B216" s="4" t="s">
        <v>442</v>
      </c>
      <c r="C216" s="4" t="s">
        <v>42</v>
      </c>
      <c r="D216" s="2">
        <v>1</v>
      </c>
      <c r="E216" s="2">
        <v>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</row>
    <row r="217" spans="1:27">
      <c r="A217" s="4" t="s">
        <v>443</v>
      </c>
      <c r="B217" s="4" t="s">
        <v>444</v>
      </c>
      <c r="C217" s="4" t="s">
        <v>42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</row>
    <row r="218" spans="1:27">
      <c r="A218" s="4" t="s">
        <v>445</v>
      </c>
      <c r="B218" s="4" t="s">
        <v>446</v>
      </c>
      <c r="C218" s="4" t="s">
        <v>42</v>
      </c>
      <c r="D218" s="2">
        <v>59.5</v>
      </c>
      <c r="E218" s="2">
        <v>3.5</v>
      </c>
      <c r="F218" s="2">
        <v>3.5</v>
      </c>
      <c r="G218" s="2">
        <v>3.5</v>
      </c>
      <c r="H218" s="2">
        <v>3.5</v>
      </c>
      <c r="I218" s="2">
        <v>3.5</v>
      </c>
      <c r="J218" s="2">
        <v>3.5</v>
      </c>
      <c r="K218" s="2">
        <v>0</v>
      </c>
      <c r="L218" s="2">
        <v>3.5</v>
      </c>
      <c r="M218" s="2">
        <v>3.5</v>
      </c>
      <c r="N218" s="2">
        <v>3.5</v>
      </c>
      <c r="O218" s="2">
        <v>0</v>
      </c>
      <c r="P218" s="2">
        <v>3.5</v>
      </c>
      <c r="Q218" s="2">
        <v>3.5</v>
      </c>
      <c r="R218" s="2">
        <v>0</v>
      </c>
      <c r="S218" s="2">
        <v>3.5</v>
      </c>
      <c r="T218" s="2">
        <v>3.5</v>
      </c>
      <c r="U218" s="2">
        <v>3.5</v>
      </c>
      <c r="V218" s="2">
        <v>3.5</v>
      </c>
      <c r="W218" s="2">
        <v>3.5</v>
      </c>
      <c r="X218" s="2">
        <v>3.5</v>
      </c>
      <c r="Y218" s="2">
        <v>0</v>
      </c>
      <c r="Z218" s="2">
        <v>0</v>
      </c>
      <c r="AA218" s="2">
        <v>0</v>
      </c>
    </row>
    <row r="219" spans="1:27">
      <c r="A219" s="4" t="s">
        <v>447</v>
      </c>
      <c r="B219" s="4" t="s">
        <v>448</v>
      </c>
      <c r="C219" s="4" t="s">
        <v>42</v>
      </c>
      <c r="D219" s="2">
        <v>60</v>
      </c>
      <c r="E219" s="2">
        <v>0</v>
      </c>
      <c r="F219" s="2">
        <v>3.5</v>
      </c>
      <c r="G219" s="2">
        <v>3.5</v>
      </c>
      <c r="H219" s="2">
        <v>3.5</v>
      </c>
      <c r="I219" s="2">
        <v>3.5</v>
      </c>
      <c r="J219" s="2">
        <v>0</v>
      </c>
      <c r="K219" s="2">
        <v>0</v>
      </c>
      <c r="L219" s="2">
        <v>3.5</v>
      </c>
      <c r="M219" s="2">
        <v>3.5</v>
      </c>
      <c r="N219" s="2">
        <v>3.5</v>
      </c>
      <c r="O219" s="2">
        <v>0</v>
      </c>
      <c r="P219" s="2">
        <v>3.5</v>
      </c>
      <c r="Q219" s="2">
        <v>0</v>
      </c>
      <c r="R219" s="2">
        <v>0</v>
      </c>
      <c r="S219" s="2">
        <v>3.5</v>
      </c>
      <c r="T219" s="2">
        <v>3.5</v>
      </c>
      <c r="U219" s="2">
        <v>3.5</v>
      </c>
      <c r="V219" s="2">
        <v>3.5</v>
      </c>
      <c r="W219" s="2">
        <v>3.5</v>
      </c>
      <c r="X219" s="2">
        <v>3.5</v>
      </c>
      <c r="Y219" s="2">
        <v>11</v>
      </c>
      <c r="Z219" s="2">
        <v>0</v>
      </c>
      <c r="AA219" s="2">
        <v>0</v>
      </c>
    </row>
    <row r="220" spans="1:27">
      <c r="A220" s="4" t="s">
        <v>449</v>
      </c>
      <c r="B220" s="4" t="s">
        <v>450</v>
      </c>
      <c r="C220" s="4" t="s">
        <v>42</v>
      </c>
      <c r="D220" s="2">
        <v>53.5</v>
      </c>
      <c r="E220" s="2">
        <v>3.5</v>
      </c>
      <c r="F220" s="2">
        <v>3.5</v>
      </c>
      <c r="G220" s="2">
        <v>3.5</v>
      </c>
      <c r="H220" s="2">
        <v>3.5</v>
      </c>
      <c r="I220" s="2">
        <v>3.5</v>
      </c>
      <c r="J220" s="2">
        <v>3.5</v>
      </c>
      <c r="K220" s="2">
        <v>3.5</v>
      </c>
      <c r="L220" s="2">
        <v>3.5</v>
      </c>
      <c r="M220" s="2">
        <v>3.5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3.5</v>
      </c>
      <c r="U220" s="2">
        <v>0</v>
      </c>
      <c r="V220" s="2">
        <v>3.5</v>
      </c>
      <c r="W220" s="2">
        <v>3.5</v>
      </c>
      <c r="X220" s="2">
        <v>3.5</v>
      </c>
      <c r="Y220" s="2">
        <v>8</v>
      </c>
      <c r="Z220" s="2">
        <v>0</v>
      </c>
      <c r="AA220" s="2">
        <v>0</v>
      </c>
    </row>
    <row r="221" spans="1:27">
      <c r="A221" s="4" t="s">
        <v>451</v>
      </c>
      <c r="B221" s="4" t="s">
        <v>452</v>
      </c>
      <c r="C221" s="4" t="s">
        <v>42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</row>
    <row r="222" spans="1:27">
      <c r="A222" s="4" t="s">
        <v>453</v>
      </c>
      <c r="B222" s="4" t="s">
        <v>454</v>
      </c>
      <c r="C222" s="4" t="s">
        <v>42</v>
      </c>
      <c r="D222" s="2">
        <v>32</v>
      </c>
      <c r="E222" s="2">
        <v>0</v>
      </c>
      <c r="F222" s="2">
        <v>2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2.5</v>
      </c>
      <c r="N222" s="2">
        <v>0</v>
      </c>
      <c r="O222" s="2">
        <v>0</v>
      </c>
      <c r="P222" s="2">
        <v>0</v>
      </c>
      <c r="Q222" s="2">
        <v>2.5</v>
      </c>
      <c r="R222" s="2">
        <v>0</v>
      </c>
      <c r="S222" s="2">
        <v>0</v>
      </c>
      <c r="T222" s="2">
        <v>0</v>
      </c>
      <c r="U222" s="2">
        <v>3.5</v>
      </c>
      <c r="V222" s="2">
        <v>3.5</v>
      </c>
      <c r="W222" s="2">
        <v>3.5</v>
      </c>
      <c r="X222" s="2">
        <v>3</v>
      </c>
      <c r="Y222" s="2">
        <v>11.5</v>
      </c>
      <c r="Z222" s="2">
        <v>0</v>
      </c>
      <c r="AA222" s="2">
        <v>0</v>
      </c>
    </row>
    <row r="223" spans="1:27">
      <c r="A223" s="4" t="s">
        <v>455</v>
      </c>
      <c r="B223" s="4" t="s">
        <v>456</v>
      </c>
      <c r="C223" s="4" t="s">
        <v>42</v>
      </c>
      <c r="D223" s="2">
        <v>35</v>
      </c>
      <c r="E223" s="2">
        <v>0</v>
      </c>
      <c r="F223" s="2">
        <v>3.5</v>
      </c>
      <c r="G223" s="2">
        <v>0</v>
      </c>
      <c r="H223" s="2">
        <v>3.5</v>
      </c>
      <c r="I223" s="2">
        <v>3.5</v>
      </c>
      <c r="J223" s="2">
        <v>3.5</v>
      </c>
      <c r="K223" s="2">
        <v>0</v>
      </c>
      <c r="L223" s="2">
        <v>3.5</v>
      </c>
      <c r="M223" s="2">
        <v>3.5</v>
      </c>
      <c r="N223" s="2">
        <v>3.5</v>
      </c>
      <c r="O223" s="2">
        <v>0</v>
      </c>
      <c r="P223" s="2">
        <v>3.5</v>
      </c>
      <c r="Q223" s="2">
        <v>1.5</v>
      </c>
      <c r="R223" s="2">
        <v>0</v>
      </c>
      <c r="S223" s="2">
        <v>0</v>
      </c>
      <c r="T223" s="2">
        <v>2</v>
      </c>
      <c r="U223" s="2">
        <v>3.5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</row>
    <row r="224" spans="1:27">
      <c r="A224" s="4" t="s">
        <v>457</v>
      </c>
      <c r="B224" s="4" t="s">
        <v>458</v>
      </c>
      <c r="C224" s="4" t="s">
        <v>42</v>
      </c>
      <c r="D224" s="2">
        <v>42</v>
      </c>
      <c r="E224" s="2">
        <v>0</v>
      </c>
      <c r="F224" s="2">
        <v>3.5</v>
      </c>
      <c r="G224" s="2">
        <v>3.5</v>
      </c>
      <c r="H224" s="2">
        <v>3.5</v>
      </c>
      <c r="I224" s="2">
        <v>3.5</v>
      </c>
      <c r="J224" s="2">
        <v>3.5</v>
      </c>
      <c r="K224" s="2">
        <v>0</v>
      </c>
      <c r="L224" s="2">
        <v>3.5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3.5</v>
      </c>
      <c r="T224" s="2">
        <v>3.5</v>
      </c>
      <c r="U224" s="2">
        <v>3.5</v>
      </c>
      <c r="V224" s="2">
        <v>3.5</v>
      </c>
      <c r="W224" s="2">
        <v>3.5</v>
      </c>
      <c r="X224" s="2">
        <v>3.5</v>
      </c>
      <c r="Y224" s="2">
        <v>0</v>
      </c>
      <c r="Z224" s="2">
        <v>0</v>
      </c>
      <c r="AA224" s="2">
        <v>0</v>
      </c>
    </row>
    <row r="225" spans="1:27">
      <c r="A225" s="4" t="s">
        <v>459</v>
      </c>
      <c r="B225" s="4" t="s">
        <v>460</v>
      </c>
      <c r="C225" s="4" t="s">
        <v>42</v>
      </c>
      <c r="D225" s="2">
        <v>19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3.5</v>
      </c>
      <c r="W225" s="2">
        <v>3.5</v>
      </c>
      <c r="X225" s="2">
        <v>3.5</v>
      </c>
      <c r="Y225" s="2">
        <v>8.5</v>
      </c>
      <c r="Z225" s="2">
        <v>0</v>
      </c>
      <c r="AA225" s="2">
        <v>0</v>
      </c>
    </row>
    <row r="226" spans="1:27">
      <c r="A226" s="3" t="s">
        <v>461</v>
      </c>
      <c r="B226" s="3">
        <f>SUM(B227:B229)</f>
        <v>0</v>
      </c>
      <c r="C226" s="3">
        <f>SUM(C227:C229)</f>
        <v>0</v>
      </c>
      <c r="D226" s="3">
        <f>SUM(D227:D229)</f>
        <v>0</v>
      </c>
      <c r="E226" s="3">
        <f>SUM(E227:E229)</f>
        <v>0</v>
      </c>
      <c r="F226" s="3">
        <f>SUM(F227:F229)</f>
        <v>0</v>
      </c>
      <c r="G226" s="3">
        <f>SUM(G227:G229)</f>
        <v>0</v>
      </c>
      <c r="H226" s="3">
        <f>SUM(H227:H229)</f>
        <v>0</v>
      </c>
      <c r="I226" s="3">
        <f>SUM(I227:I229)</f>
        <v>0</v>
      </c>
      <c r="J226" s="3">
        <f>SUM(J227:J229)</f>
        <v>0</v>
      </c>
      <c r="K226" s="3">
        <f>SUM(K227:K229)</f>
        <v>0</v>
      </c>
      <c r="L226" s="3">
        <f>SUM(L227:L229)</f>
        <v>0</v>
      </c>
      <c r="M226" s="3">
        <f>SUM(M227:M229)</f>
        <v>0</v>
      </c>
      <c r="N226" s="3">
        <f>SUM(N227:N229)</f>
        <v>0</v>
      </c>
      <c r="O226" s="3">
        <f>SUM(O227:O229)</f>
        <v>0</v>
      </c>
      <c r="P226" s="3">
        <f>SUM(P227:P229)</f>
        <v>0</v>
      </c>
      <c r="Q226" s="3">
        <f>SUM(Q227:Q229)</f>
        <v>0</v>
      </c>
      <c r="R226" s="3">
        <f>SUM(R227:R229)</f>
        <v>0</v>
      </c>
      <c r="S226" s="3">
        <f>SUM(S227:S229)</f>
        <v>0</v>
      </c>
      <c r="T226" s="3">
        <f>SUM(T227:T229)</f>
        <v>0</v>
      </c>
      <c r="U226" s="3">
        <f>SUM(U227:U229)</f>
        <v>0</v>
      </c>
      <c r="V226" s="3">
        <f>SUM(V227:V229)</f>
        <v>0</v>
      </c>
      <c r="W226" s="3">
        <f>SUM(W227:W229)</f>
        <v>0</v>
      </c>
      <c r="X226" s="3">
        <f>SUM(X227:X229)</f>
        <v>0</v>
      </c>
      <c r="Y226" s="3">
        <f>SUM(Y227:Y229)</f>
        <v>0</v>
      </c>
      <c r="Z226" s="3">
        <f>SUM(Z227:Z229)</f>
        <v>0</v>
      </c>
      <c r="AA226" s="3">
        <f>SUM(AA227:AA229)</f>
        <v>0</v>
      </c>
    </row>
    <row r="227" spans="1:27">
      <c r="A227" s="4" t="s">
        <v>462</v>
      </c>
      <c r="B227" s="4" t="s">
        <v>463</v>
      </c>
      <c r="C227" s="4" t="s">
        <v>154</v>
      </c>
      <c r="D227" s="2">
        <v>18.5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3.5</v>
      </c>
      <c r="X227" s="2">
        <v>3.5</v>
      </c>
      <c r="Y227" s="2">
        <v>11.5</v>
      </c>
      <c r="Z227" s="2">
        <v>0</v>
      </c>
      <c r="AA227" s="2">
        <v>0</v>
      </c>
    </row>
    <row r="228" spans="1:27">
      <c r="A228" s="4" t="s">
        <v>464</v>
      </c>
      <c r="B228" s="4" t="s">
        <v>465</v>
      </c>
      <c r="C228" s="4" t="s">
        <v>154</v>
      </c>
      <c r="D228" s="2">
        <v>26.5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1.5</v>
      </c>
      <c r="U228" s="2">
        <v>3.5</v>
      </c>
      <c r="V228" s="2">
        <v>3.5</v>
      </c>
      <c r="W228" s="2">
        <v>3.5</v>
      </c>
      <c r="X228" s="2">
        <v>3.5</v>
      </c>
      <c r="Y228" s="2">
        <v>0</v>
      </c>
      <c r="Z228" s="2">
        <v>0</v>
      </c>
      <c r="AA228" s="2">
        <v>0</v>
      </c>
    </row>
    <row r="229" spans="1:27">
      <c r="A229" s="4" t="s">
        <v>466</v>
      </c>
      <c r="B229" s="4" t="s">
        <v>467</v>
      </c>
      <c r="C229" s="4" t="s">
        <v>154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</row>
    <row r="230" spans="1:27">
      <c r="A230" s="3" t="s">
        <v>468</v>
      </c>
      <c r="B230" s="3">
        <f>SUM(B231:B233)</f>
        <v>0</v>
      </c>
      <c r="C230" s="3">
        <f>SUM(C231:C233)</f>
        <v>0</v>
      </c>
      <c r="D230" s="3">
        <f>SUM(D231:D233)</f>
        <v>0</v>
      </c>
      <c r="E230" s="3">
        <f>SUM(E231:E233)</f>
        <v>0</v>
      </c>
      <c r="F230" s="3">
        <f>SUM(F231:F233)</f>
        <v>0</v>
      </c>
      <c r="G230" s="3">
        <f>SUM(G231:G233)</f>
        <v>0</v>
      </c>
      <c r="H230" s="3">
        <f>SUM(H231:H233)</f>
        <v>0</v>
      </c>
      <c r="I230" s="3">
        <f>SUM(I231:I233)</f>
        <v>0</v>
      </c>
      <c r="J230" s="3">
        <f>SUM(J231:J233)</f>
        <v>0</v>
      </c>
      <c r="K230" s="3">
        <f>SUM(K231:K233)</f>
        <v>0</v>
      </c>
      <c r="L230" s="3">
        <f>SUM(L231:L233)</f>
        <v>0</v>
      </c>
      <c r="M230" s="3">
        <f>SUM(M231:M233)</f>
        <v>0</v>
      </c>
      <c r="N230" s="3">
        <f>SUM(N231:N233)</f>
        <v>0</v>
      </c>
      <c r="O230" s="3">
        <f>SUM(O231:O233)</f>
        <v>0</v>
      </c>
      <c r="P230" s="3">
        <f>SUM(P231:P233)</f>
        <v>0</v>
      </c>
      <c r="Q230" s="3">
        <f>SUM(Q231:Q233)</f>
        <v>0</v>
      </c>
      <c r="R230" s="3">
        <f>SUM(R231:R233)</f>
        <v>0</v>
      </c>
      <c r="S230" s="3">
        <f>SUM(S231:S233)</f>
        <v>0</v>
      </c>
      <c r="T230" s="3">
        <f>SUM(T231:T233)</f>
        <v>0</v>
      </c>
      <c r="U230" s="3">
        <f>SUM(U231:U233)</f>
        <v>0</v>
      </c>
      <c r="V230" s="3">
        <f>SUM(V231:V233)</f>
        <v>0</v>
      </c>
      <c r="W230" s="3">
        <f>SUM(W231:W233)</f>
        <v>0</v>
      </c>
      <c r="X230" s="3">
        <f>SUM(X231:X233)</f>
        <v>0</v>
      </c>
      <c r="Y230" s="3">
        <f>SUM(Y231:Y233)</f>
        <v>0</v>
      </c>
      <c r="Z230" s="3">
        <f>SUM(Z231:Z233)</f>
        <v>0</v>
      </c>
      <c r="AA230" s="3">
        <f>SUM(AA231:AA233)</f>
        <v>0</v>
      </c>
    </row>
    <row r="231" spans="1:27">
      <c r="A231" s="4" t="s">
        <v>469</v>
      </c>
      <c r="B231" s="4" t="s">
        <v>470</v>
      </c>
      <c r="C231" s="4" t="s">
        <v>468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</row>
    <row r="232" spans="1:27">
      <c r="A232" s="4" t="s">
        <v>471</v>
      </c>
      <c r="B232" s="4" t="s">
        <v>472</v>
      </c>
      <c r="C232" s="4" t="s">
        <v>468</v>
      </c>
      <c r="D232" s="2">
        <v>8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8</v>
      </c>
      <c r="Z232" s="2">
        <v>0</v>
      </c>
      <c r="AA232" s="2">
        <v>0</v>
      </c>
    </row>
    <row r="233" spans="1:27">
      <c r="A233" s="4" t="s">
        <v>473</v>
      </c>
      <c r="B233" s="4" t="s">
        <v>474</v>
      </c>
      <c r="C233" s="4" t="s">
        <v>468</v>
      </c>
      <c r="D233" s="2">
        <v>8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8</v>
      </c>
      <c r="Z233" s="2">
        <v>0</v>
      </c>
      <c r="AA233" s="2">
        <v>0</v>
      </c>
    </row>
    <row r="234" spans="1:27">
      <c r="A234" s="3" t="s">
        <v>475</v>
      </c>
      <c r="B234" s="3">
        <f>SUM(B235:B239)</f>
        <v>0</v>
      </c>
      <c r="C234" s="3">
        <f>SUM(C235:C239)</f>
        <v>0</v>
      </c>
      <c r="D234" s="3">
        <f>SUM(D235:D239)</f>
        <v>0</v>
      </c>
      <c r="E234" s="3">
        <f>SUM(E235:E239)</f>
        <v>0</v>
      </c>
      <c r="F234" s="3">
        <f>SUM(F235:F239)</f>
        <v>0</v>
      </c>
      <c r="G234" s="3">
        <f>SUM(G235:G239)</f>
        <v>0</v>
      </c>
      <c r="H234" s="3">
        <f>SUM(H235:H239)</f>
        <v>0</v>
      </c>
      <c r="I234" s="3">
        <f>SUM(I235:I239)</f>
        <v>0</v>
      </c>
      <c r="J234" s="3">
        <f>SUM(J235:J239)</f>
        <v>0</v>
      </c>
      <c r="K234" s="3">
        <f>SUM(K235:K239)</f>
        <v>0</v>
      </c>
      <c r="L234" s="3">
        <f>SUM(L235:L239)</f>
        <v>0</v>
      </c>
      <c r="M234" s="3">
        <f>SUM(M235:M239)</f>
        <v>0</v>
      </c>
      <c r="N234" s="3">
        <f>SUM(N235:N239)</f>
        <v>0</v>
      </c>
      <c r="O234" s="3">
        <f>SUM(O235:O239)</f>
        <v>0</v>
      </c>
      <c r="P234" s="3">
        <f>SUM(P235:P239)</f>
        <v>0</v>
      </c>
      <c r="Q234" s="3">
        <f>SUM(Q235:Q239)</f>
        <v>0</v>
      </c>
      <c r="R234" s="3">
        <f>SUM(R235:R239)</f>
        <v>0</v>
      </c>
      <c r="S234" s="3">
        <f>SUM(S235:S239)</f>
        <v>0</v>
      </c>
      <c r="T234" s="3">
        <f>SUM(T235:T239)</f>
        <v>0</v>
      </c>
      <c r="U234" s="3">
        <f>SUM(U235:U239)</f>
        <v>0</v>
      </c>
      <c r="V234" s="3">
        <f>SUM(V235:V239)</f>
        <v>0</v>
      </c>
      <c r="W234" s="3">
        <f>SUM(W235:W239)</f>
        <v>0</v>
      </c>
      <c r="X234" s="3">
        <f>SUM(X235:X239)</f>
        <v>0</v>
      </c>
      <c r="Y234" s="3">
        <f>SUM(Y235:Y239)</f>
        <v>0</v>
      </c>
      <c r="Z234" s="3">
        <f>SUM(Z235:Z239)</f>
        <v>0</v>
      </c>
      <c r="AA234" s="3">
        <f>SUM(AA235:AA239)</f>
        <v>0</v>
      </c>
    </row>
    <row r="235" spans="1:27">
      <c r="A235" s="4" t="s">
        <v>476</v>
      </c>
      <c r="B235" s="4" t="s">
        <v>477</v>
      </c>
      <c r="C235" s="4" t="s">
        <v>42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</row>
    <row r="236" spans="1:27">
      <c r="A236" s="4" t="s">
        <v>478</v>
      </c>
      <c r="B236" s="4" t="s">
        <v>479</v>
      </c>
      <c r="C236" s="4" t="s">
        <v>42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</row>
    <row r="237" spans="1:27">
      <c r="A237" s="4" t="s">
        <v>480</v>
      </c>
      <c r="B237" s="4" t="s">
        <v>481</v>
      </c>
      <c r="C237" s="4" t="s">
        <v>42</v>
      </c>
      <c r="D237" s="2">
        <v>22</v>
      </c>
      <c r="E237" s="2">
        <v>0</v>
      </c>
      <c r="F237" s="2">
        <v>0</v>
      </c>
      <c r="G237" s="2">
        <v>0</v>
      </c>
      <c r="H237" s="2">
        <v>0</v>
      </c>
      <c r="I237" s="2">
        <v>5</v>
      </c>
      <c r="J237" s="2">
        <v>4.5</v>
      </c>
      <c r="K237" s="2">
        <v>9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3.5</v>
      </c>
      <c r="X237" s="2">
        <v>0</v>
      </c>
      <c r="Y237" s="2">
        <v>0</v>
      </c>
      <c r="Z237" s="2">
        <v>0</v>
      </c>
      <c r="AA237" s="2">
        <v>0</v>
      </c>
    </row>
    <row r="238" spans="1:27">
      <c r="A238" s="4" t="s">
        <v>482</v>
      </c>
      <c r="B238" s="4" t="s">
        <v>483</v>
      </c>
      <c r="C238" s="4" t="s">
        <v>42</v>
      </c>
      <c r="D238" s="2">
        <v>9.5</v>
      </c>
      <c r="E238" s="2">
        <v>0</v>
      </c>
      <c r="F238" s="2">
        <v>0</v>
      </c>
      <c r="G238" s="2">
        <v>0</v>
      </c>
      <c r="H238" s="2">
        <v>0</v>
      </c>
      <c r="I238" s="2">
        <v>5</v>
      </c>
      <c r="J238" s="2">
        <v>4.5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</row>
    <row r="239" spans="1:27">
      <c r="A239" s="4" t="s">
        <v>484</v>
      </c>
      <c r="B239" s="4" t="s">
        <v>485</v>
      </c>
      <c r="C239" s="4" t="s">
        <v>42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</row>
    <row r="240" spans="1:27">
      <c r="A240" s="3" t="s">
        <v>486</v>
      </c>
      <c r="B240" s="3">
        <f>SUM(B241:B252)</f>
        <v>0</v>
      </c>
      <c r="C240" s="3">
        <f>SUM(C241:C252)</f>
        <v>0</v>
      </c>
      <c r="D240" s="3">
        <f>SUM(D241:D252)</f>
        <v>0</v>
      </c>
      <c r="E240" s="3">
        <f>SUM(E241:E252)</f>
        <v>0</v>
      </c>
      <c r="F240" s="3">
        <f>SUM(F241:F252)</f>
        <v>0</v>
      </c>
      <c r="G240" s="3">
        <f>SUM(G241:G252)</f>
        <v>0</v>
      </c>
      <c r="H240" s="3">
        <f>SUM(H241:H252)</f>
        <v>0</v>
      </c>
      <c r="I240" s="3">
        <f>SUM(I241:I252)</f>
        <v>0</v>
      </c>
      <c r="J240" s="3">
        <f>SUM(J241:J252)</f>
        <v>0</v>
      </c>
      <c r="K240" s="3">
        <f>SUM(K241:K252)</f>
        <v>0</v>
      </c>
      <c r="L240" s="3">
        <f>SUM(L241:L252)</f>
        <v>0</v>
      </c>
      <c r="M240" s="3">
        <f>SUM(M241:M252)</f>
        <v>0</v>
      </c>
      <c r="N240" s="3">
        <f>SUM(N241:N252)</f>
        <v>0</v>
      </c>
      <c r="O240" s="3">
        <f>SUM(O241:O252)</f>
        <v>0</v>
      </c>
      <c r="P240" s="3">
        <f>SUM(P241:P252)</f>
        <v>0</v>
      </c>
      <c r="Q240" s="3">
        <f>SUM(Q241:Q252)</f>
        <v>0</v>
      </c>
      <c r="R240" s="3">
        <f>SUM(R241:R252)</f>
        <v>0</v>
      </c>
      <c r="S240" s="3">
        <f>SUM(S241:S252)</f>
        <v>0</v>
      </c>
      <c r="T240" s="3">
        <f>SUM(T241:T252)</f>
        <v>0</v>
      </c>
      <c r="U240" s="3">
        <f>SUM(U241:U252)</f>
        <v>0</v>
      </c>
      <c r="V240" s="3">
        <f>SUM(V241:V252)</f>
        <v>0</v>
      </c>
      <c r="W240" s="3">
        <f>SUM(W241:W252)</f>
        <v>0</v>
      </c>
      <c r="X240" s="3">
        <f>SUM(X241:X252)</f>
        <v>0</v>
      </c>
      <c r="Y240" s="3">
        <f>SUM(Y241:Y252)</f>
        <v>0</v>
      </c>
      <c r="Z240" s="3">
        <f>SUM(Z241:Z252)</f>
        <v>0</v>
      </c>
      <c r="AA240" s="3">
        <f>SUM(AA241:AA252)</f>
        <v>0</v>
      </c>
    </row>
    <row r="241" spans="1:27">
      <c r="A241" s="4" t="s">
        <v>487</v>
      </c>
      <c r="B241" s="4" t="s">
        <v>488</v>
      </c>
      <c r="C241" s="4" t="s">
        <v>42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</row>
    <row r="242" spans="1:27">
      <c r="A242" s="4" t="s">
        <v>489</v>
      </c>
      <c r="B242" s="4" t="s">
        <v>490</v>
      </c>
      <c r="C242" s="4" t="s">
        <v>42</v>
      </c>
      <c r="D242" s="2">
        <v>51.5</v>
      </c>
      <c r="E242" s="2">
        <v>0</v>
      </c>
      <c r="F242" s="2">
        <v>0</v>
      </c>
      <c r="G242" s="2">
        <v>0</v>
      </c>
      <c r="H242" s="2">
        <v>0</v>
      </c>
      <c r="I242" s="2">
        <v>5</v>
      </c>
      <c r="J242" s="2">
        <v>4.5</v>
      </c>
      <c r="K242" s="2">
        <v>9</v>
      </c>
      <c r="L242" s="2">
        <v>0</v>
      </c>
      <c r="M242" s="2">
        <v>0</v>
      </c>
      <c r="N242" s="2">
        <v>0</v>
      </c>
      <c r="O242" s="2">
        <v>0</v>
      </c>
      <c r="P242" s="2">
        <v>3.5</v>
      </c>
      <c r="Q242" s="2">
        <v>3.5</v>
      </c>
      <c r="R242" s="2">
        <v>0</v>
      </c>
      <c r="S242" s="2">
        <v>3.5</v>
      </c>
      <c r="T242" s="2">
        <v>3.5</v>
      </c>
      <c r="U242" s="2">
        <v>3.5</v>
      </c>
      <c r="V242" s="2">
        <v>0</v>
      </c>
      <c r="W242" s="2">
        <v>3.5</v>
      </c>
      <c r="X242" s="2">
        <v>3.5</v>
      </c>
      <c r="Y242" s="2">
        <v>8.5</v>
      </c>
      <c r="Z242" s="2">
        <v>0</v>
      </c>
      <c r="AA242" s="2">
        <v>0</v>
      </c>
    </row>
    <row r="243" spans="1:27">
      <c r="A243" s="4" t="s">
        <v>491</v>
      </c>
      <c r="B243" s="4" t="s">
        <v>492</v>
      </c>
      <c r="C243" s="4" t="s">
        <v>42</v>
      </c>
      <c r="D243" s="2">
        <v>41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4.5</v>
      </c>
      <c r="N243" s="2">
        <v>0</v>
      </c>
      <c r="O243" s="2">
        <v>0</v>
      </c>
      <c r="P243" s="2">
        <v>3.5</v>
      </c>
      <c r="Q243" s="2">
        <v>3.5</v>
      </c>
      <c r="R243" s="2">
        <v>0</v>
      </c>
      <c r="S243" s="2">
        <v>3.5</v>
      </c>
      <c r="T243" s="2">
        <v>3.5</v>
      </c>
      <c r="U243" s="2">
        <v>3.5</v>
      </c>
      <c r="V243" s="2">
        <v>3.5</v>
      </c>
      <c r="W243" s="2">
        <v>3.5</v>
      </c>
      <c r="X243" s="2">
        <v>3.5</v>
      </c>
      <c r="Y243" s="2">
        <v>8.5</v>
      </c>
      <c r="Z243" s="2">
        <v>0</v>
      </c>
      <c r="AA243" s="2">
        <v>0</v>
      </c>
    </row>
    <row r="244" spans="1:27">
      <c r="A244" s="4" t="s">
        <v>493</v>
      </c>
      <c r="B244" s="4" t="s">
        <v>153</v>
      </c>
      <c r="C244" s="4" t="s">
        <v>42</v>
      </c>
      <c r="D244" s="2">
        <v>16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3.5</v>
      </c>
      <c r="Q244" s="2">
        <v>3.5</v>
      </c>
      <c r="R244" s="2">
        <v>0</v>
      </c>
      <c r="S244" s="2">
        <v>3.5</v>
      </c>
      <c r="T244" s="2">
        <v>3.5</v>
      </c>
      <c r="U244" s="2">
        <v>0</v>
      </c>
      <c r="V244" s="2">
        <v>2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</row>
    <row r="245" spans="1:27">
      <c r="A245" s="4" t="s">
        <v>494</v>
      </c>
      <c r="B245" s="4" t="s">
        <v>495</v>
      </c>
      <c r="C245" s="4" t="s">
        <v>42</v>
      </c>
      <c r="D245" s="2">
        <v>51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7.5</v>
      </c>
      <c r="L245" s="2">
        <v>1.5</v>
      </c>
      <c r="M245" s="2">
        <v>4.5</v>
      </c>
      <c r="N245" s="2">
        <v>0</v>
      </c>
      <c r="O245" s="2">
        <v>0</v>
      </c>
      <c r="P245" s="2">
        <v>3.5</v>
      </c>
      <c r="Q245" s="2">
        <v>3.5</v>
      </c>
      <c r="R245" s="2">
        <v>0</v>
      </c>
      <c r="S245" s="2">
        <v>3.5</v>
      </c>
      <c r="T245" s="2">
        <v>3.5</v>
      </c>
      <c r="U245" s="2">
        <v>3.5</v>
      </c>
      <c r="V245" s="2">
        <v>3.5</v>
      </c>
      <c r="W245" s="2">
        <v>3.5</v>
      </c>
      <c r="X245" s="2">
        <v>3.5</v>
      </c>
      <c r="Y245" s="2">
        <v>8.5</v>
      </c>
      <c r="Z245" s="2">
        <v>0</v>
      </c>
      <c r="AA245" s="2">
        <v>0</v>
      </c>
    </row>
    <row r="246" spans="1:27">
      <c r="A246" s="4" t="s">
        <v>496</v>
      </c>
      <c r="B246" s="4" t="s">
        <v>497</v>
      </c>
      <c r="C246" s="4" t="s">
        <v>42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</row>
    <row r="247" spans="1:27">
      <c r="A247" s="4" t="s">
        <v>498</v>
      </c>
      <c r="B247" s="4" t="s">
        <v>499</v>
      </c>
      <c r="C247" s="4" t="s">
        <v>42</v>
      </c>
      <c r="D247" s="2">
        <v>50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3.5</v>
      </c>
      <c r="K247" s="2">
        <v>5.5</v>
      </c>
      <c r="L247" s="2">
        <v>0</v>
      </c>
      <c r="M247" s="2">
        <v>4.5</v>
      </c>
      <c r="N247" s="2">
        <v>0</v>
      </c>
      <c r="O247" s="2">
        <v>0</v>
      </c>
      <c r="P247" s="2">
        <v>3.5</v>
      </c>
      <c r="Q247" s="2">
        <v>3.5</v>
      </c>
      <c r="R247" s="2">
        <v>0</v>
      </c>
      <c r="S247" s="2">
        <v>3.5</v>
      </c>
      <c r="T247" s="2">
        <v>3.5</v>
      </c>
      <c r="U247" s="2">
        <v>3.5</v>
      </c>
      <c r="V247" s="2">
        <v>3.5</v>
      </c>
      <c r="W247" s="2">
        <v>3.5</v>
      </c>
      <c r="X247" s="2">
        <v>3.5</v>
      </c>
      <c r="Y247" s="2">
        <v>8.5</v>
      </c>
      <c r="Z247" s="2">
        <v>0</v>
      </c>
      <c r="AA247" s="2">
        <v>0</v>
      </c>
    </row>
    <row r="248" spans="1:27">
      <c r="A248" s="4" t="s">
        <v>500</v>
      </c>
      <c r="B248" s="4" t="s">
        <v>501</v>
      </c>
      <c r="C248" s="4" t="s">
        <v>42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</row>
    <row r="249" spans="1:27">
      <c r="A249" s="4" t="s">
        <v>502</v>
      </c>
      <c r="B249" s="4" t="s">
        <v>503</v>
      </c>
      <c r="C249" s="4" t="s">
        <v>42</v>
      </c>
      <c r="D249" s="2">
        <v>54.5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4.5</v>
      </c>
      <c r="K249" s="2">
        <v>9</v>
      </c>
      <c r="L249" s="2">
        <v>0</v>
      </c>
      <c r="M249" s="2">
        <v>4.5</v>
      </c>
      <c r="N249" s="2">
        <v>0</v>
      </c>
      <c r="O249" s="2">
        <v>0</v>
      </c>
      <c r="P249" s="2">
        <v>3.5</v>
      </c>
      <c r="Q249" s="2">
        <v>3.5</v>
      </c>
      <c r="R249" s="2">
        <v>0</v>
      </c>
      <c r="S249" s="2">
        <v>3.5</v>
      </c>
      <c r="T249" s="2">
        <v>3.5</v>
      </c>
      <c r="U249" s="2">
        <v>3.5</v>
      </c>
      <c r="V249" s="2">
        <v>3.5</v>
      </c>
      <c r="W249" s="2">
        <v>3.5</v>
      </c>
      <c r="X249" s="2">
        <v>3.5</v>
      </c>
      <c r="Y249" s="2">
        <v>8.5</v>
      </c>
      <c r="Z249" s="2">
        <v>0</v>
      </c>
      <c r="AA249" s="2">
        <v>0</v>
      </c>
    </row>
    <row r="250" spans="1:27">
      <c r="A250" s="4" t="s">
        <v>504</v>
      </c>
      <c r="B250" s="4" t="s">
        <v>505</v>
      </c>
      <c r="C250" s="4" t="s">
        <v>42</v>
      </c>
      <c r="D250" s="2">
        <v>45.5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4.5</v>
      </c>
      <c r="K250" s="2">
        <v>8</v>
      </c>
      <c r="L250" s="2">
        <v>0</v>
      </c>
      <c r="M250" s="2">
        <v>0</v>
      </c>
      <c r="N250" s="2">
        <v>0</v>
      </c>
      <c r="O250" s="2">
        <v>0</v>
      </c>
      <c r="P250" s="2">
        <v>3.5</v>
      </c>
      <c r="Q250" s="2">
        <v>3.5</v>
      </c>
      <c r="R250" s="2">
        <v>0</v>
      </c>
      <c r="S250" s="2">
        <v>3.5</v>
      </c>
      <c r="T250" s="2">
        <v>3.5</v>
      </c>
      <c r="U250" s="2">
        <v>3.5</v>
      </c>
      <c r="V250" s="2">
        <v>0</v>
      </c>
      <c r="W250" s="2">
        <v>3.5</v>
      </c>
      <c r="X250" s="2">
        <v>3.5</v>
      </c>
      <c r="Y250" s="2">
        <v>8.5</v>
      </c>
      <c r="Z250" s="2">
        <v>0</v>
      </c>
      <c r="AA250" s="2">
        <v>0</v>
      </c>
    </row>
    <row r="251" spans="1:27">
      <c r="A251" s="4" t="s">
        <v>506</v>
      </c>
      <c r="B251" s="4" t="s">
        <v>507</v>
      </c>
      <c r="C251" s="4" t="s">
        <v>42</v>
      </c>
      <c r="D251" s="2">
        <v>32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4</v>
      </c>
      <c r="K251" s="2">
        <v>8</v>
      </c>
      <c r="L251" s="2">
        <v>0</v>
      </c>
      <c r="M251" s="2">
        <v>0</v>
      </c>
      <c r="N251" s="2">
        <v>0</v>
      </c>
      <c r="O251" s="2">
        <v>0</v>
      </c>
      <c r="P251" s="2">
        <v>3.5</v>
      </c>
      <c r="Q251" s="2">
        <v>3.5</v>
      </c>
      <c r="R251" s="2">
        <v>0</v>
      </c>
      <c r="S251" s="2">
        <v>0</v>
      </c>
      <c r="T251" s="2">
        <v>3</v>
      </c>
      <c r="U251" s="2">
        <v>3.5</v>
      </c>
      <c r="V251" s="2">
        <v>3.5</v>
      </c>
      <c r="W251" s="2">
        <v>3</v>
      </c>
      <c r="X251" s="2">
        <v>0</v>
      </c>
      <c r="Y251" s="2">
        <v>0</v>
      </c>
      <c r="Z251" s="2">
        <v>0</v>
      </c>
      <c r="AA251" s="2">
        <v>0</v>
      </c>
    </row>
    <row r="252" spans="1:27">
      <c r="A252" s="4" t="s">
        <v>508</v>
      </c>
      <c r="B252" s="4" t="s">
        <v>509</v>
      </c>
      <c r="C252" s="4" t="s">
        <v>42</v>
      </c>
      <c r="D252" s="2">
        <v>17.5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3.5</v>
      </c>
      <c r="R252" s="2">
        <v>0</v>
      </c>
      <c r="S252" s="2">
        <v>3.5</v>
      </c>
      <c r="T252" s="2">
        <v>3.5</v>
      </c>
      <c r="U252" s="2">
        <v>0</v>
      </c>
      <c r="V252" s="2">
        <v>3.5</v>
      </c>
      <c r="W252" s="2">
        <v>0</v>
      </c>
      <c r="X252" s="2">
        <v>3.5</v>
      </c>
      <c r="Y252" s="2">
        <v>0</v>
      </c>
      <c r="Z252" s="2">
        <v>0</v>
      </c>
      <c r="AA252" s="2">
        <v>0</v>
      </c>
    </row>
    <row r="253" spans="1:27">
      <c r="A253" s="3" t="s">
        <v>510</v>
      </c>
      <c r="B253" s="3">
        <f>SUM(B254:B261)</f>
        <v>0</v>
      </c>
      <c r="C253" s="3">
        <f>SUM(C254:C261)</f>
        <v>0</v>
      </c>
      <c r="D253" s="3">
        <f>SUM(D254:D261)</f>
        <v>0</v>
      </c>
      <c r="E253" s="3">
        <f>SUM(E254:E261)</f>
        <v>0</v>
      </c>
      <c r="F253" s="3">
        <f>SUM(F254:F261)</f>
        <v>0</v>
      </c>
      <c r="G253" s="3">
        <f>SUM(G254:G261)</f>
        <v>0</v>
      </c>
      <c r="H253" s="3">
        <f>SUM(H254:H261)</f>
        <v>0</v>
      </c>
      <c r="I253" s="3">
        <f>SUM(I254:I261)</f>
        <v>0</v>
      </c>
      <c r="J253" s="3">
        <f>SUM(J254:J261)</f>
        <v>0</v>
      </c>
      <c r="K253" s="3">
        <f>SUM(K254:K261)</f>
        <v>0</v>
      </c>
      <c r="L253" s="3">
        <f>SUM(L254:L261)</f>
        <v>0</v>
      </c>
      <c r="M253" s="3">
        <f>SUM(M254:M261)</f>
        <v>0</v>
      </c>
      <c r="N253" s="3">
        <f>SUM(N254:N261)</f>
        <v>0</v>
      </c>
      <c r="O253" s="3">
        <f>SUM(O254:O261)</f>
        <v>0</v>
      </c>
      <c r="P253" s="3">
        <f>SUM(P254:P261)</f>
        <v>0</v>
      </c>
      <c r="Q253" s="3">
        <f>SUM(Q254:Q261)</f>
        <v>0</v>
      </c>
      <c r="R253" s="3">
        <f>SUM(R254:R261)</f>
        <v>0</v>
      </c>
      <c r="S253" s="3">
        <f>SUM(S254:S261)</f>
        <v>0</v>
      </c>
      <c r="T253" s="3">
        <f>SUM(T254:T261)</f>
        <v>0</v>
      </c>
      <c r="U253" s="3">
        <f>SUM(U254:U261)</f>
        <v>0</v>
      </c>
      <c r="V253" s="3">
        <f>SUM(V254:V261)</f>
        <v>0</v>
      </c>
      <c r="W253" s="3">
        <f>SUM(W254:W261)</f>
        <v>0</v>
      </c>
      <c r="X253" s="3">
        <f>SUM(X254:X261)</f>
        <v>0</v>
      </c>
      <c r="Y253" s="3">
        <f>SUM(Y254:Y261)</f>
        <v>0</v>
      </c>
      <c r="Z253" s="3">
        <f>SUM(Z254:Z261)</f>
        <v>0</v>
      </c>
      <c r="AA253" s="3">
        <f>SUM(AA254:AA261)</f>
        <v>0</v>
      </c>
    </row>
    <row r="254" spans="1:27">
      <c r="A254" s="4" t="s">
        <v>511</v>
      </c>
      <c r="B254" s="4" t="s">
        <v>512</v>
      </c>
      <c r="C254" s="4" t="s">
        <v>513</v>
      </c>
      <c r="D254" s="2">
        <v>56.5</v>
      </c>
      <c r="E254" s="2">
        <v>0</v>
      </c>
      <c r="F254" s="2">
        <v>0</v>
      </c>
      <c r="G254" s="2">
        <v>3.5</v>
      </c>
      <c r="H254" s="2">
        <v>0</v>
      </c>
      <c r="I254" s="2">
        <v>3.5</v>
      </c>
      <c r="J254" s="2">
        <v>3.5</v>
      </c>
      <c r="K254" s="2">
        <v>0</v>
      </c>
      <c r="L254" s="2">
        <v>0</v>
      </c>
      <c r="M254" s="2">
        <v>3.5</v>
      </c>
      <c r="N254" s="2">
        <v>3.5</v>
      </c>
      <c r="O254" s="2">
        <v>0</v>
      </c>
      <c r="P254" s="2">
        <v>3.5</v>
      </c>
      <c r="Q254" s="2">
        <v>3.5</v>
      </c>
      <c r="R254" s="2">
        <v>0</v>
      </c>
      <c r="S254" s="2">
        <v>3.5</v>
      </c>
      <c r="T254" s="2">
        <v>3.5</v>
      </c>
      <c r="U254" s="2">
        <v>3.5</v>
      </c>
      <c r="V254" s="2">
        <v>3.5</v>
      </c>
      <c r="W254" s="2">
        <v>3.5</v>
      </c>
      <c r="X254" s="2">
        <v>3.5</v>
      </c>
      <c r="Y254" s="2">
        <v>11</v>
      </c>
      <c r="Z254" s="2">
        <v>0</v>
      </c>
      <c r="AA254" s="2">
        <v>0</v>
      </c>
    </row>
    <row r="255" spans="1:27">
      <c r="A255" s="4" t="s">
        <v>514</v>
      </c>
      <c r="B255" s="4" t="s">
        <v>515</v>
      </c>
      <c r="C255" s="4" t="s">
        <v>513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</row>
    <row r="256" spans="1:27">
      <c r="A256" s="4" t="s">
        <v>516</v>
      </c>
      <c r="B256" s="4" t="s">
        <v>517</v>
      </c>
      <c r="C256" s="4" t="s">
        <v>513</v>
      </c>
      <c r="D256" s="2">
        <v>55.5</v>
      </c>
      <c r="E256" s="2">
        <v>0</v>
      </c>
      <c r="F256" s="2">
        <v>0</v>
      </c>
      <c r="G256" s="2">
        <v>3</v>
      </c>
      <c r="H256" s="2">
        <v>3</v>
      </c>
      <c r="I256" s="2">
        <v>3</v>
      </c>
      <c r="J256" s="2">
        <v>3.5</v>
      </c>
      <c r="K256" s="2">
        <v>0</v>
      </c>
      <c r="L256" s="2">
        <v>3</v>
      </c>
      <c r="M256" s="2">
        <v>3</v>
      </c>
      <c r="N256" s="2">
        <v>3.5</v>
      </c>
      <c r="O256" s="2">
        <v>0</v>
      </c>
      <c r="P256" s="2">
        <v>3.5</v>
      </c>
      <c r="Q256" s="2">
        <v>2.5</v>
      </c>
      <c r="R256" s="2">
        <v>0</v>
      </c>
      <c r="S256" s="2">
        <v>3</v>
      </c>
      <c r="T256" s="2">
        <v>3</v>
      </c>
      <c r="U256" s="2">
        <v>3</v>
      </c>
      <c r="V256" s="2">
        <v>3</v>
      </c>
      <c r="W256" s="2">
        <v>3</v>
      </c>
      <c r="X256" s="2">
        <v>2</v>
      </c>
      <c r="Y256" s="2">
        <v>10.5</v>
      </c>
      <c r="Z256" s="2">
        <v>0</v>
      </c>
      <c r="AA256" s="2">
        <v>0</v>
      </c>
    </row>
    <row r="257" spans="1:27">
      <c r="A257" s="4" t="s">
        <v>518</v>
      </c>
      <c r="B257" s="4" t="s">
        <v>519</v>
      </c>
      <c r="C257" s="4" t="s">
        <v>513</v>
      </c>
      <c r="D257" s="2">
        <v>46.5</v>
      </c>
      <c r="E257" s="2">
        <v>0</v>
      </c>
      <c r="F257" s="2">
        <v>0</v>
      </c>
      <c r="G257" s="2">
        <v>0</v>
      </c>
      <c r="H257" s="2">
        <v>3.5</v>
      </c>
      <c r="I257" s="2">
        <v>3.5</v>
      </c>
      <c r="J257" s="2">
        <v>3.5</v>
      </c>
      <c r="K257" s="2">
        <v>0</v>
      </c>
      <c r="L257" s="2">
        <v>0</v>
      </c>
      <c r="M257" s="2">
        <v>0</v>
      </c>
      <c r="N257" s="2">
        <v>3.5</v>
      </c>
      <c r="O257" s="2">
        <v>0</v>
      </c>
      <c r="P257" s="2">
        <v>0</v>
      </c>
      <c r="Q257" s="2">
        <v>0</v>
      </c>
      <c r="R257" s="2">
        <v>0</v>
      </c>
      <c r="S257" s="2">
        <v>3.5</v>
      </c>
      <c r="T257" s="2">
        <v>3.5</v>
      </c>
      <c r="U257" s="2">
        <v>3.5</v>
      </c>
      <c r="V257" s="2">
        <v>3.5</v>
      </c>
      <c r="W257" s="2">
        <v>3.5</v>
      </c>
      <c r="X257" s="2">
        <v>3.5</v>
      </c>
      <c r="Y257" s="2">
        <v>11.5</v>
      </c>
      <c r="Z257" s="2">
        <v>0</v>
      </c>
      <c r="AA257" s="2">
        <v>0</v>
      </c>
    </row>
    <row r="258" spans="1:27">
      <c r="A258" s="4" t="s">
        <v>520</v>
      </c>
      <c r="B258" s="4" t="s">
        <v>521</v>
      </c>
      <c r="C258" s="4" t="s">
        <v>513</v>
      </c>
      <c r="D258" s="2">
        <v>41</v>
      </c>
      <c r="E258" s="2">
        <v>0</v>
      </c>
      <c r="F258" s="2">
        <v>0</v>
      </c>
      <c r="G258" s="2">
        <v>0</v>
      </c>
      <c r="H258" s="2">
        <v>2</v>
      </c>
      <c r="I258" s="2">
        <v>3</v>
      </c>
      <c r="J258" s="2">
        <v>0</v>
      </c>
      <c r="K258" s="2">
        <v>0</v>
      </c>
      <c r="L258" s="2">
        <v>0</v>
      </c>
      <c r="M258" s="2">
        <v>3</v>
      </c>
      <c r="N258" s="2">
        <v>0</v>
      </c>
      <c r="O258" s="2">
        <v>0</v>
      </c>
      <c r="P258" s="2">
        <v>3.5</v>
      </c>
      <c r="Q258" s="2">
        <v>2.5</v>
      </c>
      <c r="R258" s="2">
        <v>0</v>
      </c>
      <c r="S258" s="2">
        <v>3.5</v>
      </c>
      <c r="T258" s="2">
        <v>2</v>
      </c>
      <c r="U258" s="2">
        <v>2</v>
      </c>
      <c r="V258" s="2">
        <v>3</v>
      </c>
      <c r="W258" s="2">
        <v>3</v>
      </c>
      <c r="X258" s="2">
        <v>3</v>
      </c>
      <c r="Y258" s="2">
        <v>10.5</v>
      </c>
      <c r="Z258" s="2">
        <v>0</v>
      </c>
      <c r="AA258" s="2">
        <v>0</v>
      </c>
    </row>
    <row r="259" spans="1:27">
      <c r="A259" s="4" t="s">
        <v>522</v>
      </c>
      <c r="B259" s="4" t="s">
        <v>523</v>
      </c>
      <c r="C259" s="4" t="s">
        <v>513</v>
      </c>
      <c r="D259" s="2">
        <v>30.5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3.5</v>
      </c>
      <c r="R259" s="2">
        <v>0</v>
      </c>
      <c r="S259" s="2">
        <v>3.5</v>
      </c>
      <c r="T259" s="2">
        <v>3.5</v>
      </c>
      <c r="U259" s="2">
        <v>3.5</v>
      </c>
      <c r="V259" s="2">
        <v>0</v>
      </c>
      <c r="W259" s="2">
        <v>3.5</v>
      </c>
      <c r="X259" s="2">
        <v>3.5</v>
      </c>
      <c r="Y259" s="2">
        <v>9.5</v>
      </c>
      <c r="Z259" s="2">
        <v>0</v>
      </c>
      <c r="AA259" s="2">
        <v>0</v>
      </c>
    </row>
    <row r="260" spans="1:27">
      <c r="A260" s="4" t="s">
        <v>524</v>
      </c>
      <c r="B260" s="4" t="s">
        <v>525</v>
      </c>
      <c r="C260" s="4" t="s">
        <v>513</v>
      </c>
      <c r="D260" s="2">
        <v>32.5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3.5</v>
      </c>
      <c r="Q260" s="2">
        <v>3.5</v>
      </c>
      <c r="R260" s="2">
        <v>0</v>
      </c>
      <c r="S260" s="2">
        <v>3.5</v>
      </c>
      <c r="T260" s="2">
        <v>0</v>
      </c>
      <c r="U260" s="2">
        <v>0</v>
      </c>
      <c r="V260" s="2">
        <v>3.5</v>
      </c>
      <c r="W260" s="2">
        <v>3.5</v>
      </c>
      <c r="X260" s="2">
        <v>3.5</v>
      </c>
      <c r="Y260" s="2">
        <v>11.5</v>
      </c>
      <c r="Z260" s="2">
        <v>0</v>
      </c>
      <c r="AA260" s="2">
        <v>0</v>
      </c>
    </row>
    <row r="261" spans="1:27">
      <c r="A261" s="4" t="s">
        <v>526</v>
      </c>
      <c r="B261" s="4" t="s">
        <v>527</v>
      </c>
      <c r="C261" s="4" t="s">
        <v>513</v>
      </c>
      <c r="D261" s="2">
        <v>20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2.5</v>
      </c>
      <c r="U261" s="2">
        <v>0</v>
      </c>
      <c r="V261" s="2">
        <v>2.5</v>
      </c>
      <c r="W261" s="2">
        <v>2.5</v>
      </c>
      <c r="X261" s="2">
        <v>2.5</v>
      </c>
      <c r="Y261" s="2">
        <v>10</v>
      </c>
      <c r="Z261" s="2">
        <v>0</v>
      </c>
      <c r="AA261" s="2">
        <v>0</v>
      </c>
    </row>
    <row r="262" spans="1:27">
      <c r="A262" s="3" t="s">
        <v>528</v>
      </c>
      <c r="B262" s="3">
        <f>SUM(B263:B273)</f>
        <v>0</v>
      </c>
      <c r="C262" s="3">
        <f>SUM(C263:C273)</f>
        <v>0</v>
      </c>
      <c r="D262" s="3">
        <f>SUM(D263:D273)</f>
        <v>0</v>
      </c>
      <c r="E262" s="3">
        <f>SUM(E263:E273)</f>
        <v>0</v>
      </c>
      <c r="F262" s="3">
        <f>SUM(F263:F273)</f>
        <v>0</v>
      </c>
      <c r="G262" s="3">
        <f>SUM(G263:G273)</f>
        <v>0</v>
      </c>
      <c r="H262" s="3">
        <f>SUM(H263:H273)</f>
        <v>0</v>
      </c>
      <c r="I262" s="3">
        <f>SUM(I263:I273)</f>
        <v>0</v>
      </c>
      <c r="J262" s="3">
        <f>SUM(J263:J273)</f>
        <v>0</v>
      </c>
      <c r="K262" s="3">
        <f>SUM(K263:K273)</f>
        <v>0</v>
      </c>
      <c r="L262" s="3">
        <f>SUM(L263:L273)</f>
        <v>0</v>
      </c>
      <c r="M262" s="3">
        <f>SUM(M263:M273)</f>
        <v>0</v>
      </c>
      <c r="N262" s="3">
        <f>SUM(N263:N273)</f>
        <v>0</v>
      </c>
      <c r="O262" s="3">
        <f>SUM(O263:O273)</f>
        <v>0</v>
      </c>
      <c r="P262" s="3">
        <f>SUM(P263:P273)</f>
        <v>0</v>
      </c>
      <c r="Q262" s="3">
        <f>SUM(Q263:Q273)</f>
        <v>0</v>
      </c>
      <c r="R262" s="3">
        <f>SUM(R263:R273)</f>
        <v>0</v>
      </c>
      <c r="S262" s="3">
        <f>SUM(S263:S273)</f>
        <v>0</v>
      </c>
      <c r="T262" s="3">
        <f>SUM(T263:T273)</f>
        <v>0</v>
      </c>
      <c r="U262" s="3">
        <f>SUM(U263:U273)</f>
        <v>0</v>
      </c>
      <c r="V262" s="3">
        <f>SUM(V263:V273)</f>
        <v>0</v>
      </c>
      <c r="W262" s="3">
        <f>SUM(W263:W273)</f>
        <v>0</v>
      </c>
      <c r="X262" s="3">
        <f>SUM(X263:X273)</f>
        <v>0</v>
      </c>
      <c r="Y262" s="3">
        <f>SUM(Y263:Y273)</f>
        <v>0</v>
      </c>
      <c r="Z262" s="3">
        <f>SUM(Z263:Z273)</f>
        <v>0</v>
      </c>
      <c r="AA262" s="3">
        <f>SUM(AA263:AA273)</f>
        <v>0</v>
      </c>
    </row>
    <row r="263" spans="1:27">
      <c r="A263" s="4" t="s">
        <v>529</v>
      </c>
      <c r="B263" s="4" t="s">
        <v>530</v>
      </c>
      <c r="C263" s="4" t="s">
        <v>42</v>
      </c>
      <c r="D263" s="2">
        <v>46.5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3.5</v>
      </c>
      <c r="L263" s="2">
        <v>2</v>
      </c>
      <c r="M263" s="2">
        <v>3</v>
      </c>
      <c r="N263" s="2">
        <v>3</v>
      </c>
      <c r="O263" s="2">
        <v>0</v>
      </c>
      <c r="P263" s="2">
        <v>3</v>
      </c>
      <c r="Q263" s="2">
        <v>3</v>
      </c>
      <c r="R263" s="2">
        <v>0</v>
      </c>
      <c r="S263" s="2">
        <v>3</v>
      </c>
      <c r="T263" s="2">
        <v>3</v>
      </c>
      <c r="U263" s="2">
        <v>3</v>
      </c>
      <c r="V263" s="2">
        <v>3</v>
      </c>
      <c r="W263" s="2">
        <v>3</v>
      </c>
      <c r="X263" s="2">
        <v>3</v>
      </c>
      <c r="Y263" s="2">
        <v>11</v>
      </c>
      <c r="Z263" s="2">
        <v>0</v>
      </c>
      <c r="AA263" s="2">
        <v>0</v>
      </c>
    </row>
    <row r="264" spans="1:27">
      <c r="A264" s="4" t="s">
        <v>531</v>
      </c>
      <c r="B264" s="4" t="s">
        <v>532</v>
      </c>
      <c r="C264" s="4" t="s">
        <v>42</v>
      </c>
      <c r="D264" s="2">
        <v>45</v>
      </c>
      <c r="E264" s="2">
        <v>0</v>
      </c>
      <c r="F264" s="2">
        <v>0</v>
      </c>
      <c r="G264" s="2">
        <v>0</v>
      </c>
      <c r="H264" s="2">
        <v>0</v>
      </c>
      <c r="I264" s="2">
        <v>2.5</v>
      </c>
      <c r="J264" s="2">
        <v>0</v>
      </c>
      <c r="K264" s="2">
        <v>2.5</v>
      </c>
      <c r="L264" s="2">
        <v>0</v>
      </c>
      <c r="M264" s="2">
        <v>2.5</v>
      </c>
      <c r="N264" s="2">
        <v>2.5</v>
      </c>
      <c r="O264" s="2">
        <v>0</v>
      </c>
      <c r="P264" s="2">
        <v>0</v>
      </c>
      <c r="Q264" s="2">
        <v>2.5</v>
      </c>
      <c r="R264" s="2">
        <v>0</v>
      </c>
      <c r="S264" s="2">
        <v>3.5</v>
      </c>
      <c r="T264" s="2">
        <v>3.5</v>
      </c>
      <c r="U264" s="2">
        <v>3.5</v>
      </c>
      <c r="V264" s="2">
        <v>3.5</v>
      </c>
      <c r="W264" s="2">
        <v>3.5</v>
      </c>
      <c r="X264" s="2">
        <v>3.5</v>
      </c>
      <c r="Y264" s="2">
        <v>11.5</v>
      </c>
      <c r="Z264" s="2">
        <v>0</v>
      </c>
      <c r="AA264" s="2">
        <v>0</v>
      </c>
    </row>
    <row r="265" spans="1:27">
      <c r="A265" s="4" t="s">
        <v>533</v>
      </c>
      <c r="B265" s="4" t="s">
        <v>534</v>
      </c>
      <c r="C265" s="4" t="s">
        <v>42</v>
      </c>
      <c r="D265" s="2">
        <v>42.5</v>
      </c>
      <c r="E265" s="2">
        <v>0</v>
      </c>
      <c r="F265" s="2">
        <v>0</v>
      </c>
      <c r="G265" s="2">
        <v>0</v>
      </c>
      <c r="H265" s="2">
        <v>0</v>
      </c>
      <c r="I265" s="2">
        <v>2.5</v>
      </c>
      <c r="J265" s="2">
        <v>0</v>
      </c>
      <c r="K265" s="2">
        <v>0</v>
      </c>
      <c r="L265" s="2">
        <v>0</v>
      </c>
      <c r="M265" s="2">
        <v>2.5</v>
      </c>
      <c r="N265" s="2">
        <v>2.5</v>
      </c>
      <c r="O265" s="2">
        <v>0</v>
      </c>
      <c r="P265" s="2">
        <v>0</v>
      </c>
      <c r="Q265" s="2">
        <v>2.5</v>
      </c>
      <c r="R265" s="2">
        <v>0</v>
      </c>
      <c r="S265" s="2">
        <v>3.5</v>
      </c>
      <c r="T265" s="2">
        <v>3.5</v>
      </c>
      <c r="U265" s="2">
        <v>3.5</v>
      </c>
      <c r="V265" s="2">
        <v>3.5</v>
      </c>
      <c r="W265" s="2">
        <v>3.5</v>
      </c>
      <c r="X265" s="2">
        <v>3.5</v>
      </c>
      <c r="Y265" s="2">
        <v>11.5</v>
      </c>
      <c r="Z265" s="2">
        <v>0</v>
      </c>
      <c r="AA265" s="2">
        <v>0</v>
      </c>
    </row>
    <row r="266" spans="1:27">
      <c r="A266" s="4" t="s">
        <v>535</v>
      </c>
      <c r="B266" s="4" t="s">
        <v>536</v>
      </c>
      <c r="C266" s="4" t="s">
        <v>42</v>
      </c>
      <c r="D266" s="2">
        <v>39.5</v>
      </c>
      <c r="E266" s="2">
        <v>0</v>
      </c>
      <c r="F266" s="2">
        <v>0</v>
      </c>
      <c r="G266" s="2">
        <v>0</v>
      </c>
      <c r="H266" s="2">
        <v>0</v>
      </c>
      <c r="I266" s="2">
        <v>3.5</v>
      </c>
      <c r="J266" s="2">
        <v>3.5</v>
      </c>
      <c r="K266" s="2">
        <v>0</v>
      </c>
      <c r="L266" s="2">
        <v>3.5</v>
      </c>
      <c r="M266" s="2">
        <v>3.5</v>
      </c>
      <c r="N266" s="2">
        <v>3.5</v>
      </c>
      <c r="O266" s="2">
        <v>0</v>
      </c>
      <c r="P266" s="2">
        <v>3.5</v>
      </c>
      <c r="Q266" s="2">
        <v>3.5</v>
      </c>
      <c r="R266" s="2">
        <v>0</v>
      </c>
      <c r="S266" s="2">
        <v>2.5</v>
      </c>
      <c r="T266" s="2">
        <v>2.5</v>
      </c>
      <c r="U266" s="2">
        <v>2.5</v>
      </c>
      <c r="V266" s="2">
        <v>2.5</v>
      </c>
      <c r="W266" s="2">
        <v>2.5</v>
      </c>
      <c r="X266" s="2">
        <v>2.5</v>
      </c>
      <c r="Y266" s="2">
        <v>0</v>
      </c>
      <c r="Z266" s="2">
        <v>0</v>
      </c>
      <c r="AA266" s="2">
        <v>0</v>
      </c>
    </row>
    <row r="267" spans="1:27">
      <c r="A267" s="4" t="s">
        <v>537</v>
      </c>
      <c r="B267" s="4" t="s">
        <v>538</v>
      </c>
      <c r="C267" s="4" t="s">
        <v>42</v>
      </c>
      <c r="D267" s="2">
        <v>48</v>
      </c>
      <c r="E267" s="2">
        <v>0</v>
      </c>
      <c r="F267" s="2">
        <v>0</v>
      </c>
      <c r="G267" s="2">
        <v>0</v>
      </c>
      <c r="H267" s="2">
        <v>0</v>
      </c>
      <c r="I267" s="2">
        <v>2.5</v>
      </c>
      <c r="J267" s="2">
        <v>0</v>
      </c>
      <c r="K267" s="2">
        <v>0</v>
      </c>
      <c r="L267" s="2">
        <v>2.5</v>
      </c>
      <c r="M267" s="2">
        <v>2.5</v>
      </c>
      <c r="N267" s="2">
        <v>2.5</v>
      </c>
      <c r="O267" s="2">
        <v>0</v>
      </c>
      <c r="P267" s="2">
        <v>2.5</v>
      </c>
      <c r="Q267" s="2">
        <v>2.5</v>
      </c>
      <c r="R267" s="2">
        <v>0</v>
      </c>
      <c r="S267" s="2">
        <v>3.5</v>
      </c>
      <c r="T267" s="2">
        <v>3.5</v>
      </c>
      <c r="U267" s="2">
        <v>3.5</v>
      </c>
      <c r="V267" s="2">
        <v>3.5</v>
      </c>
      <c r="W267" s="2">
        <v>3.5</v>
      </c>
      <c r="X267" s="2">
        <v>4</v>
      </c>
      <c r="Y267" s="2">
        <v>11.5</v>
      </c>
      <c r="Z267" s="2">
        <v>0</v>
      </c>
      <c r="AA267" s="2">
        <v>0</v>
      </c>
    </row>
    <row r="268" spans="1:27">
      <c r="A268" s="4" t="s">
        <v>539</v>
      </c>
      <c r="B268" s="4" t="s">
        <v>540</v>
      </c>
      <c r="C268" s="4" t="s">
        <v>42</v>
      </c>
      <c r="D268" s="2">
        <v>47.5</v>
      </c>
      <c r="E268" s="2">
        <v>0</v>
      </c>
      <c r="F268" s="2">
        <v>0</v>
      </c>
      <c r="G268" s="2">
        <v>0</v>
      </c>
      <c r="H268" s="2">
        <v>0</v>
      </c>
      <c r="I268" s="2">
        <v>2.5</v>
      </c>
      <c r="J268" s="2">
        <v>0</v>
      </c>
      <c r="K268" s="2">
        <v>0</v>
      </c>
      <c r="L268" s="2">
        <v>2.5</v>
      </c>
      <c r="M268" s="2">
        <v>2.5</v>
      </c>
      <c r="N268" s="2">
        <v>2.5</v>
      </c>
      <c r="O268" s="2">
        <v>0</v>
      </c>
      <c r="P268" s="2">
        <v>2.5</v>
      </c>
      <c r="Q268" s="2">
        <v>2.5</v>
      </c>
      <c r="R268" s="2">
        <v>0</v>
      </c>
      <c r="S268" s="2">
        <v>3.5</v>
      </c>
      <c r="T268" s="2">
        <v>3.5</v>
      </c>
      <c r="U268" s="2">
        <v>3.5</v>
      </c>
      <c r="V268" s="2">
        <v>3.5</v>
      </c>
      <c r="W268" s="2">
        <v>3.5</v>
      </c>
      <c r="X268" s="2">
        <v>3.5</v>
      </c>
      <c r="Y268" s="2">
        <v>11.5</v>
      </c>
      <c r="Z268" s="2">
        <v>0</v>
      </c>
      <c r="AA268" s="2">
        <v>0</v>
      </c>
    </row>
    <row r="269" spans="1:27">
      <c r="A269" s="4" t="s">
        <v>541</v>
      </c>
      <c r="B269" s="4" t="s">
        <v>542</v>
      </c>
      <c r="C269" s="4" t="s">
        <v>42</v>
      </c>
      <c r="D269" s="2">
        <v>24</v>
      </c>
      <c r="E269" s="2">
        <v>0</v>
      </c>
      <c r="F269" s="2">
        <v>0</v>
      </c>
      <c r="G269" s="2">
        <v>0.5</v>
      </c>
      <c r="H269" s="2">
        <v>0</v>
      </c>
      <c r="I269" s="2">
        <v>3.5</v>
      </c>
      <c r="J269" s="2">
        <v>3</v>
      </c>
      <c r="K269" s="2">
        <v>0</v>
      </c>
      <c r="L269" s="2">
        <v>0</v>
      </c>
      <c r="M269" s="2">
        <v>3.5</v>
      </c>
      <c r="N269" s="2">
        <v>3.5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2.5</v>
      </c>
      <c r="V269" s="2">
        <v>2.5</v>
      </c>
      <c r="W269" s="2">
        <v>2.5</v>
      </c>
      <c r="X269" s="2">
        <v>2.5</v>
      </c>
      <c r="Y269" s="2">
        <v>0</v>
      </c>
      <c r="Z269" s="2">
        <v>0</v>
      </c>
      <c r="AA269" s="2">
        <v>0</v>
      </c>
    </row>
    <row r="270" spans="1:27">
      <c r="A270" s="4" t="s">
        <v>543</v>
      </c>
      <c r="B270" s="4" t="s">
        <v>544</v>
      </c>
      <c r="C270" s="4" t="s">
        <v>42</v>
      </c>
      <c r="D270" s="2">
        <v>40.5</v>
      </c>
      <c r="E270" s="2">
        <v>0</v>
      </c>
      <c r="F270" s="2">
        <v>0</v>
      </c>
      <c r="G270" s="2">
        <v>0</v>
      </c>
      <c r="H270" s="2">
        <v>0</v>
      </c>
      <c r="I270" s="2">
        <v>2.5</v>
      </c>
      <c r="J270" s="2">
        <v>0</v>
      </c>
      <c r="K270" s="2">
        <v>0</v>
      </c>
      <c r="L270" s="2">
        <v>0</v>
      </c>
      <c r="M270" s="2">
        <v>2.5</v>
      </c>
      <c r="N270" s="2">
        <v>2.5</v>
      </c>
      <c r="O270" s="2">
        <v>0</v>
      </c>
      <c r="P270" s="2">
        <v>0</v>
      </c>
      <c r="Q270" s="2">
        <v>2.5</v>
      </c>
      <c r="R270" s="2">
        <v>0</v>
      </c>
      <c r="S270" s="2">
        <v>3.5</v>
      </c>
      <c r="T270" s="2">
        <v>3.5</v>
      </c>
      <c r="U270" s="2">
        <v>3.5</v>
      </c>
      <c r="V270" s="2">
        <v>3.5</v>
      </c>
      <c r="W270" s="2">
        <v>3.5</v>
      </c>
      <c r="X270" s="2">
        <v>3.5</v>
      </c>
      <c r="Y270" s="2">
        <v>9.5</v>
      </c>
      <c r="Z270" s="2">
        <v>0</v>
      </c>
      <c r="AA270" s="2">
        <v>0</v>
      </c>
    </row>
    <row r="271" spans="1:27">
      <c r="A271" s="4" t="s">
        <v>545</v>
      </c>
      <c r="B271" s="4" t="s">
        <v>546</v>
      </c>
      <c r="C271" s="4" t="s">
        <v>42</v>
      </c>
      <c r="D271" s="2">
        <v>32.5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3.5</v>
      </c>
      <c r="M271" s="2">
        <v>3.5</v>
      </c>
      <c r="N271" s="2">
        <v>3.5</v>
      </c>
      <c r="O271" s="2">
        <v>0</v>
      </c>
      <c r="P271" s="2">
        <v>3.5</v>
      </c>
      <c r="Q271" s="2">
        <v>3.5</v>
      </c>
      <c r="R271" s="2">
        <v>0</v>
      </c>
      <c r="S271" s="2">
        <v>2.5</v>
      </c>
      <c r="T271" s="2">
        <v>2.5</v>
      </c>
      <c r="U271" s="2">
        <v>2.5</v>
      </c>
      <c r="V271" s="2">
        <v>2.5</v>
      </c>
      <c r="W271" s="2">
        <v>2.5</v>
      </c>
      <c r="X271" s="2">
        <v>2.5</v>
      </c>
      <c r="Y271" s="2">
        <v>0</v>
      </c>
      <c r="Z271" s="2">
        <v>0</v>
      </c>
      <c r="AA271" s="2">
        <v>0</v>
      </c>
    </row>
    <row r="272" spans="1:27">
      <c r="A272" s="4" t="s">
        <v>547</v>
      </c>
      <c r="B272" s="4" t="s">
        <v>548</v>
      </c>
      <c r="C272" s="4" t="s">
        <v>42</v>
      </c>
      <c r="D272" s="2">
        <v>32.5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3.5</v>
      </c>
      <c r="M272" s="2">
        <v>3.5</v>
      </c>
      <c r="N272" s="2">
        <v>3.5</v>
      </c>
      <c r="O272" s="2">
        <v>0</v>
      </c>
      <c r="P272" s="2">
        <v>3.5</v>
      </c>
      <c r="Q272" s="2">
        <v>3.5</v>
      </c>
      <c r="R272" s="2">
        <v>0</v>
      </c>
      <c r="S272" s="2">
        <v>2.5</v>
      </c>
      <c r="T272" s="2">
        <v>2.5</v>
      </c>
      <c r="U272" s="2">
        <v>2.5</v>
      </c>
      <c r="V272" s="2">
        <v>2.5</v>
      </c>
      <c r="W272" s="2">
        <v>2.5</v>
      </c>
      <c r="X272" s="2">
        <v>2.5</v>
      </c>
      <c r="Y272" s="2">
        <v>0</v>
      </c>
      <c r="Z272" s="2">
        <v>0</v>
      </c>
      <c r="AA272" s="2">
        <v>0</v>
      </c>
    </row>
    <row r="273" spans="1:27">
      <c r="A273" s="4" t="s">
        <v>549</v>
      </c>
      <c r="B273" s="4" t="s">
        <v>550</v>
      </c>
      <c r="C273" s="4" t="s">
        <v>42</v>
      </c>
      <c r="D273" s="2">
        <v>36</v>
      </c>
      <c r="E273" s="2">
        <v>0</v>
      </c>
      <c r="F273" s="2">
        <v>0</v>
      </c>
      <c r="G273" s="2">
        <v>0</v>
      </c>
      <c r="H273" s="2">
        <v>3.5</v>
      </c>
      <c r="I273" s="2">
        <v>0</v>
      </c>
      <c r="J273" s="2">
        <v>0</v>
      </c>
      <c r="K273" s="2">
        <v>0</v>
      </c>
      <c r="L273" s="2">
        <v>3.5</v>
      </c>
      <c r="M273" s="2">
        <v>3.5</v>
      </c>
      <c r="N273" s="2">
        <v>3.5</v>
      </c>
      <c r="O273" s="2">
        <v>0</v>
      </c>
      <c r="P273" s="2">
        <v>3.5</v>
      </c>
      <c r="Q273" s="2">
        <v>3.5</v>
      </c>
      <c r="R273" s="2">
        <v>0</v>
      </c>
      <c r="S273" s="2">
        <v>2.5</v>
      </c>
      <c r="T273" s="2">
        <v>2.5</v>
      </c>
      <c r="U273" s="2">
        <v>2.5</v>
      </c>
      <c r="V273" s="2">
        <v>2.5</v>
      </c>
      <c r="W273" s="2">
        <v>2.5</v>
      </c>
      <c r="X273" s="2">
        <v>2.5</v>
      </c>
      <c r="Y273" s="2">
        <v>0</v>
      </c>
      <c r="Z273" s="2">
        <v>0</v>
      </c>
      <c r="AA273" s="2">
        <v>0</v>
      </c>
    </row>
    <row r="274" spans="1:27">
      <c r="A274" s="3" t="s">
        <v>551</v>
      </c>
      <c r="B274" s="3">
        <f>SUM(B275:B275)</f>
        <v>0</v>
      </c>
      <c r="C274" s="3">
        <f>SUM(C275:C275)</f>
        <v>0</v>
      </c>
      <c r="D274" s="3">
        <f>SUM(D275:D275)</f>
        <v>0</v>
      </c>
      <c r="E274" s="3">
        <f>SUM(E275:E275)</f>
        <v>0</v>
      </c>
      <c r="F274" s="3">
        <f>SUM(F275:F275)</f>
        <v>0</v>
      </c>
      <c r="G274" s="3">
        <f>SUM(G275:G275)</f>
        <v>0</v>
      </c>
      <c r="H274" s="3">
        <f>SUM(H275:H275)</f>
        <v>0</v>
      </c>
      <c r="I274" s="3">
        <f>SUM(I275:I275)</f>
        <v>0</v>
      </c>
      <c r="J274" s="3">
        <f>SUM(J275:J275)</f>
        <v>0</v>
      </c>
      <c r="K274" s="3">
        <f>SUM(K275:K275)</f>
        <v>0</v>
      </c>
      <c r="L274" s="3">
        <f>SUM(L275:L275)</f>
        <v>0</v>
      </c>
      <c r="M274" s="3">
        <f>SUM(M275:M275)</f>
        <v>0</v>
      </c>
      <c r="N274" s="3">
        <f>SUM(N275:N275)</f>
        <v>0</v>
      </c>
      <c r="O274" s="3">
        <f>SUM(O275:O275)</f>
        <v>0</v>
      </c>
      <c r="P274" s="3">
        <f>SUM(P275:P275)</f>
        <v>0</v>
      </c>
      <c r="Q274" s="3">
        <f>SUM(Q275:Q275)</f>
        <v>0</v>
      </c>
      <c r="R274" s="3">
        <f>SUM(R275:R275)</f>
        <v>0</v>
      </c>
      <c r="S274" s="3">
        <f>SUM(S275:S275)</f>
        <v>0</v>
      </c>
      <c r="T274" s="3">
        <f>SUM(T275:T275)</f>
        <v>0</v>
      </c>
      <c r="U274" s="3">
        <f>SUM(U275:U275)</f>
        <v>0</v>
      </c>
      <c r="V274" s="3">
        <f>SUM(V275:V275)</f>
        <v>0</v>
      </c>
      <c r="W274" s="3">
        <f>SUM(W275:W275)</f>
        <v>0</v>
      </c>
      <c r="X274" s="3">
        <f>SUM(X275:X275)</f>
        <v>0</v>
      </c>
      <c r="Y274" s="3">
        <f>SUM(Y275:Y275)</f>
        <v>0</v>
      </c>
      <c r="Z274" s="3">
        <f>SUM(Z275:Z275)</f>
        <v>0</v>
      </c>
      <c r="AA274" s="3">
        <f>SUM(AA275:AA275)</f>
        <v>0</v>
      </c>
    </row>
    <row r="275" spans="1:27">
      <c r="A275" s="4" t="s">
        <v>552</v>
      </c>
      <c r="B275" s="4" t="s">
        <v>553</v>
      </c>
      <c r="C275" s="4" t="s">
        <v>38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</row>
    <row r="276" spans="1:27">
      <c r="A276" s="3" t="s">
        <v>554</v>
      </c>
      <c r="B276" s="3">
        <f>SUM(B277:B278)</f>
        <v>0</v>
      </c>
      <c r="C276" s="3">
        <f>SUM(C277:C278)</f>
        <v>0</v>
      </c>
      <c r="D276" s="3">
        <f>SUM(D277:D278)</f>
        <v>0</v>
      </c>
      <c r="E276" s="3">
        <f>SUM(E277:E278)</f>
        <v>0</v>
      </c>
      <c r="F276" s="3">
        <f>SUM(F277:F278)</f>
        <v>0</v>
      </c>
      <c r="G276" s="3">
        <f>SUM(G277:G278)</f>
        <v>0</v>
      </c>
      <c r="H276" s="3">
        <f>SUM(H277:H278)</f>
        <v>0</v>
      </c>
      <c r="I276" s="3">
        <f>SUM(I277:I278)</f>
        <v>0</v>
      </c>
      <c r="J276" s="3">
        <f>SUM(J277:J278)</f>
        <v>0</v>
      </c>
      <c r="K276" s="3">
        <f>SUM(K277:K278)</f>
        <v>0</v>
      </c>
      <c r="L276" s="3">
        <f>SUM(L277:L278)</f>
        <v>0</v>
      </c>
      <c r="M276" s="3">
        <f>SUM(M277:M278)</f>
        <v>0</v>
      </c>
      <c r="N276" s="3">
        <f>SUM(N277:N278)</f>
        <v>0</v>
      </c>
      <c r="O276" s="3">
        <f>SUM(O277:O278)</f>
        <v>0</v>
      </c>
      <c r="P276" s="3">
        <f>SUM(P277:P278)</f>
        <v>0</v>
      </c>
      <c r="Q276" s="3">
        <f>SUM(Q277:Q278)</f>
        <v>0</v>
      </c>
      <c r="R276" s="3">
        <f>SUM(R277:R278)</f>
        <v>0</v>
      </c>
      <c r="S276" s="3">
        <f>SUM(S277:S278)</f>
        <v>0</v>
      </c>
      <c r="T276" s="3">
        <f>SUM(T277:T278)</f>
        <v>0</v>
      </c>
      <c r="U276" s="3">
        <f>SUM(U277:U278)</f>
        <v>0</v>
      </c>
      <c r="V276" s="3">
        <f>SUM(V277:V278)</f>
        <v>0</v>
      </c>
      <c r="W276" s="3">
        <f>SUM(W277:W278)</f>
        <v>0</v>
      </c>
      <c r="X276" s="3">
        <f>SUM(X277:X278)</f>
        <v>0</v>
      </c>
      <c r="Y276" s="3">
        <f>SUM(Y277:Y278)</f>
        <v>0</v>
      </c>
      <c r="Z276" s="3">
        <f>SUM(Z277:Z278)</f>
        <v>0</v>
      </c>
      <c r="AA276" s="3">
        <f>SUM(AA277:AA278)</f>
        <v>0</v>
      </c>
    </row>
    <row r="277" spans="1:27">
      <c r="A277" s="4" t="s">
        <v>555</v>
      </c>
      <c r="B277" s="4" t="s">
        <v>503</v>
      </c>
      <c r="C277" s="4" t="s">
        <v>35</v>
      </c>
      <c r="D277" s="2">
        <v>18.5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5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1</v>
      </c>
      <c r="T277" s="2">
        <v>0</v>
      </c>
      <c r="U277" s="2">
        <v>0</v>
      </c>
      <c r="V277" s="2">
        <v>1.5</v>
      </c>
      <c r="W277" s="2">
        <v>0</v>
      </c>
      <c r="X277" s="2">
        <v>1</v>
      </c>
      <c r="Y277" s="2">
        <v>8</v>
      </c>
      <c r="Z277" s="2">
        <v>0</v>
      </c>
      <c r="AA277" s="2">
        <v>0</v>
      </c>
    </row>
    <row r="278" spans="1:27">
      <c r="A278" s="4" t="s">
        <v>556</v>
      </c>
      <c r="B278" s="4" t="s">
        <v>557</v>
      </c>
      <c r="C278" s="4" t="s">
        <v>35</v>
      </c>
      <c r="D278" s="2">
        <v>20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8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8</v>
      </c>
      <c r="Z278" s="2">
        <v>0</v>
      </c>
      <c r="AA278" s="2">
        <v>0</v>
      </c>
    </row>
    <row r="279" spans="1:27">
      <c r="A279" s="3" t="s">
        <v>558</v>
      </c>
      <c r="B279" s="3">
        <f>SUM(B280:B284)</f>
        <v>0</v>
      </c>
      <c r="C279" s="3">
        <f>SUM(C280:C284)</f>
        <v>0</v>
      </c>
      <c r="D279" s="3">
        <f>SUM(D280:D284)</f>
        <v>0</v>
      </c>
      <c r="E279" s="3">
        <f>SUM(E280:E284)</f>
        <v>0</v>
      </c>
      <c r="F279" s="3">
        <f>SUM(F280:F284)</f>
        <v>0</v>
      </c>
      <c r="G279" s="3">
        <f>SUM(G280:G284)</f>
        <v>0</v>
      </c>
      <c r="H279" s="3">
        <f>SUM(H280:H284)</f>
        <v>0</v>
      </c>
      <c r="I279" s="3">
        <f>SUM(I280:I284)</f>
        <v>0</v>
      </c>
      <c r="J279" s="3">
        <f>SUM(J280:J284)</f>
        <v>0</v>
      </c>
      <c r="K279" s="3">
        <f>SUM(K280:K284)</f>
        <v>0</v>
      </c>
      <c r="L279" s="3">
        <f>SUM(L280:L284)</f>
        <v>0</v>
      </c>
      <c r="M279" s="3">
        <f>SUM(M280:M284)</f>
        <v>0</v>
      </c>
      <c r="N279" s="3">
        <f>SUM(N280:N284)</f>
        <v>0</v>
      </c>
      <c r="O279" s="3">
        <f>SUM(O280:O284)</f>
        <v>0</v>
      </c>
      <c r="P279" s="3">
        <f>SUM(P280:P284)</f>
        <v>0</v>
      </c>
      <c r="Q279" s="3">
        <f>SUM(Q280:Q284)</f>
        <v>0</v>
      </c>
      <c r="R279" s="3">
        <f>SUM(R280:R284)</f>
        <v>0</v>
      </c>
      <c r="S279" s="3">
        <f>SUM(S280:S284)</f>
        <v>0</v>
      </c>
      <c r="T279" s="3">
        <f>SUM(T280:T284)</f>
        <v>0</v>
      </c>
      <c r="U279" s="3">
        <f>SUM(U280:U284)</f>
        <v>0</v>
      </c>
      <c r="V279" s="3">
        <f>SUM(V280:V284)</f>
        <v>0</v>
      </c>
      <c r="W279" s="3">
        <f>SUM(W280:W284)</f>
        <v>0</v>
      </c>
      <c r="X279" s="3">
        <f>SUM(X280:X284)</f>
        <v>0</v>
      </c>
      <c r="Y279" s="3">
        <f>SUM(Y280:Y284)</f>
        <v>0</v>
      </c>
      <c r="Z279" s="3">
        <f>SUM(Z280:Z284)</f>
        <v>0</v>
      </c>
      <c r="AA279" s="3">
        <f>SUM(AA280:AA284)</f>
        <v>0</v>
      </c>
    </row>
    <row r="280" spans="1:27">
      <c r="A280" s="4" t="s">
        <v>559</v>
      </c>
      <c r="B280" s="4" t="s">
        <v>560</v>
      </c>
      <c r="C280" s="4" t="s">
        <v>561</v>
      </c>
      <c r="D280" s="2">
        <v>27.5</v>
      </c>
      <c r="E280" s="2">
        <v>1.5</v>
      </c>
      <c r="F280" s="2">
        <v>1</v>
      </c>
      <c r="G280" s="2">
        <v>1.5</v>
      </c>
      <c r="H280" s="2">
        <v>0.5</v>
      </c>
      <c r="I280" s="2">
        <v>0.5</v>
      </c>
      <c r="J280" s="2">
        <v>0</v>
      </c>
      <c r="K280" s="2">
        <v>0</v>
      </c>
      <c r="L280" s="2">
        <v>1.5</v>
      </c>
      <c r="M280" s="2">
        <v>0.5</v>
      </c>
      <c r="N280" s="2">
        <v>1.5</v>
      </c>
      <c r="O280" s="2">
        <v>0</v>
      </c>
      <c r="P280" s="2">
        <v>1.5</v>
      </c>
      <c r="Q280" s="2">
        <v>2</v>
      </c>
      <c r="R280" s="2">
        <v>0</v>
      </c>
      <c r="S280" s="2">
        <v>2</v>
      </c>
      <c r="T280" s="2">
        <v>2</v>
      </c>
      <c r="U280" s="2">
        <v>2.5</v>
      </c>
      <c r="V280" s="2">
        <v>3</v>
      </c>
      <c r="W280" s="2">
        <v>3</v>
      </c>
      <c r="X280" s="2">
        <v>3</v>
      </c>
      <c r="Y280" s="2">
        <v>0</v>
      </c>
      <c r="Z280" s="2">
        <v>0</v>
      </c>
      <c r="AA280" s="2">
        <v>0</v>
      </c>
    </row>
    <row r="281" spans="1:27">
      <c r="A281" s="4" t="s">
        <v>562</v>
      </c>
      <c r="B281" s="4" t="s">
        <v>563</v>
      </c>
      <c r="C281" s="4" t="s">
        <v>561</v>
      </c>
      <c r="D281" s="2">
        <v>32.5</v>
      </c>
      <c r="E281" s="2">
        <v>2.5</v>
      </c>
      <c r="F281" s="2">
        <v>1</v>
      </c>
      <c r="G281" s="2">
        <v>1.5</v>
      </c>
      <c r="H281" s="2">
        <v>0.5</v>
      </c>
      <c r="I281" s="2">
        <v>0.5</v>
      </c>
      <c r="J281" s="2">
        <v>0</v>
      </c>
      <c r="K281" s="2">
        <v>0</v>
      </c>
      <c r="L281" s="2">
        <v>1.5</v>
      </c>
      <c r="M281" s="2">
        <v>0.5</v>
      </c>
      <c r="N281" s="2">
        <v>1.5</v>
      </c>
      <c r="O281" s="2">
        <v>0</v>
      </c>
      <c r="P281" s="2">
        <v>2</v>
      </c>
      <c r="Q281" s="2">
        <v>0</v>
      </c>
      <c r="R281" s="2">
        <v>0</v>
      </c>
      <c r="S281" s="2">
        <v>0</v>
      </c>
      <c r="T281" s="2">
        <v>0</v>
      </c>
      <c r="U281" s="2">
        <v>2.5</v>
      </c>
      <c r="V281" s="2">
        <v>2</v>
      </c>
      <c r="W281" s="2">
        <v>3</v>
      </c>
      <c r="X281" s="2">
        <v>3</v>
      </c>
      <c r="Y281" s="2">
        <v>10.5</v>
      </c>
      <c r="Z281" s="2">
        <v>0</v>
      </c>
      <c r="AA281" s="2">
        <v>0</v>
      </c>
    </row>
    <row r="282" spans="1:27">
      <c r="A282" s="4" t="s">
        <v>564</v>
      </c>
      <c r="B282" s="4" t="s">
        <v>565</v>
      </c>
      <c r="C282" s="4" t="s">
        <v>561</v>
      </c>
      <c r="D282" s="2">
        <v>33</v>
      </c>
      <c r="E282" s="2">
        <v>0</v>
      </c>
      <c r="F282" s="2">
        <v>0</v>
      </c>
      <c r="G282" s="2">
        <v>1.5</v>
      </c>
      <c r="H282" s="2">
        <v>0.5</v>
      </c>
      <c r="I282" s="2">
        <v>0.5</v>
      </c>
      <c r="J282" s="2">
        <v>0</v>
      </c>
      <c r="K282" s="2">
        <v>0</v>
      </c>
      <c r="L282" s="2">
        <v>1.5</v>
      </c>
      <c r="M282" s="2">
        <v>0.5</v>
      </c>
      <c r="N282" s="2">
        <v>2.5</v>
      </c>
      <c r="O282" s="2">
        <v>0</v>
      </c>
      <c r="P282" s="2">
        <v>2</v>
      </c>
      <c r="Q282" s="2">
        <v>1</v>
      </c>
      <c r="R282" s="2">
        <v>0</v>
      </c>
      <c r="S282" s="2">
        <v>2.5</v>
      </c>
      <c r="T282" s="2">
        <v>1.5</v>
      </c>
      <c r="U282" s="2">
        <v>2</v>
      </c>
      <c r="V282" s="2">
        <v>0</v>
      </c>
      <c r="W282" s="2">
        <v>3</v>
      </c>
      <c r="X282" s="2">
        <v>3</v>
      </c>
      <c r="Y282" s="2">
        <v>11</v>
      </c>
      <c r="Z282" s="2">
        <v>0</v>
      </c>
      <c r="AA282" s="2">
        <v>0</v>
      </c>
    </row>
    <row r="283" spans="1:27">
      <c r="A283" s="4" t="s">
        <v>566</v>
      </c>
      <c r="B283" s="4" t="s">
        <v>567</v>
      </c>
      <c r="C283" s="4" t="s">
        <v>561</v>
      </c>
      <c r="D283" s="2">
        <v>16.5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0.5</v>
      </c>
      <c r="O283" s="2">
        <v>0</v>
      </c>
      <c r="P283" s="2">
        <v>0.5</v>
      </c>
      <c r="Q283" s="2">
        <v>0.5</v>
      </c>
      <c r="R283" s="2">
        <v>0</v>
      </c>
      <c r="S283" s="2">
        <v>2</v>
      </c>
      <c r="T283" s="2">
        <v>2</v>
      </c>
      <c r="U283" s="2">
        <v>2.5</v>
      </c>
      <c r="V283" s="2">
        <v>3</v>
      </c>
      <c r="W283" s="2">
        <v>2.5</v>
      </c>
      <c r="X283" s="2">
        <v>3</v>
      </c>
      <c r="Y283" s="2">
        <v>0</v>
      </c>
      <c r="Z283" s="2">
        <v>0</v>
      </c>
      <c r="AA283" s="2">
        <v>0</v>
      </c>
    </row>
    <row r="284" spans="1:27">
      <c r="A284" s="4" t="s">
        <v>568</v>
      </c>
      <c r="B284" s="4" t="s">
        <v>569</v>
      </c>
      <c r="C284" s="4" t="s">
        <v>561</v>
      </c>
      <c r="D284" s="2">
        <v>15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0.5</v>
      </c>
      <c r="R284" s="2">
        <v>0</v>
      </c>
      <c r="S284" s="2">
        <v>2</v>
      </c>
      <c r="T284" s="2">
        <v>2.5</v>
      </c>
      <c r="U284" s="2">
        <v>2</v>
      </c>
      <c r="V284" s="2">
        <v>2</v>
      </c>
      <c r="W284" s="2">
        <v>3</v>
      </c>
      <c r="X284" s="2">
        <v>3</v>
      </c>
      <c r="Y284" s="2">
        <v>0</v>
      </c>
      <c r="Z284" s="2">
        <v>0</v>
      </c>
      <c r="AA284" s="2">
        <v>0</v>
      </c>
    </row>
    <row r="285" spans="1:27">
      <c r="A285" s="3" t="s">
        <v>154</v>
      </c>
      <c r="B285" s="3">
        <f>SUM(B286:B293)</f>
        <v>0</v>
      </c>
      <c r="C285" s="3">
        <f>SUM(C286:C293)</f>
        <v>0</v>
      </c>
      <c r="D285" s="3">
        <f>SUM(D286:D293)</f>
        <v>0</v>
      </c>
      <c r="E285" s="3">
        <f>SUM(E286:E293)</f>
        <v>0</v>
      </c>
      <c r="F285" s="3">
        <f>SUM(F286:F293)</f>
        <v>0</v>
      </c>
      <c r="G285" s="3">
        <f>SUM(G286:G293)</f>
        <v>0</v>
      </c>
      <c r="H285" s="3">
        <f>SUM(H286:H293)</f>
        <v>0</v>
      </c>
      <c r="I285" s="3">
        <f>SUM(I286:I293)</f>
        <v>0</v>
      </c>
      <c r="J285" s="3">
        <f>SUM(J286:J293)</f>
        <v>0</v>
      </c>
      <c r="K285" s="3">
        <f>SUM(K286:K293)</f>
        <v>0</v>
      </c>
      <c r="L285" s="3">
        <f>SUM(L286:L293)</f>
        <v>0</v>
      </c>
      <c r="M285" s="3">
        <f>SUM(M286:M293)</f>
        <v>0</v>
      </c>
      <c r="N285" s="3">
        <f>SUM(N286:N293)</f>
        <v>0</v>
      </c>
      <c r="O285" s="3">
        <f>SUM(O286:O293)</f>
        <v>0</v>
      </c>
      <c r="P285" s="3">
        <f>SUM(P286:P293)</f>
        <v>0</v>
      </c>
      <c r="Q285" s="3">
        <f>SUM(Q286:Q293)</f>
        <v>0</v>
      </c>
      <c r="R285" s="3">
        <f>SUM(R286:R293)</f>
        <v>0</v>
      </c>
      <c r="S285" s="3">
        <f>SUM(S286:S293)</f>
        <v>0</v>
      </c>
      <c r="T285" s="3">
        <f>SUM(T286:T293)</f>
        <v>0</v>
      </c>
      <c r="U285" s="3">
        <f>SUM(U286:U293)</f>
        <v>0</v>
      </c>
      <c r="V285" s="3">
        <f>SUM(V286:V293)</f>
        <v>0</v>
      </c>
      <c r="W285" s="3">
        <f>SUM(W286:W293)</f>
        <v>0</v>
      </c>
      <c r="X285" s="3">
        <f>SUM(X286:X293)</f>
        <v>0</v>
      </c>
      <c r="Y285" s="3">
        <f>SUM(Y286:Y293)</f>
        <v>0</v>
      </c>
      <c r="Z285" s="3">
        <f>SUM(Z286:Z293)</f>
        <v>0</v>
      </c>
      <c r="AA285" s="3">
        <f>SUM(AA286:AA293)</f>
        <v>0</v>
      </c>
    </row>
    <row r="286" spans="1:27">
      <c r="A286" s="4" t="s">
        <v>570</v>
      </c>
      <c r="B286" s="4" t="s">
        <v>571</v>
      </c>
      <c r="C286" s="4" t="s">
        <v>154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</row>
    <row r="287" spans="1:27">
      <c r="A287" s="4" t="s">
        <v>572</v>
      </c>
      <c r="B287" s="4" t="s">
        <v>573</v>
      </c>
      <c r="C287" s="4" t="s">
        <v>154</v>
      </c>
      <c r="D287" s="2">
        <v>18.5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3.5</v>
      </c>
      <c r="M287" s="2">
        <v>3.5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3.5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8</v>
      </c>
      <c r="Z287" s="2">
        <v>0</v>
      </c>
      <c r="AA287" s="2">
        <v>0</v>
      </c>
    </row>
    <row r="288" spans="1:27">
      <c r="A288" s="4" t="s">
        <v>574</v>
      </c>
      <c r="B288" s="4" t="s">
        <v>575</v>
      </c>
      <c r="C288" s="4" t="s">
        <v>154</v>
      </c>
      <c r="D288" s="2">
        <v>31</v>
      </c>
      <c r="E288" s="2">
        <v>3.5</v>
      </c>
      <c r="F288" s="2">
        <v>3.5</v>
      </c>
      <c r="G288" s="2">
        <v>3.5</v>
      </c>
      <c r="H288" s="2">
        <v>3.5</v>
      </c>
      <c r="I288" s="2">
        <v>3.5</v>
      </c>
      <c r="J288" s="2">
        <v>3.5</v>
      </c>
      <c r="K288" s="2">
        <v>1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8</v>
      </c>
      <c r="Z288" s="2">
        <v>0</v>
      </c>
      <c r="AA288" s="2">
        <v>0</v>
      </c>
    </row>
    <row r="289" spans="1:27">
      <c r="A289" s="4" t="s">
        <v>576</v>
      </c>
      <c r="B289" s="4" t="s">
        <v>577</v>
      </c>
      <c r="C289" s="4" t="s">
        <v>154</v>
      </c>
      <c r="D289" s="2">
        <v>71.5</v>
      </c>
      <c r="E289" s="2">
        <v>3</v>
      </c>
      <c r="F289" s="2">
        <v>2</v>
      </c>
      <c r="G289" s="2">
        <v>3</v>
      </c>
      <c r="H289" s="2">
        <v>3</v>
      </c>
      <c r="I289" s="2">
        <v>3</v>
      </c>
      <c r="J289" s="2">
        <v>3</v>
      </c>
      <c r="K289" s="2">
        <v>11</v>
      </c>
      <c r="L289" s="2">
        <v>4</v>
      </c>
      <c r="M289" s="2">
        <v>4.5</v>
      </c>
      <c r="N289" s="2">
        <v>3</v>
      </c>
      <c r="O289" s="2">
        <v>0</v>
      </c>
      <c r="P289" s="2">
        <v>3</v>
      </c>
      <c r="Q289" s="2">
        <v>3</v>
      </c>
      <c r="R289" s="2">
        <v>8</v>
      </c>
      <c r="S289" s="2">
        <v>3</v>
      </c>
      <c r="T289" s="2">
        <v>3</v>
      </c>
      <c r="U289" s="2">
        <v>3</v>
      </c>
      <c r="V289" s="2">
        <v>3</v>
      </c>
      <c r="W289" s="2">
        <v>3</v>
      </c>
      <c r="X289" s="2">
        <v>3</v>
      </c>
      <c r="Y289" s="2">
        <v>0</v>
      </c>
      <c r="Z289" s="2">
        <v>0</v>
      </c>
      <c r="AA289" s="2">
        <v>0</v>
      </c>
    </row>
    <row r="290" spans="1:27">
      <c r="A290" s="4" t="s">
        <v>578</v>
      </c>
      <c r="B290" s="4" t="s">
        <v>579</v>
      </c>
      <c r="C290" s="4" t="s">
        <v>154</v>
      </c>
      <c r="D290" s="2">
        <v>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2.5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3.5</v>
      </c>
      <c r="T290" s="2">
        <v>1.5</v>
      </c>
      <c r="U290" s="2">
        <v>0</v>
      </c>
      <c r="V290" s="2">
        <v>1.5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</row>
    <row r="291" spans="1:27">
      <c r="A291" s="4" t="s">
        <v>580</v>
      </c>
      <c r="B291" s="4" t="s">
        <v>581</v>
      </c>
      <c r="C291" s="4" t="s">
        <v>154</v>
      </c>
      <c r="D291" s="2">
        <v>24.5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2</v>
      </c>
      <c r="L291" s="2">
        <v>0</v>
      </c>
      <c r="M291" s="2">
        <v>1.5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3.5</v>
      </c>
      <c r="T291" s="2">
        <v>3.5</v>
      </c>
      <c r="U291" s="2">
        <v>3.5</v>
      </c>
      <c r="V291" s="2">
        <v>3.5</v>
      </c>
      <c r="W291" s="2">
        <v>3.5</v>
      </c>
      <c r="X291" s="2">
        <v>3.5</v>
      </c>
      <c r="Y291" s="2">
        <v>0</v>
      </c>
      <c r="Z291" s="2">
        <v>0</v>
      </c>
      <c r="AA291" s="2">
        <v>0</v>
      </c>
    </row>
    <row r="292" spans="1:27">
      <c r="A292" s="4" t="s">
        <v>582</v>
      </c>
      <c r="B292" s="4" t="s">
        <v>583</v>
      </c>
      <c r="C292" s="4" t="s">
        <v>154</v>
      </c>
      <c r="D292" s="2">
        <v>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3.5</v>
      </c>
      <c r="V292" s="2">
        <v>3.5</v>
      </c>
      <c r="W292" s="2">
        <v>0</v>
      </c>
      <c r="X292" s="2">
        <v>0</v>
      </c>
      <c r="Y292" s="2">
        <v>8</v>
      </c>
      <c r="Z292" s="2">
        <v>0</v>
      </c>
      <c r="AA292" s="2">
        <v>0</v>
      </c>
    </row>
    <row r="293" spans="1:27">
      <c r="A293" s="4" t="s">
        <v>584</v>
      </c>
      <c r="B293" s="4" t="s">
        <v>585</v>
      </c>
      <c r="C293" s="4" t="s">
        <v>154</v>
      </c>
      <c r="D293" s="2">
        <v>23.5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3.5</v>
      </c>
      <c r="M293" s="2">
        <v>3.5</v>
      </c>
      <c r="N293" s="2">
        <v>0</v>
      </c>
      <c r="O293" s="2">
        <v>0</v>
      </c>
      <c r="P293" s="2">
        <v>0</v>
      </c>
      <c r="Q293" s="2">
        <v>0</v>
      </c>
      <c r="R293" s="2">
        <v>8.5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8</v>
      </c>
      <c r="Z293" s="2">
        <v>0</v>
      </c>
      <c r="AA293" s="2">
        <v>0</v>
      </c>
    </row>
    <row r="294" spans="1:27">
      <c r="A294" s="3" t="s">
        <v>586</v>
      </c>
      <c r="B294" s="3">
        <f>SUM(B295:B334)</f>
        <v>0</v>
      </c>
      <c r="C294" s="3">
        <f>SUM(C295:C334)</f>
        <v>0</v>
      </c>
      <c r="D294" s="3">
        <f>SUM(D295:D334)</f>
        <v>0</v>
      </c>
      <c r="E294" s="3">
        <f>SUM(E295:E334)</f>
        <v>0</v>
      </c>
      <c r="F294" s="3">
        <f>SUM(F295:F334)</f>
        <v>0</v>
      </c>
      <c r="G294" s="3">
        <f>SUM(G295:G334)</f>
        <v>0</v>
      </c>
      <c r="H294" s="3">
        <f>SUM(H295:H334)</f>
        <v>0</v>
      </c>
      <c r="I294" s="3">
        <f>SUM(I295:I334)</f>
        <v>0</v>
      </c>
      <c r="J294" s="3">
        <f>SUM(J295:J334)</f>
        <v>0</v>
      </c>
      <c r="K294" s="3">
        <f>SUM(K295:K334)</f>
        <v>0</v>
      </c>
      <c r="L294" s="3">
        <f>SUM(L295:L334)</f>
        <v>0</v>
      </c>
      <c r="M294" s="3">
        <f>SUM(M295:M334)</f>
        <v>0</v>
      </c>
      <c r="N294" s="3">
        <f>SUM(N295:N334)</f>
        <v>0</v>
      </c>
      <c r="O294" s="3">
        <f>SUM(O295:O334)</f>
        <v>0</v>
      </c>
      <c r="P294" s="3">
        <f>SUM(P295:P334)</f>
        <v>0</v>
      </c>
      <c r="Q294" s="3">
        <f>SUM(Q295:Q334)</f>
        <v>0</v>
      </c>
      <c r="R294" s="3">
        <f>SUM(R295:R334)</f>
        <v>0</v>
      </c>
      <c r="S294" s="3">
        <f>SUM(S295:S334)</f>
        <v>0</v>
      </c>
      <c r="T294" s="3">
        <f>SUM(T295:T334)</f>
        <v>0</v>
      </c>
      <c r="U294" s="3">
        <f>SUM(U295:U334)</f>
        <v>0</v>
      </c>
      <c r="V294" s="3">
        <f>SUM(V295:V334)</f>
        <v>0</v>
      </c>
      <c r="W294" s="3">
        <f>SUM(W295:W334)</f>
        <v>0</v>
      </c>
      <c r="X294" s="3">
        <f>SUM(X295:X334)</f>
        <v>0</v>
      </c>
      <c r="Y294" s="3">
        <f>SUM(Y295:Y334)</f>
        <v>0</v>
      </c>
      <c r="Z294" s="3">
        <f>SUM(Z295:Z334)</f>
        <v>0</v>
      </c>
      <c r="AA294" s="3">
        <f>SUM(AA295:AA334)</f>
        <v>0</v>
      </c>
    </row>
    <row r="295" spans="1:27">
      <c r="A295" s="4" t="s">
        <v>587</v>
      </c>
      <c r="B295" s="4" t="s">
        <v>588</v>
      </c>
      <c r="C295" s="4" t="s">
        <v>42</v>
      </c>
      <c r="D295" s="2">
        <v>37.5</v>
      </c>
      <c r="E295" s="2">
        <v>0</v>
      </c>
      <c r="F295" s="2">
        <v>0</v>
      </c>
      <c r="G295" s="2">
        <v>0</v>
      </c>
      <c r="H295" s="2">
        <v>0</v>
      </c>
      <c r="I295" s="2">
        <v>3.5</v>
      </c>
      <c r="J295" s="2">
        <v>3.5</v>
      </c>
      <c r="K295" s="2">
        <v>4</v>
      </c>
      <c r="L295" s="2">
        <v>3.5</v>
      </c>
      <c r="M295" s="2">
        <v>0</v>
      </c>
      <c r="N295" s="2">
        <v>3.5</v>
      </c>
      <c r="O295" s="2">
        <v>0</v>
      </c>
      <c r="P295" s="2">
        <v>3.5</v>
      </c>
      <c r="Q295" s="2">
        <v>3.5</v>
      </c>
      <c r="R295" s="2">
        <v>0</v>
      </c>
      <c r="S295" s="2">
        <v>0</v>
      </c>
      <c r="T295" s="2">
        <v>2.5</v>
      </c>
      <c r="U295" s="2">
        <v>2.5</v>
      </c>
      <c r="V295" s="2">
        <v>2.5</v>
      </c>
      <c r="W295" s="2">
        <v>2.5</v>
      </c>
      <c r="X295" s="2">
        <v>2.5</v>
      </c>
      <c r="Y295" s="2">
        <v>0</v>
      </c>
      <c r="Z295" s="2">
        <v>0</v>
      </c>
      <c r="AA295" s="2">
        <v>0</v>
      </c>
    </row>
    <row r="296" spans="1:27">
      <c r="A296" s="4" t="s">
        <v>589</v>
      </c>
      <c r="B296" s="4" t="s">
        <v>590</v>
      </c>
      <c r="C296" s="4" t="s">
        <v>42</v>
      </c>
      <c r="D296" s="2">
        <v>54</v>
      </c>
      <c r="E296" s="2">
        <v>0</v>
      </c>
      <c r="F296" s="2">
        <v>0</v>
      </c>
      <c r="G296" s="2">
        <v>0</v>
      </c>
      <c r="H296" s="2">
        <v>3</v>
      </c>
      <c r="I296" s="2">
        <v>3.5</v>
      </c>
      <c r="J296" s="2">
        <v>3</v>
      </c>
      <c r="K296" s="2">
        <v>2.5</v>
      </c>
      <c r="L296" s="2">
        <v>3</v>
      </c>
      <c r="M296" s="2">
        <v>3</v>
      </c>
      <c r="N296" s="2">
        <v>2</v>
      </c>
      <c r="O296" s="2">
        <v>0</v>
      </c>
      <c r="P296" s="2">
        <v>3.5</v>
      </c>
      <c r="Q296" s="2">
        <v>3</v>
      </c>
      <c r="R296" s="2">
        <v>0</v>
      </c>
      <c r="S296" s="2">
        <v>2.5</v>
      </c>
      <c r="T296" s="2">
        <v>3</v>
      </c>
      <c r="U296" s="2">
        <v>3</v>
      </c>
      <c r="V296" s="2">
        <v>3</v>
      </c>
      <c r="W296" s="2">
        <v>3.5</v>
      </c>
      <c r="X296" s="2">
        <v>2.5</v>
      </c>
      <c r="Y296" s="2">
        <v>10</v>
      </c>
      <c r="Z296" s="2">
        <v>0</v>
      </c>
      <c r="AA296" s="2">
        <v>0</v>
      </c>
    </row>
    <row r="297" spans="1:27">
      <c r="A297" s="4" t="s">
        <v>591</v>
      </c>
      <c r="B297" s="4" t="s">
        <v>592</v>
      </c>
      <c r="C297" s="4" t="s">
        <v>42</v>
      </c>
      <c r="D297" s="2">
        <v>58</v>
      </c>
      <c r="E297" s="2">
        <v>0</v>
      </c>
      <c r="F297" s="2">
        <v>0</v>
      </c>
      <c r="G297" s="2">
        <v>0.5</v>
      </c>
      <c r="H297" s="2">
        <v>0.5</v>
      </c>
      <c r="I297" s="2">
        <v>3.5</v>
      </c>
      <c r="J297" s="2">
        <v>3.5</v>
      </c>
      <c r="K297" s="2">
        <v>3.5</v>
      </c>
      <c r="L297" s="2">
        <v>2.5</v>
      </c>
      <c r="M297" s="2">
        <v>2.5</v>
      </c>
      <c r="N297" s="2">
        <v>2.5</v>
      </c>
      <c r="O297" s="2">
        <v>0</v>
      </c>
      <c r="P297" s="2">
        <v>2.5</v>
      </c>
      <c r="Q297" s="2">
        <v>2.5</v>
      </c>
      <c r="R297" s="2">
        <v>0</v>
      </c>
      <c r="S297" s="2">
        <v>3.5</v>
      </c>
      <c r="T297" s="2">
        <v>3.5</v>
      </c>
      <c r="U297" s="2">
        <v>3.5</v>
      </c>
      <c r="V297" s="2">
        <v>3.5</v>
      </c>
      <c r="W297" s="2">
        <v>4.5</v>
      </c>
      <c r="X297" s="2">
        <v>4</v>
      </c>
      <c r="Y297" s="2">
        <v>11.5</v>
      </c>
      <c r="Z297" s="2">
        <v>0</v>
      </c>
      <c r="AA297" s="2">
        <v>0</v>
      </c>
    </row>
    <row r="298" spans="1:27">
      <c r="A298" s="4" t="s">
        <v>593</v>
      </c>
      <c r="B298" s="4" t="s">
        <v>594</v>
      </c>
      <c r="C298" s="4" t="s">
        <v>42</v>
      </c>
      <c r="D298" s="2">
        <v>26.5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3.5</v>
      </c>
      <c r="K298" s="2">
        <v>0</v>
      </c>
      <c r="L298" s="2">
        <v>0</v>
      </c>
      <c r="M298" s="2">
        <v>0</v>
      </c>
      <c r="N298" s="2">
        <v>3.5</v>
      </c>
      <c r="O298" s="2">
        <v>0</v>
      </c>
      <c r="P298" s="2">
        <v>3.5</v>
      </c>
      <c r="Q298" s="2">
        <v>3.5</v>
      </c>
      <c r="R298" s="2">
        <v>0</v>
      </c>
      <c r="S298" s="2">
        <v>2.5</v>
      </c>
      <c r="T298" s="2">
        <v>0</v>
      </c>
      <c r="U298" s="2">
        <v>2.5</v>
      </c>
      <c r="V298" s="2">
        <v>2.5</v>
      </c>
      <c r="W298" s="2">
        <v>2.5</v>
      </c>
      <c r="X298" s="2">
        <v>2.5</v>
      </c>
      <c r="Y298" s="2">
        <v>0</v>
      </c>
      <c r="Z298" s="2">
        <v>0</v>
      </c>
      <c r="AA298" s="2">
        <v>0</v>
      </c>
    </row>
    <row r="299" spans="1:27">
      <c r="A299" s="4" t="s">
        <v>595</v>
      </c>
      <c r="B299" s="4" t="s">
        <v>596</v>
      </c>
      <c r="C299" s="4" t="s">
        <v>42</v>
      </c>
      <c r="D299" s="2">
        <v>35</v>
      </c>
      <c r="E299" s="2">
        <v>0</v>
      </c>
      <c r="F299" s="2">
        <v>0</v>
      </c>
      <c r="G299" s="2">
        <v>0</v>
      </c>
      <c r="H299" s="2">
        <v>0</v>
      </c>
      <c r="I299" s="2">
        <v>3.5</v>
      </c>
      <c r="J299" s="2">
        <v>3.5</v>
      </c>
      <c r="K299" s="2">
        <v>4</v>
      </c>
      <c r="L299" s="2">
        <v>3.5</v>
      </c>
      <c r="M299" s="2">
        <v>0</v>
      </c>
      <c r="N299" s="2">
        <v>3.5</v>
      </c>
      <c r="O299" s="2">
        <v>0</v>
      </c>
      <c r="P299" s="2">
        <v>3.5</v>
      </c>
      <c r="Q299" s="2">
        <v>0</v>
      </c>
      <c r="R299" s="2">
        <v>0</v>
      </c>
      <c r="S299" s="2">
        <v>2.5</v>
      </c>
      <c r="T299" s="2">
        <v>2.5</v>
      </c>
      <c r="U299" s="2">
        <v>2.5</v>
      </c>
      <c r="V299" s="2">
        <v>2.5</v>
      </c>
      <c r="W299" s="2">
        <v>2.5</v>
      </c>
      <c r="X299" s="2">
        <v>1</v>
      </c>
      <c r="Y299" s="2">
        <v>0</v>
      </c>
      <c r="Z299" s="2">
        <v>0</v>
      </c>
      <c r="AA299" s="2">
        <v>0</v>
      </c>
    </row>
    <row r="300" spans="1:27">
      <c r="A300" s="4" t="s">
        <v>597</v>
      </c>
      <c r="B300" s="4" t="s">
        <v>598</v>
      </c>
      <c r="C300" s="4" t="s">
        <v>42</v>
      </c>
      <c r="D300" s="2">
        <v>35</v>
      </c>
      <c r="E300" s="2">
        <v>0</v>
      </c>
      <c r="F300" s="2">
        <v>0</v>
      </c>
      <c r="G300" s="2">
        <v>0</v>
      </c>
      <c r="H300" s="2">
        <v>0</v>
      </c>
      <c r="I300" s="2">
        <v>2.5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3.5</v>
      </c>
      <c r="T300" s="2">
        <v>3.5</v>
      </c>
      <c r="U300" s="2">
        <v>3.5</v>
      </c>
      <c r="V300" s="2">
        <v>3.5</v>
      </c>
      <c r="W300" s="2">
        <v>3.5</v>
      </c>
      <c r="X300" s="2">
        <v>3.5</v>
      </c>
      <c r="Y300" s="2">
        <v>11.5</v>
      </c>
      <c r="Z300" s="2">
        <v>0</v>
      </c>
      <c r="AA300" s="2">
        <v>0</v>
      </c>
    </row>
    <row r="301" spans="1:27">
      <c r="A301" s="4" t="s">
        <v>599</v>
      </c>
      <c r="B301" s="4" t="s">
        <v>600</v>
      </c>
      <c r="C301" s="4" t="s">
        <v>42</v>
      </c>
      <c r="D301" s="2">
        <v>55.5</v>
      </c>
      <c r="E301" s="2">
        <v>0</v>
      </c>
      <c r="F301" s="2">
        <v>0</v>
      </c>
      <c r="G301" s="2">
        <v>0</v>
      </c>
      <c r="H301" s="2">
        <v>2.5</v>
      </c>
      <c r="I301" s="2">
        <v>3.5</v>
      </c>
      <c r="J301" s="2">
        <v>3.5</v>
      </c>
      <c r="K301" s="2">
        <v>4</v>
      </c>
      <c r="L301" s="2">
        <v>3.5</v>
      </c>
      <c r="M301" s="2">
        <v>3.5</v>
      </c>
      <c r="N301" s="2">
        <v>3.5</v>
      </c>
      <c r="O301" s="2">
        <v>0</v>
      </c>
      <c r="P301" s="2">
        <v>3.5</v>
      </c>
      <c r="Q301" s="2">
        <v>3.5</v>
      </c>
      <c r="R301" s="2">
        <v>0</v>
      </c>
      <c r="S301" s="2">
        <v>3.5</v>
      </c>
      <c r="T301" s="2">
        <v>3.5</v>
      </c>
      <c r="U301" s="2">
        <v>3.5</v>
      </c>
      <c r="V301" s="2">
        <v>3.5</v>
      </c>
      <c r="W301" s="2">
        <v>3.5</v>
      </c>
      <c r="X301" s="2">
        <v>3.5</v>
      </c>
      <c r="Y301" s="2">
        <v>3.5</v>
      </c>
      <c r="Z301" s="2">
        <v>0</v>
      </c>
      <c r="AA301" s="2">
        <v>0</v>
      </c>
    </row>
    <row r="302" spans="1:27">
      <c r="A302" s="4" t="s">
        <v>601</v>
      </c>
      <c r="B302" s="4" t="s">
        <v>602</v>
      </c>
      <c r="C302" s="4" t="s">
        <v>42</v>
      </c>
      <c r="D302" s="2">
        <v>57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3.5</v>
      </c>
      <c r="K302" s="2">
        <v>3.5</v>
      </c>
      <c r="L302" s="2">
        <v>3.5</v>
      </c>
      <c r="M302" s="2">
        <v>3.5</v>
      </c>
      <c r="N302" s="2">
        <v>3.5</v>
      </c>
      <c r="O302" s="2">
        <v>0</v>
      </c>
      <c r="P302" s="2">
        <v>3.5</v>
      </c>
      <c r="Q302" s="2">
        <v>3.5</v>
      </c>
      <c r="R302" s="2">
        <v>0</v>
      </c>
      <c r="S302" s="2">
        <v>3.5</v>
      </c>
      <c r="T302" s="2">
        <v>3.5</v>
      </c>
      <c r="U302" s="2">
        <v>3.5</v>
      </c>
      <c r="V302" s="2">
        <v>3.5</v>
      </c>
      <c r="W302" s="2">
        <v>3.5</v>
      </c>
      <c r="X302" s="2">
        <v>3.5</v>
      </c>
      <c r="Y302" s="2">
        <v>11.5</v>
      </c>
      <c r="Z302" s="2">
        <v>0</v>
      </c>
      <c r="AA302" s="2">
        <v>0</v>
      </c>
    </row>
    <row r="303" spans="1:27">
      <c r="A303" s="4" t="s">
        <v>603</v>
      </c>
      <c r="B303" s="4" t="s">
        <v>181</v>
      </c>
      <c r="C303" s="4" t="s">
        <v>42</v>
      </c>
      <c r="D303" s="2">
        <v>29.5</v>
      </c>
      <c r="E303" s="2">
        <v>0</v>
      </c>
      <c r="F303" s="2">
        <v>0</v>
      </c>
      <c r="G303" s="2">
        <v>0</v>
      </c>
      <c r="H303" s="2">
        <v>0</v>
      </c>
      <c r="I303" s="2">
        <v>3.5</v>
      </c>
      <c r="J303" s="2">
        <v>3.5</v>
      </c>
      <c r="K303" s="2">
        <v>4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3.5</v>
      </c>
      <c r="R303" s="2">
        <v>0</v>
      </c>
      <c r="S303" s="2">
        <v>2.5</v>
      </c>
      <c r="T303" s="2">
        <v>2.5</v>
      </c>
      <c r="U303" s="2">
        <v>2.5</v>
      </c>
      <c r="V303" s="2">
        <v>2.5</v>
      </c>
      <c r="W303" s="2">
        <v>2.5</v>
      </c>
      <c r="X303" s="2">
        <v>2.5</v>
      </c>
      <c r="Y303" s="2">
        <v>0</v>
      </c>
      <c r="Z303" s="2">
        <v>0</v>
      </c>
      <c r="AA303" s="2">
        <v>0</v>
      </c>
    </row>
    <row r="304" spans="1:27">
      <c r="A304" s="4" t="s">
        <v>604</v>
      </c>
      <c r="B304" s="4" t="s">
        <v>605</v>
      </c>
      <c r="C304" s="4" t="s">
        <v>42</v>
      </c>
      <c r="D304" s="2">
        <v>32</v>
      </c>
      <c r="E304" s="2">
        <v>0</v>
      </c>
      <c r="F304" s="2">
        <v>0</v>
      </c>
      <c r="G304" s="2">
        <v>0</v>
      </c>
      <c r="H304" s="2">
        <v>0</v>
      </c>
      <c r="I304" s="2">
        <v>2</v>
      </c>
      <c r="J304" s="2">
        <v>3</v>
      </c>
      <c r="K304" s="2">
        <v>0</v>
      </c>
      <c r="L304" s="2">
        <v>0</v>
      </c>
      <c r="M304" s="2">
        <v>2</v>
      </c>
      <c r="N304" s="2">
        <v>2</v>
      </c>
      <c r="O304" s="2">
        <v>0</v>
      </c>
      <c r="P304" s="2">
        <v>0</v>
      </c>
      <c r="Q304" s="2">
        <v>0</v>
      </c>
      <c r="R304" s="2">
        <v>0</v>
      </c>
      <c r="S304" s="2">
        <v>3.5</v>
      </c>
      <c r="T304" s="2">
        <v>0</v>
      </c>
      <c r="U304" s="2">
        <v>0</v>
      </c>
      <c r="V304" s="2">
        <v>0</v>
      </c>
      <c r="W304" s="2">
        <v>4</v>
      </c>
      <c r="X304" s="2">
        <v>3.5</v>
      </c>
      <c r="Y304" s="2">
        <v>12</v>
      </c>
      <c r="Z304" s="2">
        <v>0</v>
      </c>
      <c r="AA304" s="2">
        <v>0</v>
      </c>
    </row>
    <row r="305" spans="1:27">
      <c r="A305" s="4" t="s">
        <v>606</v>
      </c>
      <c r="B305" s="4" t="s">
        <v>607</v>
      </c>
      <c r="C305" s="4" t="s">
        <v>42</v>
      </c>
      <c r="D305" s="2">
        <v>35</v>
      </c>
      <c r="E305" s="2">
        <v>0</v>
      </c>
      <c r="F305" s="2">
        <v>0</v>
      </c>
      <c r="G305" s="2">
        <v>0</v>
      </c>
      <c r="H305" s="2">
        <v>0</v>
      </c>
      <c r="I305" s="2">
        <v>2.5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3.5</v>
      </c>
      <c r="T305" s="2">
        <v>3.5</v>
      </c>
      <c r="U305" s="2">
        <v>3.5</v>
      </c>
      <c r="V305" s="2">
        <v>3.5</v>
      </c>
      <c r="W305" s="2">
        <v>3.5</v>
      </c>
      <c r="X305" s="2">
        <v>3.5</v>
      </c>
      <c r="Y305" s="2">
        <v>11.5</v>
      </c>
      <c r="Z305" s="2">
        <v>0</v>
      </c>
      <c r="AA305" s="2">
        <v>0</v>
      </c>
    </row>
    <row r="306" spans="1:27">
      <c r="A306" s="4" t="s">
        <v>608</v>
      </c>
      <c r="B306" s="4" t="s">
        <v>609</v>
      </c>
      <c r="C306" s="4" t="s">
        <v>42</v>
      </c>
      <c r="D306" s="2">
        <v>60.5</v>
      </c>
      <c r="E306" s="2">
        <v>3.5</v>
      </c>
      <c r="F306" s="2">
        <v>3.5</v>
      </c>
      <c r="G306" s="2">
        <v>0</v>
      </c>
      <c r="H306" s="2">
        <v>0</v>
      </c>
      <c r="I306" s="2">
        <v>3.5</v>
      </c>
      <c r="J306" s="2">
        <v>3.5</v>
      </c>
      <c r="K306" s="2">
        <v>0</v>
      </c>
      <c r="L306" s="2">
        <v>3.5</v>
      </c>
      <c r="M306" s="2">
        <v>3.5</v>
      </c>
      <c r="N306" s="2">
        <v>3.5</v>
      </c>
      <c r="O306" s="2">
        <v>0</v>
      </c>
      <c r="P306" s="2">
        <v>3.5</v>
      </c>
      <c r="Q306" s="2">
        <v>0</v>
      </c>
      <c r="R306" s="2">
        <v>0</v>
      </c>
      <c r="S306" s="2">
        <v>3.5</v>
      </c>
      <c r="T306" s="2">
        <v>3.5</v>
      </c>
      <c r="U306" s="2">
        <v>3.5</v>
      </c>
      <c r="V306" s="2">
        <v>3.5</v>
      </c>
      <c r="W306" s="2">
        <v>3.5</v>
      </c>
      <c r="X306" s="2">
        <v>3.5</v>
      </c>
      <c r="Y306" s="2">
        <v>11.5</v>
      </c>
      <c r="Z306" s="2">
        <v>0</v>
      </c>
      <c r="AA306" s="2">
        <v>0</v>
      </c>
    </row>
    <row r="307" spans="1:27">
      <c r="A307" s="4" t="s">
        <v>610</v>
      </c>
      <c r="B307" s="4" t="s">
        <v>611</v>
      </c>
      <c r="C307" s="4" t="s">
        <v>42</v>
      </c>
      <c r="D307" s="2">
        <v>40</v>
      </c>
      <c r="E307" s="2">
        <v>0</v>
      </c>
      <c r="F307" s="2">
        <v>0</v>
      </c>
      <c r="G307" s="2">
        <v>0</v>
      </c>
      <c r="H307" s="2">
        <v>0</v>
      </c>
      <c r="I307" s="2">
        <v>3.5</v>
      </c>
      <c r="J307" s="2">
        <v>3.5</v>
      </c>
      <c r="K307" s="2">
        <v>4</v>
      </c>
      <c r="L307" s="2">
        <v>0</v>
      </c>
      <c r="M307" s="2">
        <v>3.5</v>
      </c>
      <c r="N307" s="2">
        <v>3.5</v>
      </c>
      <c r="O307" s="2">
        <v>0</v>
      </c>
      <c r="P307" s="2">
        <v>3.5</v>
      </c>
      <c r="Q307" s="2">
        <v>3.5</v>
      </c>
      <c r="R307" s="2">
        <v>0</v>
      </c>
      <c r="S307" s="2">
        <v>2.5</v>
      </c>
      <c r="T307" s="2">
        <v>2.5</v>
      </c>
      <c r="U307" s="2">
        <v>2.5</v>
      </c>
      <c r="V307" s="2">
        <v>2.5</v>
      </c>
      <c r="W307" s="2">
        <v>2.5</v>
      </c>
      <c r="X307" s="2">
        <v>2.5</v>
      </c>
      <c r="Y307" s="2">
        <v>0</v>
      </c>
      <c r="Z307" s="2">
        <v>0</v>
      </c>
      <c r="AA307" s="2">
        <v>0</v>
      </c>
    </row>
    <row r="308" spans="1:27">
      <c r="A308" s="4" t="s">
        <v>612</v>
      </c>
      <c r="B308" s="4" t="s">
        <v>613</v>
      </c>
      <c r="C308" s="4" t="s">
        <v>42</v>
      </c>
      <c r="D308" s="2">
        <v>35</v>
      </c>
      <c r="E308" s="2">
        <v>0</v>
      </c>
      <c r="F308" s="2">
        <v>0</v>
      </c>
      <c r="G308" s="2">
        <v>0</v>
      </c>
      <c r="H308" s="2">
        <v>0</v>
      </c>
      <c r="I308" s="2">
        <v>2.5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3.5</v>
      </c>
      <c r="T308" s="2">
        <v>3.5</v>
      </c>
      <c r="U308" s="2">
        <v>3.5</v>
      </c>
      <c r="V308" s="2">
        <v>3.5</v>
      </c>
      <c r="W308" s="2">
        <v>3.5</v>
      </c>
      <c r="X308" s="2">
        <v>3.5</v>
      </c>
      <c r="Y308" s="2">
        <v>11.5</v>
      </c>
      <c r="Z308" s="2">
        <v>0</v>
      </c>
      <c r="AA308" s="2">
        <v>0</v>
      </c>
    </row>
    <row r="309" spans="1:27">
      <c r="A309" s="4" t="s">
        <v>614</v>
      </c>
      <c r="B309" s="4" t="s">
        <v>615</v>
      </c>
      <c r="C309" s="4" t="s">
        <v>42</v>
      </c>
      <c r="D309" s="2">
        <v>35</v>
      </c>
      <c r="E309" s="2">
        <v>0</v>
      </c>
      <c r="F309" s="2">
        <v>0</v>
      </c>
      <c r="G309" s="2">
        <v>0</v>
      </c>
      <c r="H309" s="2">
        <v>0</v>
      </c>
      <c r="I309" s="2">
        <v>2.5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3.5</v>
      </c>
      <c r="T309" s="2">
        <v>3.5</v>
      </c>
      <c r="U309" s="2">
        <v>3.5</v>
      </c>
      <c r="V309" s="2">
        <v>3.5</v>
      </c>
      <c r="W309" s="2">
        <v>3.5</v>
      </c>
      <c r="X309" s="2">
        <v>3.5</v>
      </c>
      <c r="Y309" s="2">
        <v>11.5</v>
      </c>
      <c r="Z309" s="2">
        <v>0</v>
      </c>
      <c r="AA309" s="2">
        <v>0</v>
      </c>
    </row>
    <row r="310" spans="1:27">
      <c r="A310" s="4" t="s">
        <v>616</v>
      </c>
      <c r="B310" s="4" t="s">
        <v>52</v>
      </c>
      <c r="C310" s="4" t="s">
        <v>42</v>
      </c>
      <c r="D310" s="2">
        <v>43</v>
      </c>
      <c r="E310" s="2">
        <v>0</v>
      </c>
      <c r="F310" s="2">
        <v>0</v>
      </c>
      <c r="G310" s="2">
        <v>3.5</v>
      </c>
      <c r="H310" s="2">
        <v>3.5</v>
      </c>
      <c r="I310" s="2">
        <v>3.5</v>
      </c>
      <c r="J310" s="2">
        <v>3.5</v>
      </c>
      <c r="K310" s="2">
        <v>0</v>
      </c>
      <c r="L310" s="2">
        <v>0</v>
      </c>
      <c r="M310" s="2">
        <v>3.5</v>
      </c>
      <c r="N310" s="2">
        <v>3.5</v>
      </c>
      <c r="O310" s="2">
        <v>0</v>
      </c>
      <c r="P310" s="2">
        <v>3.5</v>
      </c>
      <c r="Q310" s="2">
        <v>3.5</v>
      </c>
      <c r="R310" s="2">
        <v>0</v>
      </c>
      <c r="S310" s="2">
        <v>2.5</v>
      </c>
      <c r="T310" s="2">
        <v>2.5</v>
      </c>
      <c r="U310" s="2">
        <v>2.5</v>
      </c>
      <c r="V310" s="2">
        <v>2.5</v>
      </c>
      <c r="W310" s="2">
        <v>2.5</v>
      </c>
      <c r="X310" s="2">
        <v>2.5</v>
      </c>
      <c r="Y310" s="2">
        <v>0</v>
      </c>
      <c r="Z310" s="2">
        <v>0</v>
      </c>
      <c r="AA310" s="2">
        <v>0</v>
      </c>
    </row>
    <row r="311" spans="1:27">
      <c r="A311" s="4" t="s">
        <v>617</v>
      </c>
      <c r="B311" s="4" t="s">
        <v>618</v>
      </c>
      <c r="C311" s="4" t="s">
        <v>42</v>
      </c>
      <c r="D311" s="2">
        <v>30</v>
      </c>
      <c r="E311" s="2">
        <v>0</v>
      </c>
      <c r="F311" s="2">
        <v>0</v>
      </c>
      <c r="G311" s="2">
        <v>0</v>
      </c>
      <c r="H311" s="2">
        <v>0</v>
      </c>
      <c r="I311" s="2">
        <v>2.5</v>
      </c>
      <c r="J311" s="2">
        <v>0</v>
      </c>
      <c r="K311" s="2">
        <v>0</v>
      </c>
      <c r="L311" s="2">
        <v>0</v>
      </c>
      <c r="M311" s="2">
        <v>2.5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3.5</v>
      </c>
      <c r="V311" s="2">
        <v>3.5</v>
      </c>
      <c r="W311" s="2">
        <v>3.5</v>
      </c>
      <c r="X311" s="2">
        <v>3.5</v>
      </c>
      <c r="Y311" s="2">
        <v>11</v>
      </c>
      <c r="Z311" s="2">
        <v>0</v>
      </c>
      <c r="AA311" s="2">
        <v>0</v>
      </c>
    </row>
    <row r="312" spans="1:27">
      <c r="A312" s="4" t="s">
        <v>619</v>
      </c>
      <c r="B312" s="4" t="s">
        <v>620</v>
      </c>
      <c r="C312" s="4" t="s">
        <v>42</v>
      </c>
      <c r="D312" s="2">
        <v>56.5</v>
      </c>
      <c r="E312" s="2">
        <v>0</v>
      </c>
      <c r="F312" s="2">
        <v>0</v>
      </c>
      <c r="G312" s="2">
        <v>0</v>
      </c>
      <c r="H312" s="2">
        <v>1.5</v>
      </c>
      <c r="I312" s="2">
        <v>2.5</v>
      </c>
      <c r="J312" s="2">
        <v>3.5</v>
      </c>
      <c r="K312" s="2">
        <v>0</v>
      </c>
      <c r="L312" s="2">
        <v>3.5</v>
      </c>
      <c r="M312" s="2">
        <v>3.5</v>
      </c>
      <c r="N312" s="2">
        <v>3.5</v>
      </c>
      <c r="O312" s="2">
        <v>0</v>
      </c>
      <c r="P312" s="2">
        <v>3.5</v>
      </c>
      <c r="Q312" s="2">
        <v>3.5</v>
      </c>
      <c r="R312" s="2">
        <v>0</v>
      </c>
      <c r="S312" s="2">
        <v>3.5</v>
      </c>
      <c r="T312" s="2">
        <v>3.5</v>
      </c>
      <c r="U312" s="2">
        <v>3</v>
      </c>
      <c r="V312" s="2">
        <v>3.5</v>
      </c>
      <c r="W312" s="2">
        <v>4</v>
      </c>
      <c r="X312" s="2">
        <v>3.5</v>
      </c>
      <c r="Y312" s="2">
        <v>10.5</v>
      </c>
      <c r="Z312" s="2">
        <v>0</v>
      </c>
      <c r="AA312" s="2">
        <v>0</v>
      </c>
    </row>
    <row r="313" spans="1:27">
      <c r="A313" s="4" t="s">
        <v>621</v>
      </c>
      <c r="B313" s="4" t="s">
        <v>197</v>
      </c>
      <c r="C313" s="4" t="s">
        <v>42</v>
      </c>
      <c r="D313" s="2">
        <v>26</v>
      </c>
      <c r="E313" s="2">
        <v>0</v>
      </c>
      <c r="F313" s="2">
        <v>0</v>
      </c>
      <c r="G313" s="2">
        <v>0</v>
      </c>
      <c r="H313" s="2">
        <v>0</v>
      </c>
      <c r="I313" s="2">
        <v>2.5</v>
      </c>
      <c r="J313" s="2">
        <v>0</v>
      </c>
      <c r="K313" s="2">
        <v>0</v>
      </c>
      <c r="L313" s="2">
        <v>0</v>
      </c>
      <c r="M313" s="2">
        <v>2.5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3.5</v>
      </c>
      <c r="T313" s="2">
        <v>3.5</v>
      </c>
      <c r="U313" s="2">
        <v>3.5</v>
      </c>
      <c r="V313" s="2">
        <v>3.5</v>
      </c>
      <c r="W313" s="2">
        <v>3.5</v>
      </c>
      <c r="X313" s="2">
        <v>3.5</v>
      </c>
      <c r="Y313" s="2">
        <v>0</v>
      </c>
      <c r="Z313" s="2">
        <v>0</v>
      </c>
      <c r="AA313" s="2">
        <v>0</v>
      </c>
    </row>
    <row r="314" spans="1:27">
      <c r="A314" s="4" t="s">
        <v>622</v>
      </c>
      <c r="B314" s="4" t="s">
        <v>623</v>
      </c>
      <c r="C314" s="4" t="s">
        <v>42</v>
      </c>
      <c r="D314" s="2">
        <v>27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3.5</v>
      </c>
      <c r="K314" s="2">
        <v>4</v>
      </c>
      <c r="L314" s="2">
        <v>3.5</v>
      </c>
      <c r="M314" s="2">
        <v>3.5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2.5</v>
      </c>
      <c r="U314" s="2">
        <v>2.5</v>
      </c>
      <c r="V314" s="2">
        <v>2.5</v>
      </c>
      <c r="W314" s="2">
        <v>2.5</v>
      </c>
      <c r="X314" s="2">
        <v>2.5</v>
      </c>
      <c r="Y314" s="2">
        <v>0</v>
      </c>
      <c r="Z314" s="2">
        <v>0</v>
      </c>
      <c r="AA314" s="2">
        <v>0</v>
      </c>
    </row>
    <row r="315" spans="1:27">
      <c r="A315" s="4" t="s">
        <v>624</v>
      </c>
      <c r="B315" s="4" t="s">
        <v>625</v>
      </c>
      <c r="C315" s="4" t="s">
        <v>42</v>
      </c>
      <c r="D315" s="2">
        <v>66</v>
      </c>
      <c r="E315" s="2">
        <v>3.5</v>
      </c>
      <c r="F315" s="2">
        <v>0</v>
      </c>
      <c r="G315" s="2">
        <v>5.5</v>
      </c>
      <c r="H315" s="2">
        <v>3.5</v>
      </c>
      <c r="I315" s="2">
        <v>3.5</v>
      </c>
      <c r="J315" s="2">
        <v>3.5</v>
      </c>
      <c r="K315" s="2">
        <v>0</v>
      </c>
      <c r="L315" s="2">
        <v>3.5</v>
      </c>
      <c r="M315" s="2">
        <v>3.5</v>
      </c>
      <c r="N315" s="2">
        <v>3.5</v>
      </c>
      <c r="O315" s="2">
        <v>0</v>
      </c>
      <c r="P315" s="2">
        <v>3.5</v>
      </c>
      <c r="Q315" s="2">
        <v>3.5</v>
      </c>
      <c r="R315" s="2">
        <v>0</v>
      </c>
      <c r="S315" s="2">
        <v>3.5</v>
      </c>
      <c r="T315" s="2">
        <v>3.5</v>
      </c>
      <c r="U315" s="2">
        <v>3.5</v>
      </c>
      <c r="V315" s="2">
        <v>3.5</v>
      </c>
      <c r="W315" s="2">
        <v>0</v>
      </c>
      <c r="X315" s="2">
        <v>3.5</v>
      </c>
      <c r="Y315" s="2">
        <v>11.5</v>
      </c>
      <c r="Z315" s="2">
        <v>0</v>
      </c>
      <c r="AA315" s="2">
        <v>0</v>
      </c>
    </row>
    <row r="316" spans="1:27">
      <c r="A316" s="4" t="s">
        <v>626</v>
      </c>
      <c r="B316" s="4" t="s">
        <v>627</v>
      </c>
      <c r="C316" s="4" t="s">
        <v>42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</row>
    <row r="317" spans="1:27">
      <c r="A317" s="4" t="s">
        <v>628</v>
      </c>
      <c r="B317" s="4" t="s">
        <v>629</v>
      </c>
      <c r="C317" s="4" t="s">
        <v>42</v>
      </c>
      <c r="D317" s="2">
        <v>37</v>
      </c>
      <c r="E317" s="2">
        <v>0</v>
      </c>
      <c r="F317" s="2">
        <v>0</v>
      </c>
      <c r="G317" s="2">
        <v>0</v>
      </c>
      <c r="H317" s="2">
        <v>0</v>
      </c>
      <c r="I317" s="2">
        <v>2.5</v>
      </c>
      <c r="J317" s="2">
        <v>0</v>
      </c>
      <c r="K317" s="2">
        <v>0</v>
      </c>
      <c r="L317" s="2">
        <v>0</v>
      </c>
      <c r="M317" s="2">
        <v>0</v>
      </c>
      <c r="N317" s="2">
        <v>2.5</v>
      </c>
      <c r="O317" s="2">
        <v>0</v>
      </c>
      <c r="P317" s="2">
        <v>0</v>
      </c>
      <c r="Q317" s="2">
        <v>0</v>
      </c>
      <c r="R317" s="2">
        <v>0</v>
      </c>
      <c r="S317" s="2">
        <v>3.5</v>
      </c>
      <c r="T317" s="2">
        <v>3.5</v>
      </c>
      <c r="U317" s="2">
        <v>3.5</v>
      </c>
      <c r="V317" s="2">
        <v>3.5</v>
      </c>
      <c r="W317" s="2">
        <v>3.5</v>
      </c>
      <c r="X317" s="2">
        <v>3.5</v>
      </c>
      <c r="Y317" s="2">
        <v>11</v>
      </c>
      <c r="Z317" s="2">
        <v>0</v>
      </c>
      <c r="AA317" s="2">
        <v>0</v>
      </c>
    </row>
    <row r="318" spans="1:27">
      <c r="A318" s="4" t="s">
        <v>630</v>
      </c>
      <c r="B318" s="4" t="s">
        <v>631</v>
      </c>
      <c r="C318" s="4" t="s">
        <v>42</v>
      </c>
      <c r="D318" s="2">
        <v>48</v>
      </c>
      <c r="E318" s="2">
        <v>3.5</v>
      </c>
      <c r="F318" s="2">
        <v>3.5</v>
      </c>
      <c r="G318" s="2">
        <v>0</v>
      </c>
      <c r="H318" s="2">
        <v>3.5</v>
      </c>
      <c r="I318" s="2">
        <v>3.5</v>
      </c>
      <c r="J318" s="2">
        <v>0</v>
      </c>
      <c r="K318" s="2">
        <v>0</v>
      </c>
      <c r="L318" s="2">
        <v>3.5</v>
      </c>
      <c r="M318" s="2">
        <v>3.5</v>
      </c>
      <c r="N318" s="2">
        <v>3.5</v>
      </c>
      <c r="O318" s="2">
        <v>0</v>
      </c>
      <c r="P318" s="2">
        <v>3.5</v>
      </c>
      <c r="Q318" s="2">
        <v>3.5</v>
      </c>
      <c r="R318" s="2">
        <v>0</v>
      </c>
      <c r="S318" s="2">
        <v>2.5</v>
      </c>
      <c r="T318" s="2">
        <v>3.5</v>
      </c>
      <c r="U318" s="2">
        <v>3.5</v>
      </c>
      <c r="V318" s="2">
        <v>3.5</v>
      </c>
      <c r="W318" s="2">
        <v>3.5</v>
      </c>
      <c r="X318" s="2">
        <v>0</v>
      </c>
      <c r="Y318" s="2">
        <v>0</v>
      </c>
      <c r="Z318" s="2">
        <v>0</v>
      </c>
      <c r="AA318" s="2">
        <v>0</v>
      </c>
    </row>
    <row r="319" spans="1:27">
      <c r="A319" s="4" t="s">
        <v>632</v>
      </c>
      <c r="B319" s="4" t="s">
        <v>633</v>
      </c>
      <c r="C319" s="4" t="s">
        <v>42</v>
      </c>
      <c r="D319" s="2">
        <v>52</v>
      </c>
      <c r="E319" s="2">
        <v>0</v>
      </c>
      <c r="F319" s="2">
        <v>0</v>
      </c>
      <c r="G319" s="2">
        <v>1.5</v>
      </c>
      <c r="H319" s="2">
        <v>3.5</v>
      </c>
      <c r="I319" s="2">
        <v>2.5</v>
      </c>
      <c r="J319" s="2">
        <v>3.5</v>
      </c>
      <c r="K319" s="2">
        <v>0</v>
      </c>
      <c r="L319" s="2">
        <v>3.5</v>
      </c>
      <c r="M319" s="2">
        <v>3.5</v>
      </c>
      <c r="N319" s="2">
        <v>3.5</v>
      </c>
      <c r="O319" s="2">
        <v>0</v>
      </c>
      <c r="P319" s="2">
        <v>3.5</v>
      </c>
      <c r="Q319" s="2">
        <v>3.5</v>
      </c>
      <c r="R319" s="2">
        <v>0</v>
      </c>
      <c r="S319" s="2">
        <v>3.5</v>
      </c>
      <c r="T319" s="2">
        <v>3.5</v>
      </c>
      <c r="U319" s="2">
        <v>3.5</v>
      </c>
      <c r="V319" s="2">
        <v>3.5</v>
      </c>
      <c r="W319" s="2">
        <v>3.5</v>
      </c>
      <c r="X319" s="2">
        <v>3.5</v>
      </c>
      <c r="Y319" s="2">
        <v>2.5</v>
      </c>
      <c r="Z319" s="2">
        <v>0</v>
      </c>
      <c r="AA319" s="2">
        <v>0</v>
      </c>
    </row>
    <row r="320" spans="1:27">
      <c r="A320" s="4" t="s">
        <v>634</v>
      </c>
      <c r="B320" s="4" t="s">
        <v>635</v>
      </c>
      <c r="C320" s="4" t="s">
        <v>42</v>
      </c>
      <c r="D320" s="2">
        <v>34.5</v>
      </c>
      <c r="E320" s="2">
        <v>0</v>
      </c>
      <c r="F320" s="2">
        <v>0</v>
      </c>
      <c r="G320" s="2">
        <v>0</v>
      </c>
      <c r="H320" s="2">
        <v>0</v>
      </c>
      <c r="I320" s="2">
        <v>3.5</v>
      </c>
      <c r="J320" s="2">
        <v>3.5</v>
      </c>
      <c r="K320" s="2">
        <v>0</v>
      </c>
      <c r="L320" s="2">
        <v>3.5</v>
      </c>
      <c r="M320" s="2">
        <v>3.5</v>
      </c>
      <c r="N320" s="2">
        <v>3.5</v>
      </c>
      <c r="O320" s="2">
        <v>0</v>
      </c>
      <c r="P320" s="2">
        <v>3.5</v>
      </c>
      <c r="Q320" s="2">
        <v>3.5</v>
      </c>
      <c r="R320" s="2">
        <v>0</v>
      </c>
      <c r="S320" s="2">
        <v>0</v>
      </c>
      <c r="T320" s="2">
        <v>2.5</v>
      </c>
      <c r="U320" s="2">
        <v>0</v>
      </c>
      <c r="V320" s="2">
        <v>2.5</v>
      </c>
      <c r="W320" s="2">
        <v>2.5</v>
      </c>
      <c r="X320" s="2">
        <v>2.5</v>
      </c>
      <c r="Y320" s="2">
        <v>0</v>
      </c>
      <c r="Z320" s="2">
        <v>0</v>
      </c>
      <c r="AA320" s="2">
        <v>0</v>
      </c>
    </row>
    <row r="321" spans="1:27">
      <c r="A321" s="4" t="s">
        <v>636</v>
      </c>
      <c r="B321" s="4" t="s">
        <v>637</v>
      </c>
      <c r="C321" s="4" t="s">
        <v>42</v>
      </c>
      <c r="D321" s="2">
        <v>35</v>
      </c>
      <c r="E321" s="2">
        <v>0</v>
      </c>
      <c r="F321" s="2">
        <v>0</v>
      </c>
      <c r="G321" s="2">
        <v>0</v>
      </c>
      <c r="H321" s="2">
        <v>0</v>
      </c>
      <c r="I321" s="2">
        <v>2.5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3.5</v>
      </c>
      <c r="T321" s="2">
        <v>3.5</v>
      </c>
      <c r="U321" s="2">
        <v>3.5</v>
      </c>
      <c r="V321" s="2">
        <v>3.5</v>
      </c>
      <c r="W321" s="2">
        <v>3.5</v>
      </c>
      <c r="X321" s="2">
        <v>3.5</v>
      </c>
      <c r="Y321" s="2">
        <v>11.5</v>
      </c>
      <c r="Z321" s="2">
        <v>0</v>
      </c>
      <c r="AA321" s="2">
        <v>0</v>
      </c>
    </row>
    <row r="322" spans="1:27">
      <c r="A322" s="4" t="s">
        <v>638</v>
      </c>
      <c r="B322" s="4" t="s">
        <v>639</v>
      </c>
      <c r="C322" s="4" t="s">
        <v>42</v>
      </c>
      <c r="D322" s="2">
        <v>30.5</v>
      </c>
      <c r="E322" s="2">
        <v>0</v>
      </c>
      <c r="F322" s="2">
        <v>0</v>
      </c>
      <c r="G322" s="2">
        <v>0</v>
      </c>
      <c r="H322" s="2">
        <v>0</v>
      </c>
      <c r="I322" s="2">
        <v>2.5</v>
      </c>
      <c r="J322" s="2">
        <v>0</v>
      </c>
      <c r="K322" s="2">
        <v>0</v>
      </c>
      <c r="L322" s="2">
        <v>0</v>
      </c>
      <c r="M322" s="2">
        <v>2.5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3.5</v>
      </c>
      <c r="T322" s="2">
        <v>3.5</v>
      </c>
      <c r="U322" s="2">
        <v>3.5</v>
      </c>
      <c r="V322" s="2">
        <v>3.5</v>
      </c>
      <c r="W322" s="2">
        <v>3.5</v>
      </c>
      <c r="X322" s="2">
        <v>3.5</v>
      </c>
      <c r="Y322" s="2">
        <v>4.5</v>
      </c>
      <c r="Z322" s="2">
        <v>0</v>
      </c>
      <c r="AA322" s="2">
        <v>0</v>
      </c>
    </row>
    <row r="323" spans="1:27">
      <c r="A323" s="4" t="s">
        <v>640</v>
      </c>
      <c r="B323" s="4" t="s">
        <v>641</v>
      </c>
      <c r="C323" s="4" t="s">
        <v>42</v>
      </c>
      <c r="D323" s="2">
        <v>56</v>
      </c>
      <c r="E323" s="2">
        <v>0</v>
      </c>
      <c r="F323" s="2">
        <v>0</v>
      </c>
      <c r="G323" s="2">
        <v>0</v>
      </c>
      <c r="H323" s="2">
        <v>0</v>
      </c>
      <c r="I323" s="2">
        <v>3.5</v>
      </c>
      <c r="J323" s="2">
        <v>3.5</v>
      </c>
      <c r="K323" s="2">
        <v>0</v>
      </c>
      <c r="L323" s="2">
        <v>3.5</v>
      </c>
      <c r="M323" s="2">
        <v>3.5</v>
      </c>
      <c r="N323" s="2">
        <v>3.5</v>
      </c>
      <c r="O323" s="2">
        <v>0</v>
      </c>
      <c r="P323" s="2">
        <v>3.5</v>
      </c>
      <c r="Q323" s="2">
        <v>3.5</v>
      </c>
      <c r="R323" s="2">
        <v>0</v>
      </c>
      <c r="S323" s="2">
        <v>3.5</v>
      </c>
      <c r="T323" s="2">
        <v>3.5</v>
      </c>
      <c r="U323" s="2">
        <v>3.5</v>
      </c>
      <c r="V323" s="2">
        <v>3.5</v>
      </c>
      <c r="W323" s="2">
        <v>3.5</v>
      </c>
      <c r="X323" s="2">
        <v>3.5</v>
      </c>
      <c r="Y323" s="2">
        <v>10.5</v>
      </c>
      <c r="Z323" s="2">
        <v>0</v>
      </c>
      <c r="AA323" s="2">
        <v>0</v>
      </c>
    </row>
    <row r="324" spans="1:27">
      <c r="A324" s="4" t="s">
        <v>642</v>
      </c>
      <c r="B324" s="4" t="s">
        <v>643</v>
      </c>
      <c r="C324" s="4" t="s">
        <v>42</v>
      </c>
      <c r="D324" s="2">
        <v>33.5</v>
      </c>
      <c r="E324" s="2">
        <v>0</v>
      </c>
      <c r="F324" s="2">
        <v>0</v>
      </c>
      <c r="G324" s="2">
        <v>0</v>
      </c>
      <c r="H324" s="2">
        <v>0</v>
      </c>
      <c r="I324" s="2">
        <v>2.5</v>
      </c>
      <c r="J324" s="2">
        <v>0</v>
      </c>
      <c r="K324" s="2">
        <v>0</v>
      </c>
      <c r="L324" s="2">
        <v>0</v>
      </c>
      <c r="M324" s="2">
        <v>2.5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3.5</v>
      </c>
      <c r="T324" s="2">
        <v>3.5</v>
      </c>
      <c r="U324" s="2">
        <v>3.5</v>
      </c>
      <c r="V324" s="2">
        <v>0</v>
      </c>
      <c r="W324" s="2">
        <v>3.5</v>
      </c>
      <c r="X324" s="2">
        <v>3.5</v>
      </c>
      <c r="Y324" s="2">
        <v>11</v>
      </c>
      <c r="Z324" s="2">
        <v>0</v>
      </c>
      <c r="AA324" s="2">
        <v>0</v>
      </c>
    </row>
    <row r="325" spans="1:27">
      <c r="A325" s="4" t="s">
        <v>644</v>
      </c>
      <c r="B325" s="4" t="s">
        <v>645</v>
      </c>
      <c r="C325" s="4" t="s">
        <v>42</v>
      </c>
      <c r="D325" s="2">
        <v>39.5</v>
      </c>
      <c r="E325" s="2">
        <v>0</v>
      </c>
      <c r="F325" s="2">
        <v>0</v>
      </c>
      <c r="G325" s="2">
        <v>0</v>
      </c>
      <c r="H325" s="2">
        <v>0</v>
      </c>
      <c r="I325" s="2">
        <v>2.5</v>
      </c>
      <c r="J325" s="2">
        <v>0</v>
      </c>
      <c r="K325" s="2">
        <v>0</v>
      </c>
      <c r="L325" s="2">
        <v>0</v>
      </c>
      <c r="M325" s="2">
        <v>2.5</v>
      </c>
      <c r="N325" s="2">
        <v>2.5</v>
      </c>
      <c r="O325" s="2">
        <v>0</v>
      </c>
      <c r="P325" s="2">
        <v>0</v>
      </c>
      <c r="Q325" s="2">
        <v>0</v>
      </c>
      <c r="R325" s="2">
        <v>0</v>
      </c>
      <c r="S325" s="2">
        <v>3.5</v>
      </c>
      <c r="T325" s="2">
        <v>3.5</v>
      </c>
      <c r="U325" s="2">
        <v>3.5</v>
      </c>
      <c r="V325" s="2">
        <v>3.5</v>
      </c>
      <c r="W325" s="2">
        <v>3.5</v>
      </c>
      <c r="X325" s="2">
        <v>3.5</v>
      </c>
      <c r="Y325" s="2">
        <v>11</v>
      </c>
      <c r="Z325" s="2">
        <v>0</v>
      </c>
      <c r="AA325" s="2">
        <v>0</v>
      </c>
    </row>
    <row r="326" spans="1:27">
      <c r="A326" s="4" t="s">
        <v>646</v>
      </c>
      <c r="B326" s="4" t="s">
        <v>647</v>
      </c>
      <c r="C326" s="4" t="s">
        <v>42</v>
      </c>
      <c r="D326" s="2">
        <v>39.5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3</v>
      </c>
      <c r="M326" s="2">
        <v>3.5</v>
      </c>
      <c r="N326" s="2">
        <v>3.5</v>
      </c>
      <c r="O326" s="2">
        <v>0</v>
      </c>
      <c r="P326" s="2">
        <v>3.5</v>
      </c>
      <c r="Q326" s="2">
        <v>3.5</v>
      </c>
      <c r="R326" s="2">
        <v>0</v>
      </c>
      <c r="S326" s="2">
        <v>2.5</v>
      </c>
      <c r="T326" s="2">
        <v>2.5</v>
      </c>
      <c r="U326" s="2">
        <v>2.5</v>
      </c>
      <c r="V326" s="2">
        <v>2.5</v>
      </c>
      <c r="W326" s="2">
        <v>2.5</v>
      </c>
      <c r="X326" s="2">
        <v>2</v>
      </c>
      <c r="Y326" s="2">
        <v>8</v>
      </c>
      <c r="Z326" s="2">
        <v>0</v>
      </c>
      <c r="AA326" s="2">
        <v>0</v>
      </c>
    </row>
    <row r="327" spans="1:27">
      <c r="A327" s="4" t="s">
        <v>648</v>
      </c>
      <c r="B327" s="4" t="s">
        <v>649</v>
      </c>
      <c r="C327" s="4" t="s">
        <v>42</v>
      </c>
      <c r="D327" s="2">
        <v>47.5</v>
      </c>
      <c r="E327" s="2">
        <v>0</v>
      </c>
      <c r="F327" s="2">
        <v>0</v>
      </c>
      <c r="G327" s="2">
        <v>0</v>
      </c>
      <c r="H327" s="2">
        <v>0</v>
      </c>
      <c r="I327" s="2">
        <v>3.5</v>
      </c>
      <c r="J327" s="2">
        <v>3.5</v>
      </c>
      <c r="K327" s="2">
        <v>0</v>
      </c>
      <c r="L327" s="2">
        <v>3.5</v>
      </c>
      <c r="M327" s="2">
        <v>3.5</v>
      </c>
      <c r="N327" s="2">
        <v>3.5</v>
      </c>
      <c r="O327" s="2">
        <v>0</v>
      </c>
      <c r="P327" s="2">
        <v>3.5</v>
      </c>
      <c r="Q327" s="2">
        <v>3.5</v>
      </c>
      <c r="R327" s="2">
        <v>0</v>
      </c>
      <c r="S327" s="2">
        <v>2.5</v>
      </c>
      <c r="T327" s="2">
        <v>2.5</v>
      </c>
      <c r="U327" s="2">
        <v>2.5</v>
      </c>
      <c r="V327" s="2">
        <v>2.5</v>
      </c>
      <c r="W327" s="2">
        <v>2.5</v>
      </c>
      <c r="X327" s="2">
        <v>2.5</v>
      </c>
      <c r="Y327" s="2">
        <v>8</v>
      </c>
      <c r="Z327" s="2">
        <v>0</v>
      </c>
      <c r="AA327" s="2">
        <v>0</v>
      </c>
    </row>
    <row r="328" spans="1:27">
      <c r="A328" s="4" t="s">
        <v>650</v>
      </c>
      <c r="B328" s="4" t="s">
        <v>651</v>
      </c>
      <c r="C328" s="4" t="s">
        <v>42</v>
      </c>
      <c r="D328" s="2">
        <v>15.5</v>
      </c>
      <c r="E328" s="2">
        <v>0</v>
      </c>
      <c r="F328" s="2">
        <v>0</v>
      </c>
      <c r="G328" s="2">
        <v>0</v>
      </c>
      <c r="H328" s="2">
        <v>0</v>
      </c>
      <c r="I328" s="2">
        <v>2.5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2.5</v>
      </c>
      <c r="X328" s="2">
        <v>2.5</v>
      </c>
      <c r="Y328" s="2">
        <v>8</v>
      </c>
      <c r="Z328" s="2">
        <v>0</v>
      </c>
      <c r="AA328" s="2">
        <v>0</v>
      </c>
    </row>
    <row r="329" spans="1:27">
      <c r="A329" s="4" t="s">
        <v>652</v>
      </c>
      <c r="B329" s="4" t="s">
        <v>653</v>
      </c>
      <c r="C329" s="4" t="s">
        <v>42</v>
      </c>
      <c r="D329" s="2">
        <v>36</v>
      </c>
      <c r="E329" s="2">
        <v>0</v>
      </c>
      <c r="F329" s="2">
        <v>0</v>
      </c>
      <c r="G329" s="2">
        <v>0</v>
      </c>
      <c r="H329" s="2">
        <v>0</v>
      </c>
      <c r="I329" s="2">
        <v>3.5</v>
      </c>
      <c r="J329" s="2">
        <v>3.5</v>
      </c>
      <c r="K329" s="2">
        <v>0</v>
      </c>
      <c r="L329" s="2">
        <v>3.5</v>
      </c>
      <c r="M329" s="2">
        <v>3.5</v>
      </c>
      <c r="N329" s="2">
        <v>0</v>
      </c>
      <c r="O329" s="2">
        <v>0</v>
      </c>
      <c r="P329" s="2">
        <v>3.5</v>
      </c>
      <c r="Q329" s="2">
        <v>3.5</v>
      </c>
      <c r="R329" s="2">
        <v>0</v>
      </c>
      <c r="S329" s="2">
        <v>2.5</v>
      </c>
      <c r="T329" s="2">
        <v>2.5</v>
      </c>
      <c r="U329" s="2">
        <v>2.5</v>
      </c>
      <c r="V329" s="2">
        <v>2.5</v>
      </c>
      <c r="W329" s="2">
        <v>2.5</v>
      </c>
      <c r="X329" s="2">
        <v>2.5</v>
      </c>
      <c r="Y329" s="2">
        <v>0</v>
      </c>
      <c r="Z329" s="2">
        <v>0</v>
      </c>
      <c r="AA329" s="2">
        <v>0</v>
      </c>
    </row>
    <row r="330" spans="1:27">
      <c r="A330" s="4" t="s">
        <v>654</v>
      </c>
      <c r="B330" s="4" t="s">
        <v>655</v>
      </c>
      <c r="C330" s="4" t="s">
        <v>42</v>
      </c>
      <c r="D330" s="2">
        <v>25</v>
      </c>
      <c r="E330" s="2">
        <v>0</v>
      </c>
      <c r="F330" s="2">
        <v>0</v>
      </c>
      <c r="G330" s="2">
        <v>0</v>
      </c>
      <c r="H330" s="2">
        <v>0</v>
      </c>
      <c r="I330" s="2">
        <v>2.5</v>
      </c>
      <c r="J330" s="2">
        <v>0</v>
      </c>
      <c r="K330" s="2">
        <v>0</v>
      </c>
      <c r="L330" s="2">
        <v>0</v>
      </c>
      <c r="M330" s="2">
        <v>2.5</v>
      </c>
      <c r="N330" s="2">
        <v>2.5</v>
      </c>
      <c r="O330" s="2">
        <v>0</v>
      </c>
      <c r="P330" s="2">
        <v>0</v>
      </c>
      <c r="Q330" s="2">
        <v>0</v>
      </c>
      <c r="R330" s="2">
        <v>0</v>
      </c>
      <c r="S330" s="2">
        <v>3.5</v>
      </c>
      <c r="T330" s="2">
        <v>3.5</v>
      </c>
      <c r="U330" s="2">
        <v>3.5</v>
      </c>
      <c r="V330" s="2">
        <v>3.5</v>
      </c>
      <c r="W330" s="2">
        <v>3.5</v>
      </c>
      <c r="X330" s="2">
        <v>0</v>
      </c>
      <c r="Y330" s="2">
        <v>0</v>
      </c>
      <c r="Z330" s="2">
        <v>0</v>
      </c>
      <c r="AA330" s="2">
        <v>0</v>
      </c>
    </row>
    <row r="331" spans="1:27">
      <c r="A331" s="4" t="s">
        <v>656</v>
      </c>
      <c r="B331" s="4" t="s">
        <v>657</v>
      </c>
      <c r="C331" s="4" t="s">
        <v>42</v>
      </c>
      <c r="D331" s="2">
        <v>38</v>
      </c>
      <c r="E331" s="2">
        <v>0</v>
      </c>
      <c r="F331" s="2">
        <v>2.5</v>
      </c>
      <c r="G331" s="2">
        <v>2.5</v>
      </c>
      <c r="H331" s="2">
        <v>2.5</v>
      </c>
      <c r="I331" s="2">
        <v>2.5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3.5</v>
      </c>
      <c r="T331" s="2">
        <v>3.5</v>
      </c>
      <c r="U331" s="2">
        <v>0</v>
      </c>
      <c r="V331" s="2">
        <v>3.5</v>
      </c>
      <c r="W331" s="2">
        <v>3.5</v>
      </c>
      <c r="X331" s="2">
        <v>3.5</v>
      </c>
      <c r="Y331" s="2">
        <v>10.5</v>
      </c>
      <c r="Z331" s="2">
        <v>0</v>
      </c>
      <c r="AA331" s="2">
        <v>0</v>
      </c>
    </row>
    <row r="332" spans="1:27">
      <c r="A332" s="4" t="s">
        <v>658</v>
      </c>
      <c r="B332" s="4" t="s">
        <v>659</v>
      </c>
      <c r="C332" s="4" t="s">
        <v>42</v>
      </c>
      <c r="D332" s="2">
        <v>50.5</v>
      </c>
      <c r="E332" s="2">
        <v>0</v>
      </c>
      <c r="F332" s="2">
        <v>0</v>
      </c>
      <c r="G332" s="2">
        <v>3.5</v>
      </c>
      <c r="H332" s="2">
        <v>3.5</v>
      </c>
      <c r="I332" s="2">
        <v>3.5</v>
      </c>
      <c r="J332" s="2">
        <v>3.5</v>
      </c>
      <c r="K332" s="2">
        <v>4</v>
      </c>
      <c r="L332" s="2">
        <v>3.5</v>
      </c>
      <c r="M332" s="2">
        <v>3.5</v>
      </c>
      <c r="N332" s="2">
        <v>3.5</v>
      </c>
      <c r="O332" s="2">
        <v>0</v>
      </c>
      <c r="P332" s="2">
        <v>3.5</v>
      </c>
      <c r="Q332" s="2">
        <v>3.5</v>
      </c>
      <c r="R332" s="2">
        <v>0</v>
      </c>
      <c r="S332" s="2">
        <v>2.5</v>
      </c>
      <c r="T332" s="2">
        <v>2.5</v>
      </c>
      <c r="U332" s="2">
        <v>2.5</v>
      </c>
      <c r="V332" s="2">
        <v>2.5</v>
      </c>
      <c r="W332" s="2">
        <v>2.5</v>
      </c>
      <c r="X332" s="2">
        <v>2.5</v>
      </c>
      <c r="Y332" s="2">
        <v>0</v>
      </c>
      <c r="Z332" s="2">
        <v>0</v>
      </c>
      <c r="AA332" s="2">
        <v>0</v>
      </c>
    </row>
    <row r="333" spans="1:27">
      <c r="A333" s="4" t="s">
        <v>660</v>
      </c>
      <c r="B333" s="4" t="s">
        <v>661</v>
      </c>
      <c r="C333" s="4" t="s">
        <v>42</v>
      </c>
      <c r="D333" s="2">
        <v>36.5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3.5</v>
      </c>
      <c r="K333" s="2">
        <v>4</v>
      </c>
      <c r="L333" s="2">
        <v>3.5</v>
      </c>
      <c r="M333" s="2">
        <v>3.5</v>
      </c>
      <c r="N333" s="2">
        <v>3.5</v>
      </c>
      <c r="O333" s="2">
        <v>0</v>
      </c>
      <c r="P333" s="2">
        <v>3.5</v>
      </c>
      <c r="Q333" s="2">
        <v>0</v>
      </c>
      <c r="R333" s="2">
        <v>0</v>
      </c>
      <c r="S333" s="2">
        <v>2.5</v>
      </c>
      <c r="T333" s="2">
        <v>2.5</v>
      </c>
      <c r="U333" s="2">
        <v>2.5</v>
      </c>
      <c r="V333" s="2">
        <v>2.5</v>
      </c>
      <c r="W333" s="2">
        <v>2.5</v>
      </c>
      <c r="X333" s="2">
        <v>2.5</v>
      </c>
      <c r="Y333" s="2">
        <v>0</v>
      </c>
      <c r="Z333" s="2">
        <v>0</v>
      </c>
      <c r="AA333" s="2">
        <v>0</v>
      </c>
    </row>
    <row r="334" spans="1:27">
      <c r="A334" s="4" t="s">
        <v>662</v>
      </c>
      <c r="B334" s="4" t="s">
        <v>663</v>
      </c>
      <c r="C334" s="4" t="s">
        <v>42</v>
      </c>
      <c r="D334" s="2">
        <v>26.5</v>
      </c>
      <c r="E334" s="2">
        <v>0</v>
      </c>
      <c r="F334" s="2">
        <v>0</v>
      </c>
      <c r="G334" s="2">
        <v>0</v>
      </c>
      <c r="H334" s="2">
        <v>0</v>
      </c>
      <c r="I334" s="2">
        <v>3.5</v>
      </c>
      <c r="J334" s="2">
        <v>3.5</v>
      </c>
      <c r="K334" s="2">
        <v>0</v>
      </c>
      <c r="L334" s="2">
        <v>3.5</v>
      </c>
      <c r="M334" s="2">
        <v>3.5</v>
      </c>
      <c r="N334" s="2">
        <v>3.5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2.5</v>
      </c>
      <c r="U334" s="2">
        <v>0</v>
      </c>
      <c r="V334" s="2">
        <v>1.5</v>
      </c>
      <c r="W334" s="2">
        <v>2.5</v>
      </c>
      <c r="X334" s="2">
        <v>2.5</v>
      </c>
      <c r="Y334" s="2">
        <v>0</v>
      </c>
      <c r="Z334" s="2">
        <v>0</v>
      </c>
      <c r="AA334" s="2">
        <v>0</v>
      </c>
    </row>
    <row r="335" spans="1:27">
      <c r="A335" s="3" t="s">
        <v>664</v>
      </c>
      <c r="B335" s="3">
        <f>SUM(B336:B338)</f>
        <v>0</v>
      </c>
      <c r="C335" s="3">
        <f>SUM(C336:C338)</f>
        <v>0</v>
      </c>
      <c r="D335" s="3">
        <f>SUM(D336:D338)</f>
        <v>0</v>
      </c>
      <c r="E335" s="3">
        <f>SUM(E336:E338)</f>
        <v>0</v>
      </c>
      <c r="F335" s="3">
        <f>SUM(F336:F338)</f>
        <v>0</v>
      </c>
      <c r="G335" s="3">
        <f>SUM(G336:G338)</f>
        <v>0</v>
      </c>
      <c r="H335" s="3">
        <f>SUM(H336:H338)</f>
        <v>0</v>
      </c>
      <c r="I335" s="3">
        <f>SUM(I336:I338)</f>
        <v>0</v>
      </c>
      <c r="J335" s="3">
        <f>SUM(J336:J338)</f>
        <v>0</v>
      </c>
      <c r="K335" s="3">
        <f>SUM(K336:K338)</f>
        <v>0</v>
      </c>
      <c r="L335" s="3">
        <f>SUM(L336:L338)</f>
        <v>0</v>
      </c>
      <c r="M335" s="3">
        <f>SUM(M336:M338)</f>
        <v>0</v>
      </c>
      <c r="N335" s="3">
        <f>SUM(N336:N338)</f>
        <v>0</v>
      </c>
      <c r="O335" s="3">
        <f>SUM(O336:O338)</f>
        <v>0</v>
      </c>
      <c r="P335" s="3">
        <f>SUM(P336:P338)</f>
        <v>0</v>
      </c>
      <c r="Q335" s="3">
        <f>SUM(Q336:Q338)</f>
        <v>0</v>
      </c>
      <c r="R335" s="3">
        <f>SUM(R336:R338)</f>
        <v>0</v>
      </c>
      <c r="S335" s="3">
        <f>SUM(S336:S338)</f>
        <v>0</v>
      </c>
      <c r="T335" s="3">
        <f>SUM(T336:T338)</f>
        <v>0</v>
      </c>
      <c r="U335" s="3">
        <f>SUM(U336:U338)</f>
        <v>0</v>
      </c>
      <c r="V335" s="3">
        <f>SUM(V336:V338)</f>
        <v>0</v>
      </c>
      <c r="W335" s="3">
        <f>SUM(W336:W338)</f>
        <v>0</v>
      </c>
      <c r="X335" s="3">
        <f>SUM(X336:X338)</f>
        <v>0</v>
      </c>
      <c r="Y335" s="3">
        <f>SUM(Y336:Y338)</f>
        <v>0</v>
      </c>
      <c r="Z335" s="3">
        <f>SUM(Z336:Z338)</f>
        <v>0</v>
      </c>
      <c r="AA335" s="3">
        <f>SUM(AA336:AA338)</f>
        <v>0</v>
      </c>
    </row>
    <row r="336" spans="1:27">
      <c r="A336" s="4" t="s">
        <v>665</v>
      </c>
      <c r="B336" s="4" t="s">
        <v>666</v>
      </c>
      <c r="C336" s="4" t="s">
        <v>42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</row>
    <row r="337" spans="1:27">
      <c r="A337" s="4" t="s">
        <v>667</v>
      </c>
      <c r="B337" s="4" t="s">
        <v>668</v>
      </c>
      <c r="C337" s="4" t="s">
        <v>42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</row>
    <row r="338" spans="1:27">
      <c r="A338" s="4" t="s">
        <v>669</v>
      </c>
      <c r="B338" s="4" t="s">
        <v>670</v>
      </c>
      <c r="C338" s="4" t="s">
        <v>42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</row>
    <row r="339" spans="1:27">
      <c r="A339" s="3" t="s">
        <v>671</v>
      </c>
      <c r="B339" s="3">
        <f>SUM(B340:B344)</f>
        <v>0</v>
      </c>
      <c r="C339" s="3">
        <f>SUM(C340:C344)</f>
        <v>0</v>
      </c>
      <c r="D339" s="3">
        <f>SUM(D340:D344)</f>
        <v>0</v>
      </c>
      <c r="E339" s="3">
        <f>SUM(E340:E344)</f>
        <v>0</v>
      </c>
      <c r="F339" s="3">
        <f>SUM(F340:F344)</f>
        <v>0</v>
      </c>
      <c r="G339" s="3">
        <f>SUM(G340:G344)</f>
        <v>0</v>
      </c>
      <c r="H339" s="3">
        <f>SUM(H340:H344)</f>
        <v>0</v>
      </c>
      <c r="I339" s="3">
        <f>SUM(I340:I344)</f>
        <v>0</v>
      </c>
      <c r="J339" s="3">
        <f>SUM(J340:J344)</f>
        <v>0</v>
      </c>
      <c r="K339" s="3">
        <f>SUM(K340:K344)</f>
        <v>0</v>
      </c>
      <c r="L339" s="3">
        <f>SUM(L340:L344)</f>
        <v>0</v>
      </c>
      <c r="M339" s="3">
        <f>SUM(M340:M344)</f>
        <v>0</v>
      </c>
      <c r="N339" s="3">
        <f>SUM(N340:N344)</f>
        <v>0</v>
      </c>
      <c r="O339" s="3">
        <f>SUM(O340:O344)</f>
        <v>0</v>
      </c>
      <c r="P339" s="3">
        <f>SUM(P340:P344)</f>
        <v>0</v>
      </c>
      <c r="Q339" s="3">
        <f>SUM(Q340:Q344)</f>
        <v>0</v>
      </c>
      <c r="R339" s="3">
        <f>SUM(R340:R344)</f>
        <v>0</v>
      </c>
      <c r="S339" s="3">
        <f>SUM(S340:S344)</f>
        <v>0</v>
      </c>
      <c r="T339" s="3">
        <f>SUM(T340:T344)</f>
        <v>0</v>
      </c>
      <c r="U339" s="3">
        <f>SUM(U340:U344)</f>
        <v>0</v>
      </c>
      <c r="V339" s="3">
        <f>SUM(V340:V344)</f>
        <v>0</v>
      </c>
      <c r="W339" s="3">
        <f>SUM(W340:W344)</f>
        <v>0</v>
      </c>
      <c r="X339" s="3">
        <f>SUM(X340:X344)</f>
        <v>0</v>
      </c>
      <c r="Y339" s="3">
        <f>SUM(Y340:Y344)</f>
        <v>0</v>
      </c>
      <c r="Z339" s="3">
        <f>SUM(Z340:Z344)</f>
        <v>0</v>
      </c>
      <c r="AA339" s="3">
        <f>SUM(AA340:AA344)</f>
        <v>0</v>
      </c>
    </row>
    <row r="340" spans="1:27">
      <c r="A340" s="4" t="s">
        <v>672</v>
      </c>
      <c r="B340" s="4" t="s">
        <v>673</v>
      </c>
      <c r="C340" s="4" t="s">
        <v>561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</row>
    <row r="341" spans="1:27">
      <c r="A341" s="4" t="s">
        <v>674</v>
      </c>
      <c r="B341" s="4" t="s">
        <v>675</v>
      </c>
      <c r="C341" s="4" t="s">
        <v>561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</row>
    <row r="342" spans="1:27">
      <c r="A342" s="4" t="s">
        <v>676</v>
      </c>
      <c r="B342" s="4" t="s">
        <v>677</v>
      </c>
      <c r="C342" s="4" t="s">
        <v>561</v>
      </c>
      <c r="D342" s="2">
        <v>40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2</v>
      </c>
      <c r="K342" s="2">
        <v>8</v>
      </c>
      <c r="L342" s="2">
        <v>0</v>
      </c>
      <c r="M342" s="2">
        <v>2</v>
      </c>
      <c r="N342" s="2">
        <v>0</v>
      </c>
      <c r="O342" s="2">
        <v>0</v>
      </c>
      <c r="P342" s="2">
        <v>2</v>
      </c>
      <c r="Q342" s="2">
        <v>2</v>
      </c>
      <c r="R342" s="2">
        <v>0</v>
      </c>
      <c r="S342" s="2">
        <v>3</v>
      </c>
      <c r="T342" s="2">
        <v>2</v>
      </c>
      <c r="U342" s="2">
        <v>2</v>
      </c>
      <c r="V342" s="2">
        <v>3</v>
      </c>
      <c r="W342" s="2">
        <v>3</v>
      </c>
      <c r="X342" s="2">
        <v>3</v>
      </c>
      <c r="Y342" s="2">
        <v>8</v>
      </c>
      <c r="Z342" s="2">
        <v>0</v>
      </c>
      <c r="AA342" s="2">
        <v>0</v>
      </c>
    </row>
    <row r="343" spans="1:27">
      <c r="A343" s="4" t="s">
        <v>678</v>
      </c>
      <c r="B343" s="4" t="s">
        <v>679</v>
      </c>
      <c r="C343" s="4" t="s">
        <v>561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</row>
    <row r="344" spans="1:27">
      <c r="A344" s="4" t="s">
        <v>680</v>
      </c>
      <c r="B344" s="4" t="s">
        <v>681</v>
      </c>
      <c r="C344" s="4" t="s">
        <v>561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</row>
    <row r="345" spans="1:27">
      <c r="A345" s="3" t="s">
        <v>682</v>
      </c>
      <c r="B345" s="3">
        <f>SUM(B346:B361)</f>
        <v>0</v>
      </c>
      <c r="C345" s="3">
        <f>SUM(C346:C361)</f>
        <v>0</v>
      </c>
      <c r="D345" s="3">
        <f>SUM(D346:D361)</f>
        <v>0</v>
      </c>
      <c r="E345" s="3">
        <f>SUM(E346:E361)</f>
        <v>0</v>
      </c>
      <c r="F345" s="3">
        <f>SUM(F346:F361)</f>
        <v>0</v>
      </c>
      <c r="G345" s="3">
        <f>SUM(G346:G361)</f>
        <v>0</v>
      </c>
      <c r="H345" s="3">
        <f>SUM(H346:H361)</f>
        <v>0</v>
      </c>
      <c r="I345" s="3">
        <f>SUM(I346:I361)</f>
        <v>0</v>
      </c>
      <c r="J345" s="3">
        <f>SUM(J346:J361)</f>
        <v>0</v>
      </c>
      <c r="K345" s="3">
        <f>SUM(K346:K361)</f>
        <v>0</v>
      </c>
      <c r="L345" s="3">
        <f>SUM(L346:L361)</f>
        <v>0</v>
      </c>
      <c r="M345" s="3">
        <f>SUM(M346:M361)</f>
        <v>0</v>
      </c>
      <c r="N345" s="3">
        <f>SUM(N346:N361)</f>
        <v>0</v>
      </c>
      <c r="O345" s="3">
        <f>SUM(O346:O361)</f>
        <v>0</v>
      </c>
      <c r="P345" s="3">
        <f>SUM(P346:P361)</f>
        <v>0</v>
      </c>
      <c r="Q345" s="3">
        <f>SUM(Q346:Q361)</f>
        <v>0</v>
      </c>
      <c r="R345" s="3">
        <f>SUM(R346:R361)</f>
        <v>0</v>
      </c>
      <c r="S345" s="3">
        <f>SUM(S346:S361)</f>
        <v>0</v>
      </c>
      <c r="T345" s="3">
        <f>SUM(T346:T361)</f>
        <v>0</v>
      </c>
      <c r="U345" s="3">
        <f>SUM(U346:U361)</f>
        <v>0</v>
      </c>
      <c r="V345" s="3">
        <f>SUM(V346:V361)</f>
        <v>0</v>
      </c>
      <c r="W345" s="3">
        <f>SUM(W346:W361)</f>
        <v>0</v>
      </c>
      <c r="X345" s="3">
        <f>SUM(X346:X361)</f>
        <v>0</v>
      </c>
      <c r="Y345" s="3">
        <f>SUM(Y346:Y361)</f>
        <v>0</v>
      </c>
      <c r="Z345" s="3">
        <f>SUM(Z346:Z361)</f>
        <v>0</v>
      </c>
      <c r="AA345" s="3">
        <f>SUM(AA346:AA361)</f>
        <v>0</v>
      </c>
    </row>
    <row r="346" spans="1:27">
      <c r="A346" s="4" t="s">
        <v>683</v>
      </c>
      <c r="B346" s="4" t="s">
        <v>684</v>
      </c>
      <c r="C346" s="4" t="s">
        <v>42</v>
      </c>
      <c r="D346" s="2">
        <v>69.5</v>
      </c>
      <c r="E346" s="2">
        <v>3.5</v>
      </c>
      <c r="F346" s="2">
        <v>3</v>
      </c>
      <c r="G346" s="2">
        <v>3</v>
      </c>
      <c r="H346" s="2">
        <v>0</v>
      </c>
      <c r="I346" s="2">
        <v>3</v>
      </c>
      <c r="J346" s="2">
        <v>3</v>
      </c>
      <c r="K346" s="2">
        <v>11</v>
      </c>
      <c r="L346" s="2">
        <v>3</v>
      </c>
      <c r="M346" s="2">
        <v>3</v>
      </c>
      <c r="N346" s="2">
        <v>3</v>
      </c>
      <c r="O346" s="2">
        <v>0</v>
      </c>
      <c r="P346" s="2">
        <v>3</v>
      </c>
      <c r="Q346" s="2">
        <v>3</v>
      </c>
      <c r="R346" s="2">
        <v>0</v>
      </c>
      <c r="S346" s="2">
        <v>3</v>
      </c>
      <c r="T346" s="2">
        <v>3</v>
      </c>
      <c r="U346" s="2">
        <v>3</v>
      </c>
      <c r="V346" s="2">
        <v>3</v>
      </c>
      <c r="W346" s="2">
        <v>3</v>
      </c>
      <c r="X346" s="2">
        <v>3</v>
      </c>
      <c r="Y346" s="2">
        <v>10</v>
      </c>
      <c r="Z346" s="2">
        <v>0</v>
      </c>
      <c r="AA346" s="2">
        <v>0</v>
      </c>
    </row>
    <row r="347" spans="1:27">
      <c r="A347" s="4" t="s">
        <v>685</v>
      </c>
      <c r="B347" s="4" t="s">
        <v>686</v>
      </c>
      <c r="C347" s="4" t="s">
        <v>42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</row>
    <row r="348" spans="1:27">
      <c r="A348" s="4" t="s">
        <v>687</v>
      </c>
      <c r="B348" s="4" t="s">
        <v>688</v>
      </c>
      <c r="C348" s="4" t="s">
        <v>42</v>
      </c>
      <c r="D348" s="2">
        <v>65</v>
      </c>
      <c r="E348" s="2">
        <v>3.5</v>
      </c>
      <c r="F348" s="2">
        <v>3.5</v>
      </c>
      <c r="G348" s="2">
        <v>3.5</v>
      </c>
      <c r="H348" s="2">
        <v>3.5</v>
      </c>
      <c r="I348" s="2">
        <v>3.5</v>
      </c>
      <c r="J348" s="2">
        <v>3.5</v>
      </c>
      <c r="K348" s="2">
        <v>11.5</v>
      </c>
      <c r="L348" s="2">
        <v>3.5</v>
      </c>
      <c r="M348" s="2">
        <v>3.5</v>
      </c>
      <c r="N348" s="2">
        <v>3.5</v>
      </c>
      <c r="O348" s="2">
        <v>0</v>
      </c>
      <c r="P348" s="2">
        <v>3.5</v>
      </c>
      <c r="Q348" s="2">
        <v>3.5</v>
      </c>
      <c r="R348" s="2">
        <v>0</v>
      </c>
      <c r="S348" s="2">
        <v>2.5</v>
      </c>
      <c r="T348" s="2">
        <v>2.5</v>
      </c>
      <c r="U348" s="2">
        <v>2.5</v>
      </c>
      <c r="V348" s="2">
        <v>2.5</v>
      </c>
      <c r="W348" s="2">
        <v>2.5</v>
      </c>
      <c r="X348" s="2">
        <v>2.5</v>
      </c>
      <c r="Y348" s="2">
        <v>0</v>
      </c>
      <c r="Z348" s="2">
        <v>0</v>
      </c>
      <c r="AA348" s="2">
        <v>0</v>
      </c>
    </row>
    <row r="349" spans="1:27">
      <c r="A349" s="4" t="s">
        <v>689</v>
      </c>
      <c r="B349" s="4" t="s">
        <v>690</v>
      </c>
      <c r="C349" s="4" t="s">
        <v>42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</row>
    <row r="350" spans="1:27">
      <c r="A350" s="4" t="s">
        <v>691</v>
      </c>
      <c r="B350" s="4" t="s">
        <v>692</v>
      </c>
      <c r="C350" s="4" t="s">
        <v>42</v>
      </c>
      <c r="D350" s="2">
        <v>26.5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2.5</v>
      </c>
      <c r="N350" s="2">
        <v>2.5</v>
      </c>
      <c r="O350" s="2">
        <v>0</v>
      </c>
      <c r="P350" s="2">
        <v>2.5</v>
      </c>
      <c r="Q350" s="2">
        <v>2.5</v>
      </c>
      <c r="R350" s="2">
        <v>0</v>
      </c>
      <c r="S350" s="2">
        <v>3.5</v>
      </c>
      <c r="T350" s="2">
        <v>3.5</v>
      </c>
      <c r="U350" s="2">
        <v>2.5</v>
      </c>
      <c r="V350" s="2">
        <v>3.5</v>
      </c>
      <c r="W350" s="2">
        <v>0</v>
      </c>
      <c r="X350" s="2">
        <v>3.5</v>
      </c>
      <c r="Y350" s="2">
        <v>0</v>
      </c>
      <c r="Z350" s="2">
        <v>0</v>
      </c>
      <c r="AA350" s="2">
        <v>0</v>
      </c>
    </row>
    <row r="351" spans="1:27">
      <c r="A351" s="4" t="s">
        <v>693</v>
      </c>
      <c r="B351" s="4" t="s">
        <v>694</v>
      </c>
      <c r="C351" s="4" t="s">
        <v>42</v>
      </c>
      <c r="D351" s="2">
        <v>61.5</v>
      </c>
      <c r="E351" s="2">
        <v>3.5</v>
      </c>
      <c r="F351" s="2">
        <v>3.5</v>
      </c>
      <c r="G351" s="2">
        <v>3.5</v>
      </c>
      <c r="H351" s="2">
        <v>3.5</v>
      </c>
      <c r="I351" s="2">
        <v>0</v>
      </c>
      <c r="J351" s="2">
        <v>3.5</v>
      </c>
      <c r="K351" s="2">
        <v>11.5</v>
      </c>
      <c r="L351" s="2">
        <v>3.5</v>
      </c>
      <c r="M351" s="2">
        <v>3.5</v>
      </c>
      <c r="N351" s="2">
        <v>3.5</v>
      </c>
      <c r="O351" s="2">
        <v>0</v>
      </c>
      <c r="P351" s="2">
        <v>3.5</v>
      </c>
      <c r="Q351" s="2">
        <v>3.5</v>
      </c>
      <c r="R351" s="2">
        <v>0</v>
      </c>
      <c r="S351" s="2">
        <v>2.5</v>
      </c>
      <c r="T351" s="2">
        <v>2.5</v>
      </c>
      <c r="U351" s="2">
        <v>2.5</v>
      </c>
      <c r="V351" s="2">
        <v>2.5</v>
      </c>
      <c r="W351" s="2">
        <v>2.5</v>
      </c>
      <c r="X351" s="2">
        <v>2.5</v>
      </c>
      <c r="Y351" s="2">
        <v>0</v>
      </c>
      <c r="Z351" s="2">
        <v>0</v>
      </c>
      <c r="AA351" s="2">
        <v>0</v>
      </c>
    </row>
    <row r="352" spans="1:27">
      <c r="A352" s="4" t="s">
        <v>695</v>
      </c>
      <c r="B352" s="4" t="s">
        <v>696</v>
      </c>
      <c r="C352" s="4" t="s">
        <v>42</v>
      </c>
      <c r="D352" s="2">
        <v>42.5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2.5</v>
      </c>
      <c r="N352" s="2">
        <v>2.5</v>
      </c>
      <c r="O352" s="2">
        <v>0</v>
      </c>
      <c r="P352" s="2">
        <v>2.5</v>
      </c>
      <c r="Q352" s="2">
        <v>2.5</v>
      </c>
      <c r="R352" s="2">
        <v>0</v>
      </c>
      <c r="S352" s="2">
        <v>3.5</v>
      </c>
      <c r="T352" s="2">
        <v>3.5</v>
      </c>
      <c r="U352" s="2">
        <v>3.5</v>
      </c>
      <c r="V352" s="2">
        <v>3.5</v>
      </c>
      <c r="W352" s="2">
        <v>3.5</v>
      </c>
      <c r="X352" s="2">
        <v>3.5</v>
      </c>
      <c r="Y352" s="2">
        <v>11.5</v>
      </c>
      <c r="Z352" s="2">
        <v>0</v>
      </c>
      <c r="AA352" s="2">
        <v>0</v>
      </c>
    </row>
    <row r="353" spans="1:27">
      <c r="A353" s="4" t="s">
        <v>697</v>
      </c>
      <c r="B353" s="4" t="s">
        <v>698</v>
      </c>
      <c r="C353" s="4" t="s">
        <v>42</v>
      </c>
      <c r="D353" s="2">
        <v>42.5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2.5</v>
      </c>
      <c r="N353" s="2">
        <v>2.5</v>
      </c>
      <c r="O353" s="2">
        <v>0</v>
      </c>
      <c r="P353" s="2">
        <v>2.5</v>
      </c>
      <c r="Q353" s="2">
        <v>2.5</v>
      </c>
      <c r="R353" s="2">
        <v>0</v>
      </c>
      <c r="S353" s="2">
        <v>3.5</v>
      </c>
      <c r="T353" s="2">
        <v>3.5</v>
      </c>
      <c r="U353" s="2">
        <v>3.5</v>
      </c>
      <c r="V353" s="2">
        <v>3.5</v>
      </c>
      <c r="W353" s="2">
        <v>3.5</v>
      </c>
      <c r="X353" s="2">
        <v>3.5</v>
      </c>
      <c r="Y353" s="2">
        <v>11.5</v>
      </c>
      <c r="Z353" s="2">
        <v>0</v>
      </c>
      <c r="AA353" s="2">
        <v>0</v>
      </c>
    </row>
    <row r="354" spans="1:27">
      <c r="A354" s="4" t="s">
        <v>699</v>
      </c>
      <c r="B354" s="4" t="s">
        <v>700</v>
      </c>
      <c r="C354" s="4" t="s">
        <v>42</v>
      </c>
      <c r="D354" s="2">
        <v>44</v>
      </c>
      <c r="E354" s="2">
        <v>3.5</v>
      </c>
      <c r="F354" s="2">
        <v>0</v>
      </c>
      <c r="G354" s="2">
        <v>3.5</v>
      </c>
      <c r="H354" s="2">
        <v>0</v>
      </c>
      <c r="I354" s="2">
        <v>3.5</v>
      </c>
      <c r="J354" s="2">
        <v>3.5</v>
      </c>
      <c r="K354" s="2">
        <v>11</v>
      </c>
      <c r="L354" s="2">
        <v>3.5</v>
      </c>
      <c r="M354" s="2">
        <v>1.5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1.5</v>
      </c>
      <c r="T354" s="2">
        <v>2.5</v>
      </c>
      <c r="U354" s="2">
        <v>2.5</v>
      </c>
      <c r="V354" s="2">
        <v>2.5</v>
      </c>
      <c r="W354" s="2">
        <v>2.5</v>
      </c>
      <c r="X354" s="2">
        <v>2.5</v>
      </c>
      <c r="Y354" s="2">
        <v>0</v>
      </c>
      <c r="Z354" s="2">
        <v>0</v>
      </c>
      <c r="AA354" s="2">
        <v>0</v>
      </c>
    </row>
    <row r="355" spans="1:27">
      <c r="A355" s="4" t="s">
        <v>701</v>
      </c>
      <c r="B355" s="4" t="s">
        <v>702</v>
      </c>
      <c r="C355" s="4" t="s">
        <v>42</v>
      </c>
      <c r="D355" s="2">
        <v>62.5</v>
      </c>
      <c r="E355" s="2">
        <v>3.5</v>
      </c>
      <c r="F355" s="2">
        <v>3.5</v>
      </c>
      <c r="G355" s="2">
        <v>3.5</v>
      </c>
      <c r="H355" s="2">
        <v>3.5</v>
      </c>
      <c r="I355" s="2">
        <v>3.5</v>
      </c>
      <c r="J355" s="2">
        <v>3.5</v>
      </c>
      <c r="K355" s="2">
        <v>11.5</v>
      </c>
      <c r="L355" s="2">
        <v>3.5</v>
      </c>
      <c r="M355" s="2">
        <v>3.5</v>
      </c>
      <c r="N355" s="2">
        <v>3.5</v>
      </c>
      <c r="O355" s="2">
        <v>0</v>
      </c>
      <c r="P355" s="2">
        <v>3.5</v>
      </c>
      <c r="Q355" s="2">
        <v>3.5</v>
      </c>
      <c r="R355" s="2">
        <v>0</v>
      </c>
      <c r="S355" s="2">
        <v>0</v>
      </c>
      <c r="T355" s="2">
        <v>2.5</v>
      </c>
      <c r="U355" s="2">
        <v>2.5</v>
      </c>
      <c r="V355" s="2">
        <v>2.5</v>
      </c>
      <c r="W355" s="2">
        <v>2.5</v>
      </c>
      <c r="X355" s="2">
        <v>2.5</v>
      </c>
      <c r="Y355" s="2">
        <v>0</v>
      </c>
      <c r="Z355" s="2">
        <v>0</v>
      </c>
      <c r="AA355" s="2">
        <v>0</v>
      </c>
    </row>
    <row r="356" spans="1:27">
      <c r="A356" s="4" t="s">
        <v>703</v>
      </c>
      <c r="B356" s="4" t="s">
        <v>704</v>
      </c>
      <c r="C356" s="4" t="s">
        <v>42</v>
      </c>
      <c r="D356" s="2">
        <v>42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2.5</v>
      </c>
      <c r="N356" s="2">
        <v>2.5</v>
      </c>
      <c r="O356" s="2">
        <v>0</v>
      </c>
      <c r="P356" s="2">
        <v>2.5</v>
      </c>
      <c r="Q356" s="2">
        <v>2.5</v>
      </c>
      <c r="R356" s="2">
        <v>0</v>
      </c>
      <c r="S356" s="2">
        <v>3.5</v>
      </c>
      <c r="T356" s="2">
        <v>3.5</v>
      </c>
      <c r="U356" s="2">
        <v>3.5</v>
      </c>
      <c r="V356" s="2">
        <v>3.5</v>
      </c>
      <c r="W356" s="2">
        <v>3.5</v>
      </c>
      <c r="X356" s="2">
        <v>3.5</v>
      </c>
      <c r="Y356" s="2">
        <v>11</v>
      </c>
      <c r="Z356" s="2">
        <v>0</v>
      </c>
      <c r="AA356" s="2">
        <v>0</v>
      </c>
    </row>
    <row r="357" spans="1:27">
      <c r="A357" s="4" t="s">
        <v>705</v>
      </c>
      <c r="B357" s="4" t="s">
        <v>706</v>
      </c>
      <c r="C357" s="4" t="s">
        <v>42</v>
      </c>
      <c r="D357" s="2">
        <v>61.5</v>
      </c>
      <c r="E357" s="2">
        <v>3.5</v>
      </c>
      <c r="F357" s="2">
        <v>3.5</v>
      </c>
      <c r="G357" s="2">
        <v>3.5</v>
      </c>
      <c r="H357" s="2">
        <v>0</v>
      </c>
      <c r="I357" s="2">
        <v>3.5</v>
      </c>
      <c r="J357" s="2">
        <v>3.5</v>
      </c>
      <c r="K357" s="2">
        <v>11.5</v>
      </c>
      <c r="L357" s="2">
        <v>3.5</v>
      </c>
      <c r="M357" s="2">
        <v>3.5</v>
      </c>
      <c r="N357" s="2">
        <v>3.5</v>
      </c>
      <c r="O357" s="2">
        <v>0</v>
      </c>
      <c r="P357" s="2">
        <v>3.5</v>
      </c>
      <c r="Q357" s="2">
        <v>3.5</v>
      </c>
      <c r="R357" s="2">
        <v>0</v>
      </c>
      <c r="S357" s="2">
        <v>2.5</v>
      </c>
      <c r="T357" s="2">
        <v>2.5</v>
      </c>
      <c r="U357" s="2">
        <v>2.5</v>
      </c>
      <c r="V357" s="2">
        <v>2.5</v>
      </c>
      <c r="W357" s="2">
        <v>2.5</v>
      </c>
      <c r="X357" s="2">
        <v>2.5</v>
      </c>
      <c r="Y357" s="2">
        <v>0</v>
      </c>
      <c r="Z357" s="2">
        <v>0</v>
      </c>
      <c r="AA357" s="2">
        <v>0</v>
      </c>
    </row>
    <row r="358" spans="1:27">
      <c r="A358" s="4" t="s">
        <v>707</v>
      </c>
      <c r="B358" s="4" t="s">
        <v>708</v>
      </c>
      <c r="C358" s="4" t="s">
        <v>42</v>
      </c>
      <c r="D358" s="2">
        <v>59.5</v>
      </c>
      <c r="E358" s="2">
        <v>0</v>
      </c>
      <c r="F358" s="2">
        <v>3.5</v>
      </c>
      <c r="G358" s="2">
        <v>3.5</v>
      </c>
      <c r="H358" s="2">
        <v>3.5</v>
      </c>
      <c r="I358" s="2">
        <v>3.5</v>
      </c>
      <c r="J358" s="2">
        <v>3.5</v>
      </c>
      <c r="K358" s="2">
        <v>11.5</v>
      </c>
      <c r="L358" s="2">
        <v>3.5</v>
      </c>
      <c r="M358" s="2">
        <v>3.5</v>
      </c>
      <c r="N358" s="2">
        <v>1.5</v>
      </c>
      <c r="O358" s="2">
        <v>0</v>
      </c>
      <c r="P358" s="2">
        <v>3.5</v>
      </c>
      <c r="Q358" s="2">
        <v>3.5</v>
      </c>
      <c r="R358" s="2">
        <v>0</v>
      </c>
      <c r="S358" s="2">
        <v>2.5</v>
      </c>
      <c r="T358" s="2">
        <v>2.5</v>
      </c>
      <c r="U358" s="2">
        <v>2.5</v>
      </c>
      <c r="V358" s="2">
        <v>2.5</v>
      </c>
      <c r="W358" s="2">
        <v>2.5</v>
      </c>
      <c r="X358" s="2">
        <v>2.5</v>
      </c>
      <c r="Y358" s="2">
        <v>0</v>
      </c>
      <c r="Z358" s="2">
        <v>0</v>
      </c>
      <c r="AA358" s="2">
        <v>0</v>
      </c>
    </row>
    <row r="359" spans="1:27">
      <c r="A359" s="4" t="s">
        <v>709</v>
      </c>
      <c r="B359" s="4" t="s">
        <v>710</v>
      </c>
      <c r="C359" s="4" t="s">
        <v>42</v>
      </c>
      <c r="D359" s="2">
        <v>42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2.5</v>
      </c>
      <c r="N359" s="2">
        <v>2.5</v>
      </c>
      <c r="O359" s="2">
        <v>0</v>
      </c>
      <c r="P359" s="2">
        <v>2.5</v>
      </c>
      <c r="Q359" s="2">
        <v>2.5</v>
      </c>
      <c r="R359" s="2">
        <v>0</v>
      </c>
      <c r="S359" s="2">
        <v>3.5</v>
      </c>
      <c r="T359" s="2">
        <v>3.5</v>
      </c>
      <c r="U359" s="2">
        <v>3.5</v>
      </c>
      <c r="V359" s="2">
        <v>3.5</v>
      </c>
      <c r="W359" s="2">
        <v>3.5</v>
      </c>
      <c r="X359" s="2">
        <v>3.5</v>
      </c>
      <c r="Y359" s="2">
        <v>11</v>
      </c>
      <c r="Z359" s="2">
        <v>0</v>
      </c>
      <c r="AA359" s="2">
        <v>0</v>
      </c>
    </row>
    <row r="360" spans="1:27">
      <c r="A360" s="4" t="s">
        <v>711</v>
      </c>
      <c r="B360" s="4" t="s">
        <v>712</v>
      </c>
      <c r="C360" s="4" t="s">
        <v>42</v>
      </c>
      <c r="D360" s="2">
        <v>46.5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8</v>
      </c>
      <c r="L360" s="2">
        <v>0</v>
      </c>
      <c r="M360" s="2">
        <v>2.5</v>
      </c>
      <c r="N360" s="2">
        <v>2.5</v>
      </c>
      <c r="O360" s="2">
        <v>0</v>
      </c>
      <c r="P360" s="2">
        <v>2</v>
      </c>
      <c r="Q360" s="2">
        <v>2.5</v>
      </c>
      <c r="R360" s="2">
        <v>0</v>
      </c>
      <c r="S360" s="2">
        <v>3.5</v>
      </c>
      <c r="T360" s="2">
        <v>3.5</v>
      </c>
      <c r="U360" s="2">
        <v>3.5</v>
      </c>
      <c r="V360" s="2">
        <v>3.5</v>
      </c>
      <c r="W360" s="2">
        <v>0</v>
      </c>
      <c r="X360" s="2">
        <v>3.5</v>
      </c>
      <c r="Y360" s="2">
        <v>11.5</v>
      </c>
      <c r="Z360" s="2">
        <v>0</v>
      </c>
      <c r="AA360" s="2">
        <v>0</v>
      </c>
    </row>
    <row r="361" spans="1:27">
      <c r="A361" s="4" t="s">
        <v>713</v>
      </c>
      <c r="B361" s="4" t="s">
        <v>714</v>
      </c>
      <c r="C361" s="4" t="s">
        <v>42</v>
      </c>
      <c r="D361" s="2">
        <v>47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8</v>
      </c>
      <c r="L361" s="2">
        <v>0</v>
      </c>
      <c r="M361" s="2">
        <v>2.5</v>
      </c>
      <c r="N361" s="2">
        <v>2.5</v>
      </c>
      <c r="O361" s="2">
        <v>0</v>
      </c>
      <c r="P361" s="2">
        <v>2.5</v>
      </c>
      <c r="Q361" s="2">
        <v>2.5</v>
      </c>
      <c r="R361" s="2">
        <v>0</v>
      </c>
      <c r="S361" s="2">
        <v>3.5</v>
      </c>
      <c r="T361" s="2">
        <v>3.5</v>
      </c>
      <c r="U361" s="2">
        <v>0</v>
      </c>
      <c r="V361" s="2">
        <v>3.5</v>
      </c>
      <c r="W361" s="2">
        <v>3.5</v>
      </c>
      <c r="X361" s="2">
        <v>3.5</v>
      </c>
      <c r="Y361" s="2">
        <v>11.5</v>
      </c>
      <c r="Z361" s="2">
        <v>0</v>
      </c>
      <c r="AA361" s="2">
        <v>0</v>
      </c>
    </row>
    <row r="362" spans="1:27">
      <c r="A362" s="3" t="s">
        <v>715</v>
      </c>
      <c r="B362" s="3">
        <f>SUM(B363:B389)</f>
        <v>0</v>
      </c>
      <c r="C362" s="3">
        <f>SUM(C363:C389)</f>
        <v>0</v>
      </c>
      <c r="D362" s="3">
        <f>SUM(D363:D389)</f>
        <v>0</v>
      </c>
      <c r="E362" s="3">
        <f>SUM(E363:E389)</f>
        <v>0</v>
      </c>
      <c r="F362" s="3">
        <f>SUM(F363:F389)</f>
        <v>0</v>
      </c>
      <c r="G362" s="3">
        <f>SUM(G363:G389)</f>
        <v>0</v>
      </c>
      <c r="H362" s="3">
        <f>SUM(H363:H389)</f>
        <v>0</v>
      </c>
      <c r="I362" s="3">
        <f>SUM(I363:I389)</f>
        <v>0</v>
      </c>
      <c r="J362" s="3">
        <f>SUM(J363:J389)</f>
        <v>0</v>
      </c>
      <c r="K362" s="3">
        <f>SUM(K363:K389)</f>
        <v>0</v>
      </c>
      <c r="L362" s="3">
        <f>SUM(L363:L389)</f>
        <v>0</v>
      </c>
      <c r="M362" s="3">
        <f>SUM(M363:M389)</f>
        <v>0</v>
      </c>
      <c r="N362" s="3">
        <f>SUM(N363:N389)</f>
        <v>0</v>
      </c>
      <c r="O362" s="3">
        <f>SUM(O363:O389)</f>
        <v>0</v>
      </c>
      <c r="P362" s="3">
        <f>SUM(P363:P389)</f>
        <v>0</v>
      </c>
      <c r="Q362" s="3">
        <f>SUM(Q363:Q389)</f>
        <v>0</v>
      </c>
      <c r="R362" s="3">
        <f>SUM(R363:R389)</f>
        <v>0</v>
      </c>
      <c r="S362" s="3">
        <f>SUM(S363:S389)</f>
        <v>0</v>
      </c>
      <c r="T362" s="3">
        <f>SUM(T363:T389)</f>
        <v>0</v>
      </c>
      <c r="U362" s="3">
        <f>SUM(U363:U389)</f>
        <v>0</v>
      </c>
      <c r="V362" s="3">
        <f>SUM(V363:V389)</f>
        <v>0</v>
      </c>
      <c r="W362" s="3">
        <f>SUM(W363:W389)</f>
        <v>0</v>
      </c>
      <c r="X362" s="3">
        <f>SUM(X363:X389)</f>
        <v>0</v>
      </c>
      <c r="Y362" s="3">
        <f>SUM(Y363:Y389)</f>
        <v>0</v>
      </c>
      <c r="Z362" s="3">
        <f>SUM(Z363:Z389)</f>
        <v>0</v>
      </c>
      <c r="AA362" s="3">
        <f>SUM(AA363:AA389)</f>
        <v>0</v>
      </c>
    </row>
    <row r="363" spans="1:27">
      <c r="A363" s="4" t="s">
        <v>716</v>
      </c>
      <c r="B363" s="4" t="s">
        <v>717</v>
      </c>
      <c r="C363" s="4" t="s">
        <v>42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</row>
    <row r="364" spans="1:27">
      <c r="A364" s="4" t="s">
        <v>718</v>
      </c>
      <c r="B364" s="4" t="s">
        <v>719</v>
      </c>
      <c r="C364" s="4" t="s">
        <v>42</v>
      </c>
      <c r="D364" s="2">
        <v>72</v>
      </c>
      <c r="E364" s="2">
        <v>3.5</v>
      </c>
      <c r="F364" s="2">
        <v>3.5</v>
      </c>
      <c r="G364" s="2">
        <v>3.5</v>
      </c>
      <c r="H364" s="2">
        <v>3.5</v>
      </c>
      <c r="I364" s="2">
        <v>3.5</v>
      </c>
      <c r="J364" s="2">
        <v>3.5</v>
      </c>
      <c r="K364" s="2">
        <v>4.5</v>
      </c>
      <c r="L364" s="2">
        <v>0</v>
      </c>
      <c r="M364" s="2">
        <v>3.5</v>
      </c>
      <c r="N364" s="2">
        <v>3.5</v>
      </c>
      <c r="O364" s="2">
        <v>0</v>
      </c>
      <c r="P364" s="2">
        <v>3.5</v>
      </c>
      <c r="Q364" s="2">
        <v>3.5</v>
      </c>
      <c r="R364" s="2">
        <v>0</v>
      </c>
      <c r="S364" s="2">
        <v>3.5</v>
      </c>
      <c r="T364" s="2">
        <v>3.5</v>
      </c>
      <c r="U364" s="2">
        <v>3.5</v>
      </c>
      <c r="V364" s="2">
        <v>3.5</v>
      </c>
      <c r="W364" s="2">
        <v>3.5</v>
      </c>
      <c r="X364" s="2">
        <v>3.5</v>
      </c>
      <c r="Y364" s="2">
        <v>11.5</v>
      </c>
      <c r="Z364" s="2">
        <v>0</v>
      </c>
      <c r="AA364" s="2">
        <v>0</v>
      </c>
    </row>
    <row r="365" spans="1:27">
      <c r="A365" s="4" t="s">
        <v>720</v>
      </c>
      <c r="B365" s="4" t="s">
        <v>721</v>
      </c>
      <c r="C365" s="4" t="s">
        <v>42</v>
      </c>
      <c r="D365" s="2">
        <v>38.5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3</v>
      </c>
      <c r="M365" s="2">
        <v>2.5</v>
      </c>
      <c r="N365" s="2">
        <v>2.5</v>
      </c>
      <c r="O365" s="2">
        <v>0</v>
      </c>
      <c r="P365" s="2">
        <v>2.5</v>
      </c>
      <c r="Q365" s="2">
        <v>2.5</v>
      </c>
      <c r="R365" s="2">
        <v>0</v>
      </c>
      <c r="S365" s="2">
        <v>3.5</v>
      </c>
      <c r="T365" s="2">
        <v>3.5</v>
      </c>
      <c r="U365" s="2">
        <v>3.5</v>
      </c>
      <c r="V365" s="2">
        <v>3.5</v>
      </c>
      <c r="W365" s="2">
        <v>3.5</v>
      </c>
      <c r="X365" s="2">
        <v>3.5</v>
      </c>
      <c r="Y365" s="2">
        <v>4.5</v>
      </c>
      <c r="Z365" s="2">
        <v>0</v>
      </c>
      <c r="AA365" s="2">
        <v>0</v>
      </c>
    </row>
    <row r="366" spans="1:27">
      <c r="A366" s="4" t="s">
        <v>722</v>
      </c>
      <c r="B366" s="4" t="s">
        <v>723</v>
      </c>
      <c r="C366" s="4" t="s">
        <v>42</v>
      </c>
      <c r="D366" s="2">
        <v>41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6</v>
      </c>
      <c r="L366" s="2">
        <v>3.5</v>
      </c>
      <c r="M366" s="2">
        <v>3.5</v>
      </c>
      <c r="N366" s="2">
        <v>3.5</v>
      </c>
      <c r="O366" s="2">
        <v>0</v>
      </c>
      <c r="P366" s="2">
        <v>3.5</v>
      </c>
      <c r="Q366" s="2">
        <v>3.5</v>
      </c>
      <c r="R366" s="2">
        <v>0</v>
      </c>
      <c r="S366" s="2">
        <v>3.5</v>
      </c>
      <c r="T366" s="2">
        <v>0</v>
      </c>
      <c r="U366" s="2">
        <v>3.5</v>
      </c>
      <c r="V366" s="2">
        <v>3.5</v>
      </c>
      <c r="W366" s="2">
        <v>3.5</v>
      </c>
      <c r="X366" s="2">
        <v>3.5</v>
      </c>
      <c r="Y366" s="2">
        <v>0</v>
      </c>
      <c r="Z366" s="2">
        <v>0</v>
      </c>
      <c r="AA366" s="2">
        <v>0</v>
      </c>
    </row>
    <row r="367" spans="1:27">
      <c r="A367" s="4" t="s">
        <v>724</v>
      </c>
      <c r="B367" s="4" t="s">
        <v>725</v>
      </c>
      <c r="C367" s="4" t="s">
        <v>42</v>
      </c>
      <c r="D367" s="2">
        <v>31.5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3.5</v>
      </c>
      <c r="O367" s="2">
        <v>0</v>
      </c>
      <c r="P367" s="2">
        <v>3.5</v>
      </c>
      <c r="Q367" s="2">
        <v>3.5</v>
      </c>
      <c r="R367" s="2">
        <v>0</v>
      </c>
      <c r="S367" s="2">
        <v>3.5</v>
      </c>
      <c r="T367" s="2">
        <v>3.5</v>
      </c>
      <c r="U367" s="2">
        <v>3.5</v>
      </c>
      <c r="V367" s="2">
        <v>3.5</v>
      </c>
      <c r="W367" s="2">
        <v>3.5</v>
      </c>
      <c r="X367" s="2">
        <v>3.5</v>
      </c>
      <c r="Y367" s="2">
        <v>0</v>
      </c>
      <c r="Z367" s="2">
        <v>0</v>
      </c>
      <c r="AA367" s="2">
        <v>0</v>
      </c>
    </row>
    <row r="368" spans="1:27">
      <c r="A368" s="4" t="s">
        <v>726</v>
      </c>
      <c r="B368" s="4" t="s">
        <v>727</v>
      </c>
      <c r="C368" s="4" t="s">
        <v>42</v>
      </c>
      <c r="D368" s="2">
        <v>36</v>
      </c>
      <c r="E368" s="2">
        <v>0</v>
      </c>
      <c r="F368" s="2">
        <v>0</v>
      </c>
      <c r="G368" s="2">
        <v>0</v>
      </c>
      <c r="H368" s="2">
        <v>0</v>
      </c>
      <c r="I368" s="2">
        <v>2</v>
      </c>
      <c r="J368" s="2">
        <v>0</v>
      </c>
      <c r="K368" s="2">
        <v>0</v>
      </c>
      <c r="L368" s="2">
        <v>0</v>
      </c>
      <c r="M368" s="2">
        <v>3.5</v>
      </c>
      <c r="N368" s="2">
        <v>3.5</v>
      </c>
      <c r="O368" s="2">
        <v>0</v>
      </c>
      <c r="P368" s="2">
        <v>3.5</v>
      </c>
      <c r="Q368" s="2">
        <v>3.5</v>
      </c>
      <c r="R368" s="2">
        <v>0</v>
      </c>
      <c r="S368" s="2">
        <v>3.5</v>
      </c>
      <c r="T368" s="2">
        <v>3.5</v>
      </c>
      <c r="U368" s="2">
        <v>3.5</v>
      </c>
      <c r="V368" s="2">
        <v>3.5</v>
      </c>
      <c r="W368" s="2">
        <v>3.5</v>
      </c>
      <c r="X368" s="2">
        <v>2.5</v>
      </c>
      <c r="Y368" s="2">
        <v>0</v>
      </c>
      <c r="Z368" s="2">
        <v>0</v>
      </c>
      <c r="AA368" s="2">
        <v>0</v>
      </c>
    </row>
    <row r="369" spans="1:27">
      <c r="A369" s="4" t="s">
        <v>728</v>
      </c>
      <c r="B369" s="4" t="s">
        <v>729</v>
      </c>
      <c r="C369" s="4" t="s">
        <v>42</v>
      </c>
      <c r="D369" s="2">
        <v>46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2.5</v>
      </c>
      <c r="M369" s="2">
        <v>2.5</v>
      </c>
      <c r="N369" s="2">
        <v>2.5</v>
      </c>
      <c r="O369" s="2">
        <v>0</v>
      </c>
      <c r="P369" s="2">
        <v>2.5</v>
      </c>
      <c r="Q369" s="2">
        <v>2.5</v>
      </c>
      <c r="R369" s="2">
        <v>0</v>
      </c>
      <c r="S369" s="2">
        <v>3.5</v>
      </c>
      <c r="T369" s="2">
        <v>3.5</v>
      </c>
      <c r="U369" s="2">
        <v>3.5</v>
      </c>
      <c r="V369" s="2">
        <v>3.5</v>
      </c>
      <c r="W369" s="2">
        <v>3.5</v>
      </c>
      <c r="X369" s="2">
        <v>3.5</v>
      </c>
      <c r="Y369" s="2">
        <v>11.5</v>
      </c>
      <c r="Z369" s="2">
        <v>0</v>
      </c>
      <c r="AA369" s="2">
        <v>0</v>
      </c>
    </row>
    <row r="370" spans="1:27">
      <c r="A370" s="4" t="s">
        <v>730</v>
      </c>
      <c r="B370" s="4" t="s">
        <v>731</v>
      </c>
      <c r="C370" s="4" t="s">
        <v>42</v>
      </c>
      <c r="D370" s="2">
        <v>33</v>
      </c>
      <c r="E370" s="2">
        <v>0</v>
      </c>
      <c r="F370" s="2">
        <v>2.5</v>
      </c>
      <c r="G370" s="2">
        <v>2.5</v>
      </c>
      <c r="H370" s="2">
        <v>2.5</v>
      </c>
      <c r="I370" s="2">
        <v>2.5</v>
      </c>
      <c r="J370" s="2">
        <v>0</v>
      </c>
      <c r="K370" s="2">
        <v>2.5</v>
      </c>
      <c r="L370" s="2">
        <v>2.5</v>
      </c>
      <c r="M370" s="2">
        <v>2.5</v>
      </c>
      <c r="N370" s="2">
        <v>2.5</v>
      </c>
      <c r="O370" s="2">
        <v>0</v>
      </c>
      <c r="P370" s="2">
        <v>2.5</v>
      </c>
      <c r="Q370" s="2">
        <v>2.5</v>
      </c>
      <c r="R370" s="2">
        <v>0</v>
      </c>
      <c r="S370" s="2">
        <v>3.5</v>
      </c>
      <c r="T370" s="2">
        <v>3.5</v>
      </c>
      <c r="U370" s="2">
        <v>1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</row>
    <row r="371" spans="1:27">
      <c r="A371" s="4" t="s">
        <v>732</v>
      </c>
      <c r="B371" s="4" t="s">
        <v>733</v>
      </c>
      <c r="C371" s="4" t="s">
        <v>42</v>
      </c>
      <c r="D371" s="2">
        <v>44.5</v>
      </c>
      <c r="E371" s="2">
        <v>0</v>
      </c>
      <c r="F371" s="2">
        <v>2.5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2.5</v>
      </c>
      <c r="M371" s="2">
        <v>2.5</v>
      </c>
      <c r="N371" s="2">
        <v>2.5</v>
      </c>
      <c r="O371" s="2">
        <v>0</v>
      </c>
      <c r="P371" s="2">
        <v>2.5</v>
      </c>
      <c r="Q371" s="2">
        <v>2.5</v>
      </c>
      <c r="R371" s="2">
        <v>0</v>
      </c>
      <c r="S371" s="2">
        <v>3.5</v>
      </c>
      <c r="T371" s="2">
        <v>3.5</v>
      </c>
      <c r="U371" s="2">
        <v>3.5</v>
      </c>
      <c r="V371" s="2">
        <v>3.5</v>
      </c>
      <c r="W371" s="2">
        <v>3.5</v>
      </c>
      <c r="X371" s="2">
        <v>3.5</v>
      </c>
      <c r="Y371" s="2">
        <v>8.5</v>
      </c>
      <c r="Z371" s="2">
        <v>0</v>
      </c>
      <c r="AA371" s="2">
        <v>0</v>
      </c>
    </row>
    <row r="372" spans="1:27">
      <c r="A372" s="4" t="s">
        <v>734</v>
      </c>
      <c r="B372" s="4" t="s">
        <v>735</v>
      </c>
      <c r="C372" s="4" t="s">
        <v>42</v>
      </c>
      <c r="D372" s="2">
        <v>52.5</v>
      </c>
      <c r="E372" s="2">
        <v>3.5</v>
      </c>
      <c r="F372" s="2">
        <v>3.5</v>
      </c>
      <c r="G372" s="2">
        <v>0</v>
      </c>
      <c r="H372" s="2">
        <v>3.5</v>
      </c>
      <c r="I372" s="2">
        <v>3.5</v>
      </c>
      <c r="J372" s="2">
        <v>0</v>
      </c>
      <c r="K372" s="2">
        <v>0</v>
      </c>
      <c r="L372" s="2">
        <v>3.5</v>
      </c>
      <c r="M372" s="2">
        <v>3.5</v>
      </c>
      <c r="N372" s="2">
        <v>3.5</v>
      </c>
      <c r="O372" s="2">
        <v>0</v>
      </c>
      <c r="P372" s="2">
        <v>3.5</v>
      </c>
      <c r="Q372" s="2">
        <v>3.5</v>
      </c>
      <c r="R372" s="2">
        <v>0</v>
      </c>
      <c r="S372" s="2">
        <v>3.5</v>
      </c>
      <c r="T372" s="2">
        <v>3.5</v>
      </c>
      <c r="U372" s="2">
        <v>3.5</v>
      </c>
      <c r="V372" s="2">
        <v>3.5</v>
      </c>
      <c r="W372" s="2">
        <v>3.5</v>
      </c>
      <c r="X372" s="2">
        <v>3.5</v>
      </c>
      <c r="Y372" s="2">
        <v>0</v>
      </c>
      <c r="Z372" s="2">
        <v>0</v>
      </c>
      <c r="AA372" s="2">
        <v>0</v>
      </c>
    </row>
    <row r="373" spans="1:27">
      <c r="A373" s="4" t="s">
        <v>736</v>
      </c>
      <c r="B373" s="4" t="s">
        <v>737</v>
      </c>
      <c r="C373" s="4" t="s">
        <v>42</v>
      </c>
      <c r="D373" s="2">
        <v>44.5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2.5</v>
      </c>
      <c r="K373" s="2">
        <v>2.5</v>
      </c>
      <c r="L373" s="2">
        <v>2.5</v>
      </c>
      <c r="M373" s="2">
        <v>2.5</v>
      </c>
      <c r="N373" s="2">
        <v>2.5</v>
      </c>
      <c r="O373" s="2">
        <v>0</v>
      </c>
      <c r="P373" s="2">
        <v>0</v>
      </c>
      <c r="Q373" s="2">
        <v>2.5</v>
      </c>
      <c r="R373" s="2">
        <v>0</v>
      </c>
      <c r="S373" s="2">
        <v>3.5</v>
      </c>
      <c r="T373" s="2">
        <v>3.5</v>
      </c>
      <c r="U373" s="2">
        <v>3.5</v>
      </c>
      <c r="V373" s="2">
        <v>3.5</v>
      </c>
      <c r="W373" s="2">
        <v>3.5</v>
      </c>
      <c r="X373" s="2">
        <v>3.5</v>
      </c>
      <c r="Y373" s="2">
        <v>8.5</v>
      </c>
      <c r="Z373" s="2">
        <v>0</v>
      </c>
      <c r="AA373" s="2">
        <v>0</v>
      </c>
    </row>
    <row r="374" spans="1:27">
      <c r="A374" s="4" t="s">
        <v>738</v>
      </c>
      <c r="B374" s="4" t="s">
        <v>739</v>
      </c>
      <c r="C374" s="4" t="s">
        <v>42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</row>
    <row r="375" spans="1:27">
      <c r="A375" s="4" t="s">
        <v>740</v>
      </c>
      <c r="B375" s="4" t="s">
        <v>741</v>
      </c>
      <c r="C375" s="4" t="s">
        <v>42</v>
      </c>
      <c r="D375" s="2">
        <v>35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3.5</v>
      </c>
      <c r="M375" s="2">
        <v>3.5</v>
      </c>
      <c r="N375" s="2">
        <v>3.5</v>
      </c>
      <c r="O375" s="2">
        <v>0</v>
      </c>
      <c r="P375" s="2">
        <v>3.5</v>
      </c>
      <c r="Q375" s="2">
        <v>0</v>
      </c>
      <c r="R375" s="2">
        <v>0</v>
      </c>
      <c r="S375" s="2">
        <v>3.5</v>
      </c>
      <c r="T375" s="2">
        <v>3.5</v>
      </c>
      <c r="U375" s="2">
        <v>3.5</v>
      </c>
      <c r="V375" s="2">
        <v>3.5</v>
      </c>
      <c r="W375" s="2">
        <v>3.5</v>
      </c>
      <c r="X375" s="2">
        <v>3.5</v>
      </c>
      <c r="Y375" s="2">
        <v>0</v>
      </c>
      <c r="Z375" s="2">
        <v>0</v>
      </c>
      <c r="AA375" s="2">
        <v>0</v>
      </c>
    </row>
    <row r="376" spans="1:27">
      <c r="A376" s="4" t="s">
        <v>742</v>
      </c>
      <c r="B376" s="4" t="s">
        <v>743</v>
      </c>
      <c r="C376" s="4" t="s">
        <v>42</v>
      </c>
      <c r="D376" s="2">
        <v>25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2.5</v>
      </c>
      <c r="O376" s="2">
        <v>0</v>
      </c>
      <c r="P376" s="2">
        <v>2.5</v>
      </c>
      <c r="Q376" s="2">
        <v>2.5</v>
      </c>
      <c r="R376" s="2">
        <v>0</v>
      </c>
      <c r="S376" s="2">
        <v>3.5</v>
      </c>
      <c r="T376" s="2">
        <v>3.5</v>
      </c>
      <c r="U376" s="2">
        <v>3.5</v>
      </c>
      <c r="V376" s="2">
        <v>3.5</v>
      </c>
      <c r="W376" s="2">
        <v>3.5</v>
      </c>
      <c r="X376" s="2">
        <v>0</v>
      </c>
      <c r="Y376" s="2">
        <v>0</v>
      </c>
      <c r="Z376" s="2">
        <v>0</v>
      </c>
      <c r="AA376" s="2">
        <v>0</v>
      </c>
    </row>
    <row r="377" spans="1:27">
      <c r="A377" s="4" t="s">
        <v>744</v>
      </c>
      <c r="B377" s="4" t="s">
        <v>745</v>
      </c>
      <c r="C377" s="4" t="s">
        <v>42</v>
      </c>
      <c r="D377" s="2">
        <v>55</v>
      </c>
      <c r="E377" s="2">
        <v>0</v>
      </c>
      <c r="F377" s="2">
        <v>0</v>
      </c>
      <c r="G377" s="2">
        <v>0</v>
      </c>
      <c r="H377" s="2">
        <v>2.5</v>
      </c>
      <c r="I377" s="2">
        <v>2.5</v>
      </c>
      <c r="J377" s="2">
        <v>2.5</v>
      </c>
      <c r="K377" s="2">
        <v>2.5</v>
      </c>
      <c r="L377" s="2">
        <v>2.5</v>
      </c>
      <c r="M377" s="2">
        <v>2.5</v>
      </c>
      <c r="N377" s="2">
        <v>2.5</v>
      </c>
      <c r="O377" s="2">
        <v>0</v>
      </c>
      <c r="P377" s="2">
        <v>2.5</v>
      </c>
      <c r="Q377" s="2">
        <v>2.5</v>
      </c>
      <c r="R377" s="2">
        <v>0</v>
      </c>
      <c r="S377" s="2">
        <v>3.5</v>
      </c>
      <c r="T377" s="2">
        <v>3.5</v>
      </c>
      <c r="U377" s="2">
        <v>3.5</v>
      </c>
      <c r="V377" s="2">
        <v>3.5</v>
      </c>
      <c r="W377" s="2">
        <v>3.5</v>
      </c>
      <c r="X377" s="2">
        <v>3.5</v>
      </c>
      <c r="Y377" s="2">
        <v>11.5</v>
      </c>
      <c r="Z377" s="2">
        <v>0</v>
      </c>
      <c r="AA377" s="2">
        <v>0</v>
      </c>
    </row>
    <row r="378" spans="1:27">
      <c r="A378" s="4" t="s">
        <v>746</v>
      </c>
      <c r="B378" s="4" t="s">
        <v>747</v>
      </c>
      <c r="C378" s="4" t="s">
        <v>42</v>
      </c>
      <c r="D378" s="2">
        <v>55</v>
      </c>
      <c r="E378" s="2">
        <v>3.5</v>
      </c>
      <c r="F378" s="2">
        <v>0</v>
      </c>
      <c r="G378" s="2">
        <v>3.5</v>
      </c>
      <c r="H378" s="2">
        <v>3.5</v>
      </c>
      <c r="I378" s="2">
        <v>3.5</v>
      </c>
      <c r="J378" s="2">
        <v>3.5</v>
      </c>
      <c r="K378" s="2">
        <v>0</v>
      </c>
      <c r="L378" s="2">
        <v>3.5</v>
      </c>
      <c r="M378" s="2">
        <v>3.5</v>
      </c>
      <c r="N378" s="2">
        <v>3.5</v>
      </c>
      <c r="O378" s="2">
        <v>0</v>
      </c>
      <c r="P378" s="2">
        <v>3.5</v>
      </c>
      <c r="Q378" s="2">
        <v>3.5</v>
      </c>
      <c r="R378" s="2">
        <v>0</v>
      </c>
      <c r="S378" s="2">
        <v>2.5</v>
      </c>
      <c r="T378" s="2">
        <v>3.5</v>
      </c>
      <c r="U378" s="2">
        <v>3.5</v>
      </c>
      <c r="V378" s="2">
        <v>3.5</v>
      </c>
      <c r="W378" s="2">
        <v>3.5</v>
      </c>
      <c r="X378" s="2">
        <v>3.5</v>
      </c>
      <c r="Y378" s="2">
        <v>0</v>
      </c>
      <c r="Z378" s="2">
        <v>0</v>
      </c>
      <c r="AA378" s="2">
        <v>0</v>
      </c>
    </row>
    <row r="379" spans="1:27">
      <c r="A379" s="4" t="s">
        <v>748</v>
      </c>
      <c r="B379" s="4" t="s">
        <v>749</v>
      </c>
      <c r="C379" s="4" t="s">
        <v>42</v>
      </c>
      <c r="D379" s="2">
        <v>45.5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2.5</v>
      </c>
      <c r="K379" s="2">
        <v>0</v>
      </c>
      <c r="L379" s="2">
        <v>0</v>
      </c>
      <c r="M379" s="2">
        <v>3.5</v>
      </c>
      <c r="N379" s="2">
        <v>3.5</v>
      </c>
      <c r="O379" s="2">
        <v>0</v>
      </c>
      <c r="P379" s="2">
        <v>3.5</v>
      </c>
      <c r="Q379" s="2">
        <v>3.5</v>
      </c>
      <c r="R379" s="2">
        <v>0</v>
      </c>
      <c r="S379" s="2">
        <v>3.5</v>
      </c>
      <c r="T379" s="2">
        <v>3.5</v>
      </c>
      <c r="U379" s="2">
        <v>3.5</v>
      </c>
      <c r="V379" s="2">
        <v>3.5</v>
      </c>
      <c r="W379" s="2">
        <v>3.5</v>
      </c>
      <c r="X379" s="2">
        <v>0</v>
      </c>
      <c r="Y379" s="2">
        <v>11.5</v>
      </c>
      <c r="Z379" s="2">
        <v>0</v>
      </c>
      <c r="AA379" s="2">
        <v>0</v>
      </c>
    </row>
    <row r="380" spans="1:27">
      <c r="A380" s="4" t="s">
        <v>750</v>
      </c>
      <c r="B380" s="4" t="s">
        <v>751</v>
      </c>
      <c r="C380" s="4" t="s">
        <v>42</v>
      </c>
      <c r="D380" s="2">
        <v>51.5</v>
      </c>
      <c r="E380" s="2">
        <v>0</v>
      </c>
      <c r="F380" s="2">
        <v>0</v>
      </c>
      <c r="G380" s="2">
        <v>0</v>
      </c>
      <c r="H380" s="2">
        <v>0</v>
      </c>
      <c r="I380" s="2">
        <v>2.5</v>
      </c>
      <c r="J380" s="2">
        <v>0</v>
      </c>
      <c r="K380" s="2">
        <v>0</v>
      </c>
      <c r="L380" s="2">
        <v>2.5</v>
      </c>
      <c r="M380" s="2">
        <v>3.5</v>
      </c>
      <c r="N380" s="2">
        <v>3.5</v>
      </c>
      <c r="O380" s="2">
        <v>0</v>
      </c>
      <c r="P380" s="2">
        <v>3.5</v>
      </c>
      <c r="Q380" s="2">
        <v>3.5</v>
      </c>
      <c r="R380" s="2">
        <v>0</v>
      </c>
      <c r="S380" s="2">
        <v>3.5</v>
      </c>
      <c r="T380" s="2">
        <v>3.5</v>
      </c>
      <c r="U380" s="2">
        <v>3.5</v>
      </c>
      <c r="V380" s="2">
        <v>3.5</v>
      </c>
      <c r="W380" s="2">
        <v>3.5</v>
      </c>
      <c r="X380" s="2">
        <v>3.5</v>
      </c>
      <c r="Y380" s="2">
        <v>11.5</v>
      </c>
      <c r="Z380" s="2">
        <v>0</v>
      </c>
      <c r="AA380" s="2">
        <v>0</v>
      </c>
    </row>
    <row r="381" spans="1:27">
      <c r="A381" s="4" t="s">
        <v>752</v>
      </c>
      <c r="B381" s="4" t="s">
        <v>753</v>
      </c>
      <c r="C381" s="4" t="s">
        <v>42</v>
      </c>
      <c r="D381" s="2">
        <v>46.5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3.5</v>
      </c>
      <c r="M381" s="2">
        <v>3.5</v>
      </c>
      <c r="N381" s="2">
        <v>3.5</v>
      </c>
      <c r="O381" s="2">
        <v>0</v>
      </c>
      <c r="P381" s="2">
        <v>3.5</v>
      </c>
      <c r="Q381" s="2">
        <v>3.5</v>
      </c>
      <c r="R381" s="2">
        <v>0</v>
      </c>
      <c r="S381" s="2">
        <v>3.5</v>
      </c>
      <c r="T381" s="2">
        <v>3.5</v>
      </c>
      <c r="U381" s="2">
        <v>3.5</v>
      </c>
      <c r="V381" s="2">
        <v>3.5</v>
      </c>
      <c r="W381" s="2">
        <v>3.5</v>
      </c>
      <c r="X381" s="2">
        <v>3.5</v>
      </c>
      <c r="Y381" s="2">
        <v>8</v>
      </c>
      <c r="Z381" s="2">
        <v>0</v>
      </c>
      <c r="AA381" s="2">
        <v>0</v>
      </c>
    </row>
    <row r="382" spans="1:27">
      <c r="A382" s="4" t="s">
        <v>754</v>
      </c>
      <c r="B382" s="4" t="s">
        <v>755</v>
      </c>
      <c r="C382" s="4" t="s">
        <v>42</v>
      </c>
      <c r="D382" s="2">
        <v>31.5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3.5</v>
      </c>
      <c r="N382" s="2">
        <v>3.5</v>
      </c>
      <c r="O382" s="2">
        <v>0</v>
      </c>
      <c r="P382" s="2">
        <v>3.5</v>
      </c>
      <c r="Q382" s="2">
        <v>3.5</v>
      </c>
      <c r="R382" s="2">
        <v>0</v>
      </c>
      <c r="S382" s="2">
        <v>0</v>
      </c>
      <c r="T382" s="2">
        <v>3.5</v>
      </c>
      <c r="U382" s="2">
        <v>3.5</v>
      </c>
      <c r="V382" s="2">
        <v>3.5</v>
      </c>
      <c r="W382" s="2">
        <v>3.5</v>
      </c>
      <c r="X382" s="2">
        <v>3.5</v>
      </c>
      <c r="Y382" s="2">
        <v>0</v>
      </c>
      <c r="Z382" s="2">
        <v>0</v>
      </c>
      <c r="AA382" s="2">
        <v>0</v>
      </c>
    </row>
    <row r="383" spans="1:27">
      <c r="A383" s="4" t="s">
        <v>756</v>
      </c>
      <c r="B383" s="4" t="s">
        <v>757</v>
      </c>
      <c r="C383" s="4" t="s">
        <v>42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</row>
    <row r="384" spans="1:27">
      <c r="A384" s="4" t="s">
        <v>758</v>
      </c>
      <c r="B384" s="4" t="s">
        <v>759</v>
      </c>
      <c r="C384" s="4" t="s">
        <v>42</v>
      </c>
      <c r="D384" s="2">
        <v>47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2.5</v>
      </c>
      <c r="K384" s="2">
        <v>2.5</v>
      </c>
      <c r="L384" s="2">
        <v>2.5</v>
      </c>
      <c r="M384" s="2">
        <v>2.5</v>
      </c>
      <c r="N384" s="2">
        <v>2.5</v>
      </c>
      <c r="O384" s="2">
        <v>0</v>
      </c>
      <c r="P384" s="2">
        <v>2.5</v>
      </c>
      <c r="Q384" s="2">
        <v>2.5</v>
      </c>
      <c r="R384" s="2">
        <v>0</v>
      </c>
      <c r="S384" s="2">
        <v>3.5</v>
      </c>
      <c r="T384" s="2">
        <v>3.5</v>
      </c>
      <c r="U384" s="2">
        <v>3.5</v>
      </c>
      <c r="V384" s="2">
        <v>3.5</v>
      </c>
      <c r="W384" s="2">
        <v>3.5</v>
      </c>
      <c r="X384" s="2">
        <v>3.5</v>
      </c>
      <c r="Y384" s="2">
        <v>8.5</v>
      </c>
      <c r="Z384" s="2">
        <v>0</v>
      </c>
      <c r="AA384" s="2">
        <v>0</v>
      </c>
    </row>
    <row r="385" spans="1:27">
      <c r="A385" s="4" t="s">
        <v>760</v>
      </c>
      <c r="B385" s="4" t="s">
        <v>761</v>
      </c>
      <c r="C385" s="4" t="s">
        <v>42</v>
      </c>
      <c r="D385" s="2">
        <v>171</v>
      </c>
      <c r="E385" s="2">
        <v>12</v>
      </c>
      <c r="F385" s="2">
        <v>15.5</v>
      </c>
      <c r="G385" s="2">
        <v>15.5</v>
      </c>
      <c r="H385" s="2">
        <v>12</v>
      </c>
      <c r="I385" s="2">
        <v>12</v>
      </c>
      <c r="J385" s="2">
        <v>0</v>
      </c>
      <c r="K385" s="2">
        <v>0</v>
      </c>
      <c r="L385" s="2">
        <v>15.5</v>
      </c>
      <c r="M385" s="2">
        <v>15.5</v>
      </c>
      <c r="N385" s="2">
        <v>15.5</v>
      </c>
      <c r="O385" s="2">
        <v>0</v>
      </c>
      <c r="P385" s="2">
        <v>15.5</v>
      </c>
      <c r="Q385" s="2">
        <v>15.5</v>
      </c>
      <c r="R385" s="2">
        <v>0</v>
      </c>
      <c r="S385" s="2">
        <v>2.5</v>
      </c>
      <c r="T385" s="2">
        <v>2.5</v>
      </c>
      <c r="U385" s="2">
        <v>2.5</v>
      </c>
      <c r="V385" s="2">
        <v>2.5</v>
      </c>
      <c r="W385" s="2">
        <v>2.5</v>
      </c>
      <c r="X385" s="2">
        <v>2.5</v>
      </c>
      <c r="Y385" s="2">
        <v>11.5</v>
      </c>
      <c r="Z385" s="2">
        <v>0</v>
      </c>
      <c r="AA385" s="2">
        <v>0</v>
      </c>
    </row>
    <row r="386" spans="1:27">
      <c r="A386" s="4" t="s">
        <v>762</v>
      </c>
      <c r="B386" s="4" t="s">
        <v>763</v>
      </c>
      <c r="C386" s="4" t="s">
        <v>42</v>
      </c>
      <c r="D386" s="2">
        <v>43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3.5</v>
      </c>
      <c r="K386" s="2">
        <v>4.5</v>
      </c>
      <c r="L386" s="2">
        <v>3.5</v>
      </c>
      <c r="M386" s="2">
        <v>0</v>
      </c>
      <c r="N386" s="2">
        <v>3.5</v>
      </c>
      <c r="O386" s="2">
        <v>0</v>
      </c>
      <c r="P386" s="2">
        <v>3.5</v>
      </c>
      <c r="Q386" s="2">
        <v>3.5</v>
      </c>
      <c r="R386" s="2">
        <v>0</v>
      </c>
      <c r="S386" s="2">
        <v>3.5</v>
      </c>
      <c r="T386" s="2">
        <v>3.5</v>
      </c>
      <c r="U386" s="2">
        <v>3.5</v>
      </c>
      <c r="V386" s="2">
        <v>3.5</v>
      </c>
      <c r="W386" s="2">
        <v>3.5</v>
      </c>
      <c r="X386" s="2">
        <v>3.5</v>
      </c>
      <c r="Y386" s="2">
        <v>0</v>
      </c>
      <c r="Z386" s="2">
        <v>0</v>
      </c>
      <c r="AA386" s="2">
        <v>0</v>
      </c>
    </row>
    <row r="387" spans="1:27">
      <c r="A387" s="4" t="s">
        <v>764</v>
      </c>
      <c r="B387" s="4" t="s">
        <v>765</v>
      </c>
      <c r="C387" s="4" t="s">
        <v>42</v>
      </c>
      <c r="D387" s="2">
        <v>31.5</v>
      </c>
      <c r="E387" s="2">
        <v>0</v>
      </c>
      <c r="F387" s="2">
        <v>0</v>
      </c>
      <c r="G387" s="2">
        <v>0</v>
      </c>
      <c r="H387" s="2">
        <v>0</v>
      </c>
      <c r="I387" s="2">
        <v>3.5</v>
      </c>
      <c r="J387" s="2">
        <v>3.5</v>
      </c>
      <c r="K387" s="2">
        <v>0</v>
      </c>
      <c r="L387" s="2">
        <v>3.5</v>
      </c>
      <c r="M387" s="2">
        <v>3.5</v>
      </c>
      <c r="N387" s="2">
        <v>3.5</v>
      </c>
      <c r="O387" s="2">
        <v>0</v>
      </c>
      <c r="P387" s="2">
        <v>3.5</v>
      </c>
      <c r="Q387" s="2">
        <v>3.5</v>
      </c>
      <c r="R387" s="2">
        <v>0</v>
      </c>
      <c r="S387" s="2">
        <v>3.5</v>
      </c>
      <c r="T387" s="2">
        <v>3.5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</row>
    <row r="388" spans="1:27">
      <c r="A388" s="4" t="s">
        <v>766</v>
      </c>
      <c r="B388" s="4" t="s">
        <v>767</v>
      </c>
      <c r="C388" s="4" t="s">
        <v>42</v>
      </c>
      <c r="D388" s="2">
        <v>53</v>
      </c>
      <c r="E388" s="2">
        <v>3.5</v>
      </c>
      <c r="F388" s="2">
        <v>3.5</v>
      </c>
      <c r="G388" s="2">
        <v>3.5</v>
      </c>
      <c r="H388" s="2">
        <v>3.5</v>
      </c>
      <c r="I388" s="2">
        <v>3.5</v>
      </c>
      <c r="J388" s="2">
        <v>0</v>
      </c>
      <c r="K388" s="2">
        <v>0</v>
      </c>
      <c r="L388" s="2">
        <v>3.5</v>
      </c>
      <c r="M388" s="2">
        <v>0</v>
      </c>
      <c r="N388" s="2">
        <v>3.5</v>
      </c>
      <c r="O388" s="2">
        <v>0</v>
      </c>
      <c r="P388" s="2">
        <v>3.5</v>
      </c>
      <c r="Q388" s="2">
        <v>3.5</v>
      </c>
      <c r="R388" s="2">
        <v>0</v>
      </c>
      <c r="S388" s="2">
        <v>3.5</v>
      </c>
      <c r="T388" s="2">
        <v>3.5</v>
      </c>
      <c r="U388" s="2">
        <v>3.5</v>
      </c>
      <c r="V388" s="2">
        <v>4</v>
      </c>
      <c r="W388" s="2">
        <v>3.5</v>
      </c>
      <c r="X388" s="2">
        <v>3.5</v>
      </c>
      <c r="Y388" s="2">
        <v>0</v>
      </c>
      <c r="Z388" s="2">
        <v>0</v>
      </c>
      <c r="AA388" s="2">
        <v>0</v>
      </c>
    </row>
    <row r="389" spans="1:27">
      <c r="A389" s="4" t="s">
        <v>768</v>
      </c>
      <c r="B389" s="4" t="s">
        <v>769</v>
      </c>
      <c r="C389" s="4" t="s">
        <v>42</v>
      </c>
      <c r="D389" s="2">
        <v>45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2.5</v>
      </c>
      <c r="L389" s="2">
        <v>0</v>
      </c>
      <c r="M389" s="2">
        <v>2.5</v>
      </c>
      <c r="N389" s="2">
        <v>2.5</v>
      </c>
      <c r="O389" s="2">
        <v>0</v>
      </c>
      <c r="P389" s="2">
        <v>2.5</v>
      </c>
      <c r="Q389" s="2">
        <v>2.5</v>
      </c>
      <c r="R389" s="2">
        <v>0</v>
      </c>
      <c r="S389" s="2">
        <v>3.5</v>
      </c>
      <c r="T389" s="2">
        <v>3.5</v>
      </c>
      <c r="U389" s="2">
        <v>3.5</v>
      </c>
      <c r="V389" s="2">
        <v>3.5</v>
      </c>
      <c r="W389" s="2">
        <v>3.5</v>
      </c>
      <c r="X389" s="2">
        <v>3.5</v>
      </c>
      <c r="Y389" s="2">
        <v>11.5</v>
      </c>
      <c r="Z389" s="2">
        <v>0</v>
      </c>
      <c r="AA389" s="2">
        <v>0</v>
      </c>
    </row>
    <row r="390" spans="1:27">
      <c r="A390" s="3" t="s">
        <v>770</v>
      </c>
      <c r="B390" s="3">
        <f>SUM(B391:B391)</f>
        <v>0</v>
      </c>
      <c r="C390" s="3">
        <f>SUM(C391:C391)</f>
        <v>0</v>
      </c>
      <c r="D390" s="3">
        <f>SUM(D391:D391)</f>
        <v>0</v>
      </c>
      <c r="E390" s="3">
        <f>SUM(E391:E391)</f>
        <v>0</v>
      </c>
      <c r="F390" s="3">
        <f>SUM(F391:F391)</f>
        <v>0</v>
      </c>
      <c r="G390" s="3">
        <f>SUM(G391:G391)</f>
        <v>0</v>
      </c>
      <c r="H390" s="3">
        <f>SUM(H391:H391)</f>
        <v>0</v>
      </c>
      <c r="I390" s="3">
        <f>SUM(I391:I391)</f>
        <v>0</v>
      </c>
      <c r="J390" s="3">
        <f>SUM(J391:J391)</f>
        <v>0</v>
      </c>
      <c r="K390" s="3">
        <f>SUM(K391:K391)</f>
        <v>0</v>
      </c>
      <c r="L390" s="3">
        <f>SUM(L391:L391)</f>
        <v>0</v>
      </c>
      <c r="M390" s="3">
        <f>SUM(M391:M391)</f>
        <v>0</v>
      </c>
      <c r="N390" s="3">
        <f>SUM(N391:N391)</f>
        <v>0</v>
      </c>
      <c r="O390" s="3">
        <f>SUM(O391:O391)</f>
        <v>0</v>
      </c>
      <c r="P390" s="3">
        <f>SUM(P391:P391)</f>
        <v>0</v>
      </c>
      <c r="Q390" s="3">
        <f>SUM(Q391:Q391)</f>
        <v>0</v>
      </c>
      <c r="R390" s="3">
        <f>SUM(R391:R391)</f>
        <v>0</v>
      </c>
      <c r="S390" s="3">
        <f>SUM(S391:S391)</f>
        <v>0</v>
      </c>
      <c r="T390" s="3">
        <f>SUM(T391:T391)</f>
        <v>0</v>
      </c>
      <c r="U390" s="3">
        <f>SUM(U391:U391)</f>
        <v>0</v>
      </c>
      <c r="V390" s="3">
        <f>SUM(V391:V391)</f>
        <v>0</v>
      </c>
      <c r="W390" s="3">
        <f>SUM(W391:W391)</f>
        <v>0</v>
      </c>
      <c r="X390" s="3">
        <f>SUM(X391:X391)</f>
        <v>0</v>
      </c>
      <c r="Y390" s="3">
        <f>SUM(Y391:Y391)</f>
        <v>0</v>
      </c>
      <c r="Z390" s="3">
        <f>SUM(Z391:Z391)</f>
        <v>0</v>
      </c>
      <c r="AA390" s="3">
        <f>SUM(AA391:AA391)</f>
        <v>0</v>
      </c>
    </row>
    <row r="391" spans="1:27">
      <c r="A391" s="4" t="s">
        <v>771</v>
      </c>
      <c r="B391" s="4" t="s">
        <v>772</v>
      </c>
      <c r="C391" s="4" t="s">
        <v>42</v>
      </c>
      <c r="D391" s="2">
        <v>57</v>
      </c>
      <c r="E391" s="2">
        <v>3.5</v>
      </c>
      <c r="F391" s="2">
        <v>3.5</v>
      </c>
      <c r="G391" s="2">
        <v>3.5</v>
      </c>
      <c r="H391" s="2">
        <v>0</v>
      </c>
      <c r="I391" s="2">
        <v>3.5</v>
      </c>
      <c r="J391" s="2">
        <v>3.5</v>
      </c>
      <c r="K391" s="2">
        <v>8</v>
      </c>
      <c r="L391" s="2">
        <v>0</v>
      </c>
      <c r="M391" s="2">
        <v>0</v>
      </c>
      <c r="N391" s="2">
        <v>3.5</v>
      </c>
      <c r="O391" s="2">
        <v>0</v>
      </c>
      <c r="P391" s="2">
        <v>3.5</v>
      </c>
      <c r="Q391" s="2">
        <v>3.5</v>
      </c>
      <c r="R391" s="2">
        <v>0</v>
      </c>
      <c r="S391" s="2">
        <v>3.5</v>
      </c>
      <c r="T391" s="2">
        <v>3.5</v>
      </c>
      <c r="U391" s="2">
        <v>3.5</v>
      </c>
      <c r="V391" s="2">
        <v>3.5</v>
      </c>
      <c r="W391" s="2">
        <v>3.5</v>
      </c>
      <c r="X391" s="2">
        <v>3.5</v>
      </c>
      <c r="Y391" s="2">
        <v>0</v>
      </c>
      <c r="Z391" s="2">
        <v>0</v>
      </c>
      <c r="AA391" s="2">
        <v>0</v>
      </c>
    </row>
    <row r="392" spans="1:27">
      <c r="A392" s="3" t="s">
        <v>773</v>
      </c>
      <c r="B392" s="3">
        <f>SUM(B393:B394)</f>
        <v>0</v>
      </c>
      <c r="C392" s="3">
        <f>SUM(C393:C394)</f>
        <v>0</v>
      </c>
      <c r="D392" s="3">
        <f>SUM(D393:D394)</f>
        <v>0</v>
      </c>
      <c r="E392" s="3">
        <f>SUM(E393:E394)</f>
        <v>0</v>
      </c>
      <c r="F392" s="3">
        <f>SUM(F393:F394)</f>
        <v>0</v>
      </c>
      <c r="G392" s="3">
        <f>SUM(G393:G394)</f>
        <v>0</v>
      </c>
      <c r="H392" s="3">
        <f>SUM(H393:H394)</f>
        <v>0</v>
      </c>
      <c r="I392" s="3">
        <f>SUM(I393:I394)</f>
        <v>0</v>
      </c>
      <c r="J392" s="3">
        <f>SUM(J393:J394)</f>
        <v>0</v>
      </c>
      <c r="K392" s="3">
        <f>SUM(K393:K394)</f>
        <v>0</v>
      </c>
      <c r="L392" s="3">
        <f>SUM(L393:L394)</f>
        <v>0</v>
      </c>
      <c r="M392" s="3">
        <f>SUM(M393:M394)</f>
        <v>0</v>
      </c>
      <c r="N392" s="3">
        <f>SUM(N393:N394)</f>
        <v>0</v>
      </c>
      <c r="O392" s="3">
        <f>SUM(O393:O394)</f>
        <v>0</v>
      </c>
      <c r="P392" s="3">
        <f>SUM(P393:P394)</f>
        <v>0</v>
      </c>
      <c r="Q392" s="3">
        <f>SUM(Q393:Q394)</f>
        <v>0</v>
      </c>
      <c r="R392" s="3">
        <f>SUM(R393:R394)</f>
        <v>0</v>
      </c>
      <c r="S392" s="3">
        <f>SUM(S393:S394)</f>
        <v>0</v>
      </c>
      <c r="T392" s="3">
        <f>SUM(T393:T394)</f>
        <v>0</v>
      </c>
      <c r="U392" s="3">
        <f>SUM(U393:U394)</f>
        <v>0</v>
      </c>
      <c r="V392" s="3">
        <f>SUM(V393:V394)</f>
        <v>0</v>
      </c>
      <c r="W392" s="3">
        <f>SUM(W393:W394)</f>
        <v>0</v>
      </c>
      <c r="X392" s="3">
        <f>SUM(X393:X394)</f>
        <v>0</v>
      </c>
      <c r="Y392" s="3">
        <f>SUM(Y393:Y394)</f>
        <v>0</v>
      </c>
      <c r="Z392" s="3">
        <f>SUM(Z393:Z394)</f>
        <v>0</v>
      </c>
      <c r="AA392" s="3">
        <f>SUM(AA393:AA394)</f>
        <v>0</v>
      </c>
    </row>
    <row r="393" spans="1:27">
      <c r="A393" s="4" t="s">
        <v>774</v>
      </c>
      <c r="B393" s="4" t="s">
        <v>775</v>
      </c>
      <c r="C393" s="4" t="s">
        <v>42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</row>
    <row r="394" spans="1:27">
      <c r="A394" s="4" t="s">
        <v>776</v>
      </c>
      <c r="B394" s="4" t="s">
        <v>777</v>
      </c>
      <c r="C394" s="4" t="s">
        <v>42</v>
      </c>
      <c r="D394" s="2">
        <v>42</v>
      </c>
      <c r="E394" s="2">
        <v>3.5</v>
      </c>
      <c r="F394" s="2">
        <v>0</v>
      </c>
      <c r="G394" s="2">
        <v>0</v>
      </c>
      <c r="H394" s="2">
        <v>0</v>
      </c>
      <c r="I394" s="2">
        <v>5</v>
      </c>
      <c r="J394" s="2">
        <v>4</v>
      </c>
      <c r="K394" s="2">
        <v>7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3.5</v>
      </c>
      <c r="U394" s="2">
        <v>3.5</v>
      </c>
      <c r="V394" s="2">
        <v>3.5</v>
      </c>
      <c r="W394" s="2">
        <v>3.5</v>
      </c>
      <c r="X394" s="2">
        <v>0</v>
      </c>
      <c r="Y394" s="2">
        <v>8.5</v>
      </c>
      <c r="Z394" s="2">
        <v>0</v>
      </c>
      <c r="AA394" s="2">
        <v>0</v>
      </c>
    </row>
    <row r="395" spans="1:27">
      <c r="A395" s="3" t="s">
        <v>778</v>
      </c>
      <c r="B395" s="3">
        <f>SUM(B396:B397)</f>
        <v>0</v>
      </c>
      <c r="C395" s="3">
        <f>SUM(C396:C397)</f>
        <v>0</v>
      </c>
      <c r="D395" s="3">
        <f>SUM(D396:D397)</f>
        <v>0</v>
      </c>
      <c r="E395" s="3">
        <f>SUM(E396:E397)</f>
        <v>0</v>
      </c>
      <c r="F395" s="3">
        <f>SUM(F396:F397)</f>
        <v>0</v>
      </c>
      <c r="G395" s="3">
        <f>SUM(G396:G397)</f>
        <v>0</v>
      </c>
      <c r="H395" s="3">
        <f>SUM(H396:H397)</f>
        <v>0</v>
      </c>
      <c r="I395" s="3">
        <f>SUM(I396:I397)</f>
        <v>0</v>
      </c>
      <c r="J395" s="3">
        <f>SUM(J396:J397)</f>
        <v>0</v>
      </c>
      <c r="K395" s="3">
        <f>SUM(K396:K397)</f>
        <v>0</v>
      </c>
      <c r="L395" s="3">
        <f>SUM(L396:L397)</f>
        <v>0</v>
      </c>
      <c r="M395" s="3">
        <f>SUM(M396:M397)</f>
        <v>0</v>
      </c>
      <c r="N395" s="3">
        <f>SUM(N396:N397)</f>
        <v>0</v>
      </c>
      <c r="O395" s="3">
        <f>SUM(O396:O397)</f>
        <v>0</v>
      </c>
      <c r="P395" s="3">
        <f>SUM(P396:P397)</f>
        <v>0</v>
      </c>
      <c r="Q395" s="3">
        <f>SUM(Q396:Q397)</f>
        <v>0</v>
      </c>
      <c r="R395" s="3">
        <f>SUM(R396:R397)</f>
        <v>0</v>
      </c>
      <c r="S395" s="3">
        <f>SUM(S396:S397)</f>
        <v>0</v>
      </c>
      <c r="T395" s="3">
        <f>SUM(T396:T397)</f>
        <v>0</v>
      </c>
      <c r="U395" s="3">
        <f>SUM(U396:U397)</f>
        <v>0</v>
      </c>
      <c r="V395" s="3">
        <f>SUM(V396:V397)</f>
        <v>0</v>
      </c>
      <c r="W395" s="3">
        <f>SUM(W396:W397)</f>
        <v>0</v>
      </c>
      <c r="X395" s="3">
        <f>SUM(X396:X397)</f>
        <v>0</v>
      </c>
      <c r="Y395" s="3">
        <f>SUM(Y396:Y397)</f>
        <v>0</v>
      </c>
      <c r="Z395" s="3">
        <f>SUM(Z396:Z397)</f>
        <v>0</v>
      </c>
      <c r="AA395" s="3">
        <f>SUM(AA396:AA397)</f>
        <v>0</v>
      </c>
    </row>
    <row r="396" spans="1:27">
      <c r="A396" s="4" t="s">
        <v>779</v>
      </c>
      <c r="B396" s="4" t="s">
        <v>780</v>
      </c>
      <c r="C396" s="4" t="s">
        <v>781</v>
      </c>
      <c r="D396" s="2">
        <v>3</v>
      </c>
      <c r="E396" s="2">
        <v>0.5</v>
      </c>
      <c r="F396" s="2">
        <v>0</v>
      </c>
      <c r="G396" s="2">
        <v>0</v>
      </c>
      <c r="H396" s="2">
        <v>0</v>
      </c>
      <c r="I396" s="2">
        <v>2.5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</row>
    <row r="397" spans="1:27">
      <c r="A397" s="4" t="s">
        <v>782</v>
      </c>
      <c r="B397" s="4" t="s">
        <v>783</v>
      </c>
      <c r="C397" s="4" t="s">
        <v>781</v>
      </c>
      <c r="D397" s="2">
        <v>14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3.5</v>
      </c>
      <c r="O397" s="2">
        <v>0</v>
      </c>
      <c r="P397" s="2">
        <v>0.5</v>
      </c>
      <c r="Q397" s="2">
        <v>1</v>
      </c>
      <c r="R397" s="2">
        <v>0</v>
      </c>
      <c r="S397" s="2">
        <v>3</v>
      </c>
      <c r="T397" s="2">
        <v>3</v>
      </c>
      <c r="U397" s="2">
        <v>0.5</v>
      </c>
      <c r="V397" s="2">
        <v>1</v>
      </c>
      <c r="W397" s="2">
        <v>0.5</v>
      </c>
      <c r="X397" s="2">
        <v>1</v>
      </c>
      <c r="Y397" s="2">
        <v>0</v>
      </c>
      <c r="Z397" s="2">
        <v>0</v>
      </c>
      <c r="AA397" s="2">
        <v>0</v>
      </c>
    </row>
    <row r="398" spans="1:27">
      <c r="A398" s="3" t="s">
        <v>784</v>
      </c>
      <c r="B398" s="3">
        <f>SUM(B399:B399)</f>
        <v>0</v>
      </c>
      <c r="C398" s="3">
        <f>SUM(C399:C399)</f>
        <v>0</v>
      </c>
      <c r="D398" s="3">
        <f>SUM(D399:D399)</f>
        <v>0</v>
      </c>
      <c r="E398" s="3">
        <f>SUM(E399:E399)</f>
        <v>0</v>
      </c>
      <c r="F398" s="3">
        <f>SUM(F399:F399)</f>
        <v>0</v>
      </c>
      <c r="G398" s="3">
        <f>SUM(G399:G399)</f>
        <v>0</v>
      </c>
      <c r="H398" s="3">
        <f>SUM(H399:H399)</f>
        <v>0</v>
      </c>
      <c r="I398" s="3">
        <f>SUM(I399:I399)</f>
        <v>0</v>
      </c>
      <c r="J398" s="3">
        <f>SUM(J399:J399)</f>
        <v>0</v>
      </c>
      <c r="K398" s="3">
        <f>SUM(K399:K399)</f>
        <v>0</v>
      </c>
      <c r="L398" s="3">
        <f>SUM(L399:L399)</f>
        <v>0</v>
      </c>
      <c r="M398" s="3">
        <f>SUM(M399:M399)</f>
        <v>0</v>
      </c>
      <c r="N398" s="3">
        <f>SUM(N399:N399)</f>
        <v>0</v>
      </c>
      <c r="O398" s="3">
        <f>SUM(O399:O399)</f>
        <v>0</v>
      </c>
      <c r="P398" s="3">
        <f>SUM(P399:P399)</f>
        <v>0</v>
      </c>
      <c r="Q398" s="3">
        <f>SUM(Q399:Q399)</f>
        <v>0</v>
      </c>
      <c r="R398" s="3">
        <f>SUM(R399:R399)</f>
        <v>0</v>
      </c>
      <c r="S398" s="3">
        <f>SUM(S399:S399)</f>
        <v>0</v>
      </c>
      <c r="T398" s="3">
        <f>SUM(T399:T399)</f>
        <v>0</v>
      </c>
      <c r="U398" s="3">
        <f>SUM(U399:U399)</f>
        <v>0</v>
      </c>
      <c r="V398" s="3">
        <f>SUM(V399:V399)</f>
        <v>0</v>
      </c>
      <c r="W398" s="3">
        <f>SUM(W399:W399)</f>
        <v>0</v>
      </c>
      <c r="X398" s="3">
        <f>SUM(X399:X399)</f>
        <v>0</v>
      </c>
      <c r="Y398" s="3">
        <f>SUM(Y399:Y399)</f>
        <v>0</v>
      </c>
      <c r="Z398" s="3">
        <f>SUM(Z399:Z399)</f>
        <v>0</v>
      </c>
      <c r="AA398" s="3">
        <f>SUM(AA399:AA399)</f>
        <v>0</v>
      </c>
    </row>
    <row r="399" spans="1:27">
      <c r="A399" s="4" t="s">
        <v>785</v>
      </c>
      <c r="B399" s="4" t="s">
        <v>786</v>
      </c>
      <c r="C399" s="4" t="s">
        <v>561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</row>
    <row r="400" spans="1:27">
      <c r="A400" s="3" t="s">
        <v>787</v>
      </c>
      <c r="B400" s="3">
        <f>SUM(B401:B401)</f>
        <v>0</v>
      </c>
      <c r="C400" s="3">
        <f>SUM(C401:C401)</f>
        <v>0</v>
      </c>
      <c r="D400" s="3">
        <f>SUM(D401:D401)</f>
        <v>0</v>
      </c>
      <c r="E400" s="3">
        <f>SUM(E401:E401)</f>
        <v>0</v>
      </c>
      <c r="F400" s="3">
        <f>SUM(F401:F401)</f>
        <v>0</v>
      </c>
      <c r="G400" s="3">
        <f>SUM(G401:G401)</f>
        <v>0</v>
      </c>
      <c r="H400" s="3">
        <f>SUM(H401:H401)</f>
        <v>0</v>
      </c>
      <c r="I400" s="3">
        <f>SUM(I401:I401)</f>
        <v>0</v>
      </c>
      <c r="J400" s="3">
        <f>SUM(J401:J401)</f>
        <v>0</v>
      </c>
      <c r="K400" s="3">
        <f>SUM(K401:K401)</f>
        <v>0</v>
      </c>
      <c r="L400" s="3">
        <f>SUM(L401:L401)</f>
        <v>0</v>
      </c>
      <c r="M400" s="3">
        <f>SUM(M401:M401)</f>
        <v>0</v>
      </c>
      <c r="N400" s="3">
        <f>SUM(N401:N401)</f>
        <v>0</v>
      </c>
      <c r="O400" s="3">
        <f>SUM(O401:O401)</f>
        <v>0</v>
      </c>
      <c r="P400" s="3">
        <f>SUM(P401:P401)</f>
        <v>0</v>
      </c>
      <c r="Q400" s="3">
        <f>SUM(Q401:Q401)</f>
        <v>0</v>
      </c>
      <c r="R400" s="3">
        <f>SUM(R401:R401)</f>
        <v>0</v>
      </c>
      <c r="S400" s="3">
        <f>SUM(S401:S401)</f>
        <v>0</v>
      </c>
      <c r="T400" s="3">
        <f>SUM(T401:T401)</f>
        <v>0</v>
      </c>
      <c r="U400" s="3">
        <f>SUM(U401:U401)</f>
        <v>0</v>
      </c>
      <c r="V400" s="3">
        <f>SUM(V401:V401)</f>
        <v>0</v>
      </c>
      <c r="W400" s="3">
        <f>SUM(W401:W401)</f>
        <v>0</v>
      </c>
      <c r="X400" s="3">
        <f>SUM(X401:X401)</f>
        <v>0</v>
      </c>
      <c r="Y400" s="3">
        <f>SUM(Y401:Y401)</f>
        <v>0</v>
      </c>
      <c r="Z400" s="3">
        <f>SUM(Z401:Z401)</f>
        <v>0</v>
      </c>
      <c r="AA400" s="3">
        <f>SUM(AA401:AA401)</f>
        <v>0</v>
      </c>
    </row>
    <row r="401" spans="1:27">
      <c r="A401" s="4" t="s">
        <v>788</v>
      </c>
      <c r="B401" s="4" t="s">
        <v>789</v>
      </c>
      <c r="C401" s="4" t="s">
        <v>561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</row>
    <row r="402" spans="1:27">
      <c r="A402" s="3" t="s">
        <v>790</v>
      </c>
      <c r="B402" s="3">
        <f>SUM(B403:B422)</f>
        <v>0</v>
      </c>
      <c r="C402" s="3">
        <f>SUM(C403:C422)</f>
        <v>0</v>
      </c>
      <c r="D402" s="3">
        <f>SUM(D403:D422)</f>
        <v>0</v>
      </c>
      <c r="E402" s="3">
        <f>SUM(E403:E422)</f>
        <v>0</v>
      </c>
      <c r="F402" s="3">
        <f>SUM(F403:F422)</f>
        <v>0</v>
      </c>
      <c r="G402" s="3">
        <f>SUM(G403:G422)</f>
        <v>0</v>
      </c>
      <c r="H402" s="3">
        <f>SUM(H403:H422)</f>
        <v>0</v>
      </c>
      <c r="I402" s="3">
        <f>SUM(I403:I422)</f>
        <v>0</v>
      </c>
      <c r="J402" s="3">
        <f>SUM(J403:J422)</f>
        <v>0</v>
      </c>
      <c r="K402" s="3">
        <f>SUM(K403:K422)</f>
        <v>0</v>
      </c>
      <c r="L402" s="3">
        <f>SUM(L403:L422)</f>
        <v>0</v>
      </c>
      <c r="M402" s="3">
        <f>SUM(M403:M422)</f>
        <v>0</v>
      </c>
      <c r="N402" s="3">
        <f>SUM(N403:N422)</f>
        <v>0</v>
      </c>
      <c r="O402" s="3">
        <f>SUM(O403:O422)</f>
        <v>0</v>
      </c>
      <c r="P402" s="3">
        <f>SUM(P403:P422)</f>
        <v>0</v>
      </c>
      <c r="Q402" s="3">
        <f>SUM(Q403:Q422)</f>
        <v>0</v>
      </c>
      <c r="R402" s="3">
        <f>SUM(R403:R422)</f>
        <v>0</v>
      </c>
      <c r="S402" s="3">
        <f>SUM(S403:S422)</f>
        <v>0</v>
      </c>
      <c r="T402" s="3">
        <f>SUM(T403:T422)</f>
        <v>0</v>
      </c>
      <c r="U402" s="3">
        <f>SUM(U403:U422)</f>
        <v>0</v>
      </c>
      <c r="V402" s="3">
        <f>SUM(V403:V422)</f>
        <v>0</v>
      </c>
      <c r="W402" s="3">
        <f>SUM(W403:W422)</f>
        <v>0</v>
      </c>
      <c r="X402" s="3">
        <f>SUM(X403:X422)</f>
        <v>0</v>
      </c>
      <c r="Y402" s="3">
        <f>SUM(Y403:Y422)</f>
        <v>0</v>
      </c>
      <c r="Z402" s="3">
        <f>SUM(Z403:Z422)</f>
        <v>0</v>
      </c>
      <c r="AA402" s="3">
        <f>SUM(AA403:AA422)</f>
        <v>0</v>
      </c>
    </row>
    <row r="403" spans="1:27">
      <c r="A403" s="4" t="s">
        <v>791</v>
      </c>
      <c r="B403" s="4" t="s">
        <v>792</v>
      </c>
      <c r="C403" s="4" t="s">
        <v>32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</row>
    <row r="404" spans="1:27">
      <c r="A404" s="4" t="s">
        <v>793</v>
      </c>
      <c r="B404" s="4" t="s">
        <v>794</v>
      </c>
      <c r="C404" s="4" t="s">
        <v>32</v>
      </c>
      <c r="D404" s="2">
        <v>46</v>
      </c>
      <c r="E404" s="2">
        <v>0</v>
      </c>
      <c r="F404" s="2">
        <v>0</v>
      </c>
      <c r="G404" s="2">
        <v>0</v>
      </c>
      <c r="H404" s="2">
        <v>0</v>
      </c>
      <c r="I404" s="2">
        <v>2</v>
      </c>
      <c r="J404" s="2">
        <v>0</v>
      </c>
      <c r="K404" s="2">
        <v>0</v>
      </c>
      <c r="L404" s="2">
        <v>3</v>
      </c>
      <c r="M404" s="2">
        <v>3</v>
      </c>
      <c r="N404" s="2">
        <v>3</v>
      </c>
      <c r="O404" s="2">
        <v>0</v>
      </c>
      <c r="P404" s="2">
        <v>3</v>
      </c>
      <c r="Q404" s="2">
        <v>3</v>
      </c>
      <c r="R404" s="2">
        <v>0</v>
      </c>
      <c r="S404" s="2">
        <v>3</v>
      </c>
      <c r="T404" s="2">
        <v>3</v>
      </c>
      <c r="U404" s="2">
        <v>3</v>
      </c>
      <c r="V404" s="2">
        <v>3</v>
      </c>
      <c r="W404" s="2">
        <v>3</v>
      </c>
      <c r="X404" s="2">
        <v>3</v>
      </c>
      <c r="Y404" s="2">
        <v>11</v>
      </c>
      <c r="Z404" s="2">
        <v>0</v>
      </c>
      <c r="AA404" s="2">
        <v>0</v>
      </c>
    </row>
    <row r="405" spans="1:27">
      <c r="A405" s="4" t="s">
        <v>795</v>
      </c>
      <c r="B405" s="4" t="s">
        <v>414</v>
      </c>
      <c r="C405" s="4" t="s">
        <v>32</v>
      </c>
      <c r="D405" s="2">
        <v>65</v>
      </c>
      <c r="E405" s="2">
        <v>3.5</v>
      </c>
      <c r="F405" s="2">
        <v>3.5</v>
      </c>
      <c r="G405" s="2">
        <v>3.5</v>
      </c>
      <c r="H405" s="2">
        <v>3.5</v>
      </c>
      <c r="I405" s="2">
        <v>3.5</v>
      </c>
      <c r="J405" s="2">
        <v>3.5</v>
      </c>
      <c r="K405" s="2">
        <v>0</v>
      </c>
      <c r="L405" s="2">
        <v>3.5</v>
      </c>
      <c r="M405" s="2">
        <v>3.5</v>
      </c>
      <c r="N405" s="2">
        <v>3.5</v>
      </c>
      <c r="O405" s="2">
        <v>0</v>
      </c>
      <c r="P405" s="2">
        <v>3.5</v>
      </c>
      <c r="Q405" s="2">
        <v>3.5</v>
      </c>
      <c r="R405" s="2">
        <v>0</v>
      </c>
      <c r="S405" s="2">
        <v>3.5</v>
      </c>
      <c r="T405" s="2">
        <v>3.5</v>
      </c>
      <c r="U405" s="2">
        <v>3.5</v>
      </c>
      <c r="V405" s="2">
        <v>3.5</v>
      </c>
      <c r="W405" s="2">
        <v>3.5</v>
      </c>
      <c r="X405" s="2">
        <v>3.5</v>
      </c>
      <c r="Y405" s="2">
        <v>5.5</v>
      </c>
      <c r="Z405" s="2">
        <v>0</v>
      </c>
      <c r="AA405" s="2">
        <v>0</v>
      </c>
    </row>
    <row r="406" spans="1:27">
      <c r="A406" s="4" t="s">
        <v>796</v>
      </c>
      <c r="B406" s="4" t="s">
        <v>797</v>
      </c>
      <c r="C406" s="4" t="s">
        <v>32</v>
      </c>
      <c r="D406" s="2">
        <v>43.5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3.5</v>
      </c>
      <c r="K406" s="2">
        <v>0</v>
      </c>
      <c r="L406" s="2">
        <v>0</v>
      </c>
      <c r="M406" s="2">
        <v>3.5</v>
      </c>
      <c r="N406" s="2">
        <v>0</v>
      </c>
      <c r="O406" s="2">
        <v>0</v>
      </c>
      <c r="P406" s="2">
        <v>3.5</v>
      </c>
      <c r="Q406" s="2">
        <v>3.5</v>
      </c>
      <c r="R406" s="2">
        <v>0</v>
      </c>
      <c r="S406" s="2">
        <v>3.5</v>
      </c>
      <c r="T406" s="2">
        <v>3.5</v>
      </c>
      <c r="U406" s="2">
        <v>3.5</v>
      </c>
      <c r="V406" s="2">
        <v>3.5</v>
      </c>
      <c r="W406" s="2">
        <v>3.5</v>
      </c>
      <c r="X406" s="2">
        <v>3.5</v>
      </c>
      <c r="Y406" s="2">
        <v>8.5</v>
      </c>
      <c r="Z406" s="2">
        <v>0</v>
      </c>
      <c r="AA406" s="2">
        <v>0</v>
      </c>
    </row>
    <row r="407" spans="1:27">
      <c r="A407" s="4" t="s">
        <v>798</v>
      </c>
      <c r="B407" s="4" t="s">
        <v>799</v>
      </c>
      <c r="C407" s="4" t="s">
        <v>32</v>
      </c>
      <c r="D407" s="2">
        <v>22.5</v>
      </c>
      <c r="E407" s="2">
        <v>0</v>
      </c>
      <c r="F407" s="2">
        <v>0.5</v>
      </c>
      <c r="G407" s="2">
        <v>0</v>
      </c>
      <c r="H407" s="2">
        <v>0</v>
      </c>
      <c r="I407" s="2">
        <v>0.5</v>
      </c>
      <c r="J407" s="2">
        <v>0.5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3</v>
      </c>
      <c r="T407" s="2">
        <v>3</v>
      </c>
      <c r="U407" s="2">
        <v>0</v>
      </c>
      <c r="V407" s="2">
        <v>3</v>
      </c>
      <c r="W407" s="2">
        <v>3</v>
      </c>
      <c r="X407" s="2">
        <v>0</v>
      </c>
      <c r="Y407" s="2">
        <v>9</v>
      </c>
      <c r="Z407" s="2">
        <v>0</v>
      </c>
      <c r="AA407" s="2">
        <v>0</v>
      </c>
    </row>
    <row r="408" spans="1:27">
      <c r="A408" s="4" t="s">
        <v>800</v>
      </c>
      <c r="B408" s="4" t="s">
        <v>801</v>
      </c>
      <c r="C408" s="4" t="s">
        <v>32</v>
      </c>
      <c r="D408" s="2">
        <v>41</v>
      </c>
      <c r="E408" s="2">
        <v>2</v>
      </c>
      <c r="F408" s="2">
        <v>2</v>
      </c>
      <c r="G408" s="2">
        <v>2</v>
      </c>
      <c r="H408" s="2">
        <v>2</v>
      </c>
      <c r="I408" s="2">
        <v>2</v>
      </c>
      <c r="J408" s="2">
        <v>2</v>
      </c>
      <c r="K408" s="2">
        <v>2</v>
      </c>
      <c r="L408" s="2">
        <v>3.5</v>
      </c>
      <c r="M408" s="2">
        <v>3.5</v>
      </c>
      <c r="N408" s="2">
        <v>0</v>
      </c>
      <c r="O408" s="2">
        <v>0</v>
      </c>
      <c r="P408" s="2">
        <v>3.5</v>
      </c>
      <c r="Q408" s="2">
        <v>3.5</v>
      </c>
      <c r="R408" s="2">
        <v>0</v>
      </c>
      <c r="S408" s="2">
        <v>2</v>
      </c>
      <c r="T408" s="2">
        <v>2</v>
      </c>
      <c r="U408" s="2">
        <v>2</v>
      </c>
      <c r="V408" s="2">
        <v>2</v>
      </c>
      <c r="W408" s="2">
        <v>3</v>
      </c>
      <c r="X408" s="2">
        <v>2</v>
      </c>
      <c r="Y408" s="2">
        <v>0</v>
      </c>
      <c r="Z408" s="2">
        <v>0</v>
      </c>
      <c r="AA408" s="2">
        <v>0</v>
      </c>
    </row>
    <row r="409" spans="1:27">
      <c r="A409" s="4" t="s">
        <v>802</v>
      </c>
      <c r="B409" s="4" t="s">
        <v>803</v>
      </c>
      <c r="C409" s="4" t="s">
        <v>32</v>
      </c>
      <c r="D409" s="2">
        <v>62.5</v>
      </c>
      <c r="E409" s="2">
        <v>3.5</v>
      </c>
      <c r="F409" s="2">
        <v>3.5</v>
      </c>
      <c r="G409" s="2">
        <v>3.5</v>
      </c>
      <c r="H409" s="2">
        <v>3.5</v>
      </c>
      <c r="I409" s="2">
        <v>3.5</v>
      </c>
      <c r="J409" s="2">
        <v>3.5</v>
      </c>
      <c r="K409" s="2">
        <v>0</v>
      </c>
      <c r="L409" s="2">
        <v>3.5</v>
      </c>
      <c r="M409" s="2">
        <v>3.5</v>
      </c>
      <c r="N409" s="2">
        <v>0</v>
      </c>
      <c r="O409" s="2">
        <v>0</v>
      </c>
      <c r="P409" s="2">
        <v>3.5</v>
      </c>
      <c r="Q409" s="2">
        <v>3.5</v>
      </c>
      <c r="R409" s="2">
        <v>0</v>
      </c>
      <c r="S409" s="2">
        <v>3.5</v>
      </c>
      <c r="T409" s="2">
        <v>3.5</v>
      </c>
      <c r="U409" s="2">
        <v>3.5</v>
      </c>
      <c r="V409" s="2">
        <v>3.5</v>
      </c>
      <c r="W409" s="2">
        <v>3.5</v>
      </c>
      <c r="X409" s="2">
        <v>3.5</v>
      </c>
      <c r="Y409" s="2">
        <v>6.5</v>
      </c>
      <c r="Z409" s="2">
        <v>0</v>
      </c>
      <c r="AA409" s="2">
        <v>0</v>
      </c>
    </row>
    <row r="410" spans="1:27">
      <c r="A410" s="4" t="s">
        <v>804</v>
      </c>
      <c r="B410" s="4" t="s">
        <v>805</v>
      </c>
      <c r="C410" s="4" t="s">
        <v>32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</row>
    <row r="411" spans="1:27">
      <c r="A411" s="4" t="s">
        <v>806</v>
      </c>
      <c r="B411" s="4" t="s">
        <v>807</v>
      </c>
      <c r="C411" s="4" t="s">
        <v>32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</row>
    <row r="412" spans="1:27">
      <c r="A412" s="4" t="s">
        <v>808</v>
      </c>
      <c r="B412" s="4" t="s">
        <v>809</v>
      </c>
      <c r="C412" s="4" t="s">
        <v>32</v>
      </c>
      <c r="D412" s="2">
        <v>43</v>
      </c>
      <c r="E412" s="2">
        <v>3.5</v>
      </c>
      <c r="F412" s="2">
        <v>2.5</v>
      </c>
      <c r="G412" s="2">
        <v>0</v>
      </c>
      <c r="H412" s="2">
        <v>0</v>
      </c>
      <c r="I412" s="2">
        <v>3.5</v>
      </c>
      <c r="J412" s="2">
        <v>3.5</v>
      </c>
      <c r="K412" s="2">
        <v>0</v>
      </c>
      <c r="L412" s="2">
        <v>2.5</v>
      </c>
      <c r="M412" s="2">
        <v>2.5</v>
      </c>
      <c r="N412" s="2">
        <v>2.5</v>
      </c>
      <c r="O412" s="2">
        <v>0</v>
      </c>
      <c r="P412" s="2">
        <v>2.5</v>
      </c>
      <c r="Q412" s="2">
        <v>2.5</v>
      </c>
      <c r="R412" s="2">
        <v>0</v>
      </c>
      <c r="S412" s="2">
        <v>3.5</v>
      </c>
      <c r="T412" s="2">
        <v>3.5</v>
      </c>
      <c r="U412" s="2">
        <v>3.5</v>
      </c>
      <c r="V412" s="2">
        <v>3.5</v>
      </c>
      <c r="W412" s="2">
        <v>0</v>
      </c>
      <c r="X412" s="2">
        <v>0</v>
      </c>
      <c r="Y412" s="2">
        <v>3.5</v>
      </c>
      <c r="Z412" s="2">
        <v>0</v>
      </c>
      <c r="AA412" s="2">
        <v>0</v>
      </c>
    </row>
    <row r="413" spans="1:27">
      <c r="A413" s="4" t="s">
        <v>810</v>
      </c>
      <c r="B413" s="4" t="s">
        <v>811</v>
      </c>
      <c r="C413" s="4" t="s">
        <v>32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</row>
    <row r="414" spans="1:27">
      <c r="A414" s="4" t="s">
        <v>812</v>
      </c>
      <c r="B414" s="4" t="s">
        <v>590</v>
      </c>
      <c r="C414" s="4" t="s">
        <v>32</v>
      </c>
      <c r="D414" s="2">
        <v>67</v>
      </c>
      <c r="E414" s="2">
        <v>3.5</v>
      </c>
      <c r="F414" s="2">
        <v>3.5</v>
      </c>
      <c r="G414" s="2">
        <v>3.5</v>
      </c>
      <c r="H414" s="2">
        <v>3.5</v>
      </c>
      <c r="I414" s="2">
        <v>3.5</v>
      </c>
      <c r="J414" s="2">
        <v>3.5</v>
      </c>
      <c r="K414" s="2">
        <v>0</v>
      </c>
      <c r="L414" s="2">
        <v>3.5</v>
      </c>
      <c r="M414" s="2">
        <v>3.5</v>
      </c>
      <c r="N414" s="2">
        <v>3.5</v>
      </c>
      <c r="O414" s="2">
        <v>0</v>
      </c>
      <c r="P414" s="2">
        <v>3.5</v>
      </c>
      <c r="Q414" s="2">
        <v>3.5</v>
      </c>
      <c r="R414" s="2">
        <v>0</v>
      </c>
      <c r="S414" s="2">
        <v>3.5</v>
      </c>
      <c r="T414" s="2">
        <v>3.5</v>
      </c>
      <c r="U414" s="2">
        <v>3.5</v>
      </c>
      <c r="V414" s="2">
        <v>3.5</v>
      </c>
      <c r="W414" s="2">
        <v>3.5</v>
      </c>
      <c r="X414" s="2">
        <v>3.5</v>
      </c>
      <c r="Y414" s="2">
        <v>7.5</v>
      </c>
      <c r="Z414" s="2">
        <v>0</v>
      </c>
      <c r="AA414" s="2">
        <v>0</v>
      </c>
    </row>
    <row r="415" spans="1:27">
      <c r="A415" s="4" t="s">
        <v>813</v>
      </c>
      <c r="B415" s="4" t="s">
        <v>814</v>
      </c>
      <c r="C415" s="4" t="s">
        <v>32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</row>
    <row r="416" spans="1:27">
      <c r="A416" s="4" t="s">
        <v>815</v>
      </c>
      <c r="B416" s="4" t="s">
        <v>816</v>
      </c>
      <c r="C416" s="4" t="s">
        <v>32</v>
      </c>
      <c r="D416" s="2">
        <v>31</v>
      </c>
      <c r="E416" s="2">
        <v>0</v>
      </c>
      <c r="F416" s="2">
        <v>0</v>
      </c>
      <c r="G416" s="2">
        <v>0</v>
      </c>
      <c r="H416" s="2">
        <v>0</v>
      </c>
      <c r="I416" s="2">
        <v>3.5</v>
      </c>
      <c r="J416" s="2">
        <v>0</v>
      </c>
      <c r="K416" s="2">
        <v>0</v>
      </c>
      <c r="L416" s="2">
        <v>2.5</v>
      </c>
      <c r="M416" s="2">
        <v>2.5</v>
      </c>
      <c r="N416" s="2">
        <v>2.5</v>
      </c>
      <c r="O416" s="2">
        <v>0</v>
      </c>
      <c r="P416" s="2">
        <v>2.5</v>
      </c>
      <c r="Q416" s="2">
        <v>2.5</v>
      </c>
      <c r="R416" s="2">
        <v>0</v>
      </c>
      <c r="S416" s="2">
        <v>2.5</v>
      </c>
      <c r="T416" s="2">
        <v>2.5</v>
      </c>
      <c r="U416" s="2">
        <v>2.5</v>
      </c>
      <c r="V416" s="2">
        <v>2.5</v>
      </c>
      <c r="W416" s="2">
        <v>2.5</v>
      </c>
      <c r="X416" s="2">
        <v>2.5</v>
      </c>
      <c r="Y416" s="2">
        <v>0</v>
      </c>
      <c r="Z416" s="2">
        <v>0</v>
      </c>
      <c r="AA416" s="2">
        <v>0</v>
      </c>
    </row>
    <row r="417" spans="1:27">
      <c r="A417" s="4" t="s">
        <v>817</v>
      </c>
      <c r="B417" s="4" t="s">
        <v>818</v>
      </c>
      <c r="C417" s="4" t="s">
        <v>32</v>
      </c>
      <c r="D417" s="2">
        <v>54.5</v>
      </c>
      <c r="E417" s="2">
        <v>3.5</v>
      </c>
      <c r="F417" s="2">
        <v>3.5</v>
      </c>
      <c r="G417" s="2">
        <v>3.5</v>
      </c>
      <c r="H417" s="2">
        <v>3.5</v>
      </c>
      <c r="I417" s="2">
        <v>3.5</v>
      </c>
      <c r="J417" s="2">
        <v>3.5</v>
      </c>
      <c r="K417" s="2">
        <v>0</v>
      </c>
      <c r="L417" s="2">
        <v>3.5</v>
      </c>
      <c r="M417" s="2">
        <v>3.5</v>
      </c>
      <c r="N417" s="2">
        <v>3.5</v>
      </c>
      <c r="O417" s="2">
        <v>0</v>
      </c>
      <c r="P417" s="2">
        <v>3.5</v>
      </c>
      <c r="Q417" s="2">
        <v>2.5</v>
      </c>
      <c r="R417" s="2">
        <v>0</v>
      </c>
      <c r="S417" s="2">
        <v>3.5</v>
      </c>
      <c r="T417" s="2">
        <v>3.5</v>
      </c>
      <c r="U417" s="2">
        <v>3.5</v>
      </c>
      <c r="V417" s="2">
        <v>0</v>
      </c>
      <c r="W417" s="2">
        <v>0</v>
      </c>
      <c r="X417" s="2">
        <v>3.5</v>
      </c>
      <c r="Y417" s="2">
        <v>3</v>
      </c>
      <c r="Z417" s="2">
        <v>0</v>
      </c>
      <c r="AA417" s="2">
        <v>0</v>
      </c>
    </row>
    <row r="418" spans="1:27">
      <c r="A418" s="4" t="s">
        <v>819</v>
      </c>
      <c r="B418" s="4" t="s">
        <v>820</v>
      </c>
      <c r="C418" s="4" t="s">
        <v>32</v>
      </c>
      <c r="D418" s="2">
        <v>66</v>
      </c>
      <c r="E418" s="2">
        <v>3.5</v>
      </c>
      <c r="F418" s="2">
        <v>3.5</v>
      </c>
      <c r="G418" s="2">
        <v>3.5</v>
      </c>
      <c r="H418" s="2">
        <v>3.5</v>
      </c>
      <c r="I418" s="2">
        <v>3.5</v>
      </c>
      <c r="J418" s="2">
        <v>3.5</v>
      </c>
      <c r="K418" s="2">
        <v>0</v>
      </c>
      <c r="L418" s="2">
        <v>3.5</v>
      </c>
      <c r="M418" s="2">
        <v>3.5</v>
      </c>
      <c r="N418" s="2">
        <v>3.5</v>
      </c>
      <c r="O418" s="2">
        <v>0</v>
      </c>
      <c r="P418" s="2">
        <v>3.5</v>
      </c>
      <c r="Q418" s="2">
        <v>3.5</v>
      </c>
      <c r="R418" s="2">
        <v>0</v>
      </c>
      <c r="S418" s="2">
        <v>3.5</v>
      </c>
      <c r="T418" s="2">
        <v>3.5</v>
      </c>
      <c r="U418" s="2">
        <v>3</v>
      </c>
      <c r="V418" s="2">
        <v>3.5</v>
      </c>
      <c r="W418" s="2">
        <v>3.5</v>
      </c>
      <c r="X418" s="2">
        <v>3.5</v>
      </c>
      <c r="Y418" s="2">
        <v>7</v>
      </c>
      <c r="Z418" s="2">
        <v>0</v>
      </c>
      <c r="AA418" s="2">
        <v>0</v>
      </c>
    </row>
    <row r="419" spans="1:27">
      <c r="A419" s="4" t="s">
        <v>821</v>
      </c>
      <c r="B419" s="4" t="s">
        <v>822</v>
      </c>
      <c r="C419" s="4" t="s">
        <v>32</v>
      </c>
      <c r="D419" s="2">
        <v>10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2</v>
      </c>
      <c r="W419" s="2">
        <v>0</v>
      </c>
      <c r="X419" s="2">
        <v>0</v>
      </c>
      <c r="Y419" s="2">
        <v>8</v>
      </c>
      <c r="Z419" s="2">
        <v>0</v>
      </c>
      <c r="AA419" s="2">
        <v>0</v>
      </c>
    </row>
    <row r="420" spans="1:27">
      <c r="A420" s="4" t="s">
        <v>823</v>
      </c>
      <c r="B420" s="4" t="s">
        <v>824</v>
      </c>
      <c r="C420" s="4" t="s">
        <v>32</v>
      </c>
      <c r="D420" s="2">
        <v>66.5</v>
      </c>
      <c r="E420" s="2">
        <v>3.5</v>
      </c>
      <c r="F420" s="2">
        <v>3.5</v>
      </c>
      <c r="G420" s="2">
        <v>3.5</v>
      </c>
      <c r="H420" s="2">
        <v>3.5</v>
      </c>
      <c r="I420" s="2">
        <v>3.5</v>
      </c>
      <c r="J420" s="2">
        <v>3.5</v>
      </c>
      <c r="K420" s="2">
        <v>11</v>
      </c>
      <c r="L420" s="2">
        <v>3.5</v>
      </c>
      <c r="M420" s="2">
        <v>3.5</v>
      </c>
      <c r="N420" s="2">
        <v>3.5</v>
      </c>
      <c r="O420" s="2">
        <v>0</v>
      </c>
      <c r="P420" s="2">
        <v>3.5</v>
      </c>
      <c r="Q420" s="2">
        <v>3.5</v>
      </c>
      <c r="R420" s="2">
        <v>0</v>
      </c>
      <c r="S420" s="2">
        <v>3.5</v>
      </c>
      <c r="T420" s="2">
        <v>0</v>
      </c>
      <c r="U420" s="2">
        <v>3.5</v>
      </c>
      <c r="V420" s="2">
        <v>3</v>
      </c>
      <c r="W420" s="2">
        <v>3.5</v>
      </c>
      <c r="X420" s="2">
        <v>3.5</v>
      </c>
      <c r="Y420" s="2">
        <v>0</v>
      </c>
      <c r="Z420" s="2">
        <v>0</v>
      </c>
      <c r="AA420" s="2">
        <v>0</v>
      </c>
    </row>
    <row r="421" spans="1:27">
      <c r="A421" s="4" t="s">
        <v>825</v>
      </c>
      <c r="B421" s="4" t="s">
        <v>826</v>
      </c>
      <c r="C421" s="4" t="s">
        <v>32</v>
      </c>
      <c r="D421" s="2">
        <v>11.5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2.5</v>
      </c>
      <c r="Q421" s="2">
        <v>0</v>
      </c>
      <c r="R421" s="2">
        <v>0</v>
      </c>
      <c r="S421" s="2">
        <v>0</v>
      </c>
      <c r="T421" s="2">
        <v>1</v>
      </c>
      <c r="U421" s="2">
        <v>0</v>
      </c>
      <c r="V421" s="2">
        <v>0</v>
      </c>
      <c r="W421" s="2">
        <v>0</v>
      </c>
      <c r="X421" s="2">
        <v>0</v>
      </c>
      <c r="Y421" s="2">
        <v>8</v>
      </c>
      <c r="Z421" s="2">
        <v>0</v>
      </c>
      <c r="AA421" s="2">
        <v>0</v>
      </c>
    </row>
    <row r="422" spans="1:27">
      <c r="A422" s="4" t="s">
        <v>827</v>
      </c>
      <c r="B422" s="4" t="s">
        <v>828</v>
      </c>
      <c r="C422" s="4" t="s">
        <v>32</v>
      </c>
      <c r="D422" s="2">
        <v>64</v>
      </c>
      <c r="E422" s="2">
        <v>3.5</v>
      </c>
      <c r="F422" s="2">
        <v>3.5</v>
      </c>
      <c r="G422" s="2">
        <v>0</v>
      </c>
      <c r="H422" s="2">
        <v>4.5</v>
      </c>
      <c r="I422" s="2">
        <v>3.5</v>
      </c>
      <c r="J422" s="2">
        <v>4.5</v>
      </c>
      <c r="K422" s="2">
        <v>0</v>
      </c>
      <c r="L422" s="2">
        <v>3.5</v>
      </c>
      <c r="M422" s="2">
        <v>3.5</v>
      </c>
      <c r="N422" s="2">
        <v>3.5</v>
      </c>
      <c r="O422" s="2">
        <v>0</v>
      </c>
      <c r="P422" s="2">
        <v>0</v>
      </c>
      <c r="Q422" s="2">
        <v>0</v>
      </c>
      <c r="R422" s="2">
        <v>0</v>
      </c>
      <c r="S422" s="2">
        <v>3.5</v>
      </c>
      <c r="T422" s="2">
        <v>3.5</v>
      </c>
      <c r="U422" s="2">
        <v>4.5</v>
      </c>
      <c r="V422" s="2">
        <v>4.5</v>
      </c>
      <c r="W422" s="2">
        <v>3.5</v>
      </c>
      <c r="X422" s="2">
        <v>3.5</v>
      </c>
      <c r="Y422" s="2">
        <v>11</v>
      </c>
      <c r="Z422" s="2">
        <v>0</v>
      </c>
      <c r="AA422" s="2">
        <v>0</v>
      </c>
    </row>
    <row r="423" spans="1:27">
      <c r="A423" s="3" t="s">
        <v>829</v>
      </c>
      <c r="B423" s="3">
        <f>SUM(B424:B429)</f>
        <v>0</v>
      </c>
      <c r="C423" s="3">
        <f>SUM(C424:C429)</f>
        <v>0</v>
      </c>
      <c r="D423" s="3">
        <f>SUM(D424:D429)</f>
        <v>0</v>
      </c>
      <c r="E423" s="3">
        <f>SUM(E424:E429)</f>
        <v>0</v>
      </c>
      <c r="F423" s="3">
        <f>SUM(F424:F429)</f>
        <v>0</v>
      </c>
      <c r="G423" s="3">
        <f>SUM(G424:G429)</f>
        <v>0</v>
      </c>
      <c r="H423" s="3">
        <f>SUM(H424:H429)</f>
        <v>0</v>
      </c>
      <c r="I423" s="3">
        <f>SUM(I424:I429)</f>
        <v>0</v>
      </c>
      <c r="J423" s="3">
        <f>SUM(J424:J429)</f>
        <v>0</v>
      </c>
      <c r="K423" s="3">
        <f>SUM(K424:K429)</f>
        <v>0</v>
      </c>
      <c r="L423" s="3">
        <f>SUM(L424:L429)</f>
        <v>0</v>
      </c>
      <c r="M423" s="3">
        <f>SUM(M424:M429)</f>
        <v>0</v>
      </c>
      <c r="N423" s="3">
        <f>SUM(N424:N429)</f>
        <v>0</v>
      </c>
      <c r="O423" s="3">
        <f>SUM(O424:O429)</f>
        <v>0</v>
      </c>
      <c r="P423" s="3">
        <f>SUM(P424:P429)</f>
        <v>0</v>
      </c>
      <c r="Q423" s="3">
        <f>SUM(Q424:Q429)</f>
        <v>0</v>
      </c>
      <c r="R423" s="3">
        <f>SUM(R424:R429)</f>
        <v>0</v>
      </c>
      <c r="S423" s="3">
        <f>SUM(S424:S429)</f>
        <v>0</v>
      </c>
      <c r="T423" s="3">
        <f>SUM(T424:T429)</f>
        <v>0</v>
      </c>
      <c r="U423" s="3">
        <f>SUM(U424:U429)</f>
        <v>0</v>
      </c>
      <c r="V423" s="3">
        <f>SUM(V424:V429)</f>
        <v>0</v>
      </c>
      <c r="W423" s="3">
        <f>SUM(W424:W429)</f>
        <v>0</v>
      </c>
      <c r="X423" s="3">
        <f>SUM(X424:X429)</f>
        <v>0</v>
      </c>
      <c r="Y423" s="3">
        <f>SUM(Y424:Y429)</f>
        <v>0</v>
      </c>
      <c r="Z423" s="3">
        <f>SUM(Z424:Z429)</f>
        <v>0</v>
      </c>
      <c r="AA423" s="3">
        <f>SUM(AA424:AA429)</f>
        <v>0</v>
      </c>
    </row>
    <row r="424" spans="1:27">
      <c r="A424" s="4" t="s">
        <v>830</v>
      </c>
      <c r="B424" s="4" t="s">
        <v>831</v>
      </c>
      <c r="C424" s="4" t="s">
        <v>32</v>
      </c>
      <c r="D424" s="2">
        <v>64.5</v>
      </c>
      <c r="E424" s="2">
        <v>3.5</v>
      </c>
      <c r="F424" s="2">
        <v>0</v>
      </c>
      <c r="G424" s="2">
        <v>3.5</v>
      </c>
      <c r="H424" s="2">
        <v>0</v>
      </c>
      <c r="I424" s="2">
        <v>3.5</v>
      </c>
      <c r="J424" s="2">
        <v>4.5</v>
      </c>
      <c r="K424" s="2">
        <v>0</v>
      </c>
      <c r="L424" s="2">
        <v>3.5</v>
      </c>
      <c r="M424" s="2">
        <v>3.5</v>
      </c>
      <c r="N424" s="2">
        <v>3.5</v>
      </c>
      <c r="O424" s="2">
        <v>0</v>
      </c>
      <c r="P424" s="2">
        <v>3.5</v>
      </c>
      <c r="Q424" s="2">
        <v>3.5</v>
      </c>
      <c r="R424" s="2">
        <v>0</v>
      </c>
      <c r="S424" s="2">
        <v>3.5</v>
      </c>
      <c r="T424" s="2">
        <v>3.5</v>
      </c>
      <c r="U424" s="2">
        <v>3.5</v>
      </c>
      <c r="V424" s="2">
        <v>3.5</v>
      </c>
      <c r="W424" s="2">
        <v>3.5</v>
      </c>
      <c r="X424" s="2">
        <v>3.5</v>
      </c>
      <c r="Y424" s="2">
        <v>11</v>
      </c>
      <c r="Z424" s="2">
        <v>0</v>
      </c>
      <c r="AA424" s="2">
        <v>0</v>
      </c>
    </row>
    <row r="425" spans="1:27">
      <c r="A425" s="4" t="s">
        <v>832</v>
      </c>
      <c r="B425" s="4" t="s">
        <v>833</v>
      </c>
      <c r="C425" s="4" t="s">
        <v>32</v>
      </c>
      <c r="D425" s="2">
        <v>51</v>
      </c>
      <c r="E425" s="2">
        <v>0</v>
      </c>
      <c r="F425" s="2">
        <v>0</v>
      </c>
      <c r="G425" s="2">
        <v>0</v>
      </c>
      <c r="H425" s="2">
        <v>3</v>
      </c>
      <c r="I425" s="2">
        <v>3</v>
      </c>
      <c r="J425" s="2">
        <v>4</v>
      </c>
      <c r="K425" s="2">
        <v>0</v>
      </c>
      <c r="L425" s="2">
        <v>3</v>
      </c>
      <c r="M425" s="2">
        <v>3</v>
      </c>
      <c r="N425" s="2">
        <v>3</v>
      </c>
      <c r="O425" s="2">
        <v>0</v>
      </c>
      <c r="P425" s="2">
        <v>3</v>
      </c>
      <c r="Q425" s="2">
        <v>3</v>
      </c>
      <c r="R425" s="2">
        <v>0</v>
      </c>
      <c r="S425" s="2">
        <v>3</v>
      </c>
      <c r="T425" s="2">
        <v>3</v>
      </c>
      <c r="U425" s="2">
        <v>3</v>
      </c>
      <c r="V425" s="2">
        <v>3</v>
      </c>
      <c r="W425" s="2">
        <v>3</v>
      </c>
      <c r="X425" s="2">
        <v>3</v>
      </c>
      <c r="Y425" s="2">
        <v>8</v>
      </c>
      <c r="Z425" s="2">
        <v>0</v>
      </c>
      <c r="AA425" s="2">
        <v>0</v>
      </c>
    </row>
    <row r="426" spans="1:27">
      <c r="A426" s="4" t="s">
        <v>834</v>
      </c>
      <c r="B426" s="4" t="s">
        <v>835</v>
      </c>
      <c r="C426" s="4" t="s">
        <v>32</v>
      </c>
      <c r="D426" s="2">
        <v>83</v>
      </c>
      <c r="E426" s="2">
        <v>3.5</v>
      </c>
      <c r="F426" s="2">
        <v>3.5</v>
      </c>
      <c r="G426" s="2">
        <v>4.5</v>
      </c>
      <c r="H426" s="2">
        <v>4.5</v>
      </c>
      <c r="I426" s="2">
        <v>3.5</v>
      </c>
      <c r="J426" s="2">
        <v>4.5</v>
      </c>
      <c r="K426" s="2">
        <v>7</v>
      </c>
      <c r="L426" s="2">
        <v>3.5</v>
      </c>
      <c r="M426" s="2">
        <v>3.5</v>
      </c>
      <c r="N426" s="2">
        <v>3.5</v>
      </c>
      <c r="O426" s="2">
        <v>0</v>
      </c>
      <c r="P426" s="2">
        <v>3.5</v>
      </c>
      <c r="Q426" s="2">
        <v>3.5</v>
      </c>
      <c r="R426" s="2">
        <v>0</v>
      </c>
      <c r="S426" s="2">
        <v>3.5</v>
      </c>
      <c r="T426" s="2">
        <v>3.5</v>
      </c>
      <c r="U426" s="2">
        <v>4.5</v>
      </c>
      <c r="V426" s="2">
        <v>4.5</v>
      </c>
      <c r="W426" s="2">
        <v>3.5</v>
      </c>
      <c r="X426" s="2">
        <v>3.5</v>
      </c>
      <c r="Y426" s="2">
        <v>11.5</v>
      </c>
      <c r="Z426" s="2">
        <v>0</v>
      </c>
      <c r="AA426" s="2">
        <v>0</v>
      </c>
    </row>
    <row r="427" spans="1:27">
      <c r="A427" s="4" t="s">
        <v>836</v>
      </c>
      <c r="B427" s="4" t="s">
        <v>837</v>
      </c>
      <c r="C427" s="4" t="s">
        <v>32</v>
      </c>
      <c r="D427" s="2">
        <v>78.5</v>
      </c>
      <c r="E427" s="2">
        <v>3.5</v>
      </c>
      <c r="F427" s="2">
        <v>3.5</v>
      </c>
      <c r="G427" s="2">
        <v>3.5</v>
      </c>
      <c r="H427" s="2">
        <v>3.5</v>
      </c>
      <c r="I427" s="2">
        <v>3.5</v>
      </c>
      <c r="J427" s="2">
        <v>4.5</v>
      </c>
      <c r="K427" s="2">
        <v>7</v>
      </c>
      <c r="L427" s="2">
        <v>3.5</v>
      </c>
      <c r="M427" s="2">
        <v>3.5</v>
      </c>
      <c r="N427" s="2">
        <v>3.5</v>
      </c>
      <c r="O427" s="2">
        <v>0</v>
      </c>
      <c r="P427" s="2">
        <v>3.5</v>
      </c>
      <c r="Q427" s="2">
        <v>3.5</v>
      </c>
      <c r="R427" s="2">
        <v>0</v>
      </c>
      <c r="S427" s="2">
        <v>3.5</v>
      </c>
      <c r="T427" s="2">
        <v>3.5</v>
      </c>
      <c r="U427" s="2">
        <v>3.5</v>
      </c>
      <c r="V427" s="2">
        <v>3.5</v>
      </c>
      <c r="W427" s="2">
        <v>3.5</v>
      </c>
      <c r="X427" s="2">
        <v>3.5</v>
      </c>
      <c r="Y427" s="2">
        <v>11</v>
      </c>
      <c r="Z427" s="2">
        <v>0</v>
      </c>
      <c r="AA427" s="2">
        <v>0</v>
      </c>
    </row>
    <row r="428" spans="1:27">
      <c r="A428" s="4" t="s">
        <v>838</v>
      </c>
      <c r="B428" s="4" t="s">
        <v>839</v>
      </c>
      <c r="C428" s="4" t="s">
        <v>32</v>
      </c>
      <c r="D428" s="2">
        <v>83</v>
      </c>
      <c r="E428" s="2">
        <v>3.5</v>
      </c>
      <c r="F428" s="2">
        <v>3.5</v>
      </c>
      <c r="G428" s="2">
        <v>4.5</v>
      </c>
      <c r="H428" s="2">
        <v>4.5</v>
      </c>
      <c r="I428" s="2">
        <v>3.5</v>
      </c>
      <c r="J428" s="2">
        <v>4.5</v>
      </c>
      <c r="K428" s="2">
        <v>7</v>
      </c>
      <c r="L428" s="2">
        <v>3.5</v>
      </c>
      <c r="M428" s="2">
        <v>3.5</v>
      </c>
      <c r="N428" s="2">
        <v>3.5</v>
      </c>
      <c r="O428" s="2">
        <v>0</v>
      </c>
      <c r="P428" s="2">
        <v>3.5</v>
      </c>
      <c r="Q428" s="2">
        <v>3.5</v>
      </c>
      <c r="R428" s="2">
        <v>0</v>
      </c>
      <c r="S428" s="2">
        <v>3.5</v>
      </c>
      <c r="T428" s="2">
        <v>3.5</v>
      </c>
      <c r="U428" s="2">
        <v>4.5</v>
      </c>
      <c r="V428" s="2">
        <v>4.5</v>
      </c>
      <c r="W428" s="2">
        <v>3.5</v>
      </c>
      <c r="X428" s="2">
        <v>3.5</v>
      </c>
      <c r="Y428" s="2">
        <v>11.5</v>
      </c>
      <c r="Z428" s="2">
        <v>0</v>
      </c>
      <c r="AA428" s="2">
        <v>0</v>
      </c>
    </row>
    <row r="429" spans="1:27">
      <c r="A429" s="4" t="s">
        <v>840</v>
      </c>
      <c r="B429" s="4" t="s">
        <v>841</v>
      </c>
      <c r="C429" s="4" t="s">
        <v>32</v>
      </c>
      <c r="D429" s="2">
        <v>54.5</v>
      </c>
      <c r="E429" s="2">
        <v>3.5</v>
      </c>
      <c r="F429" s="2">
        <v>0</v>
      </c>
      <c r="G429" s="2">
        <v>0</v>
      </c>
      <c r="H429" s="2">
        <v>0</v>
      </c>
      <c r="I429" s="2">
        <v>3.5</v>
      </c>
      <c r="J429" s="2">
        <v>4.5</v>
      </c>
      <c r="K429" s="2">
        <v>0</v>
      </c>
      <c r="L429" s="2">
        <v>3.5</v>
      </c>
      <c r="M429" s="2">
        <v>3.5</v>
      </c>
      <c r="N429" s="2">
        <v>3.5</v>
      </c>
      <c r="O429" s="2">
        <v>0</v>
      </c>
      <c r="P429" s="2">
        <v>3.5</v>
      </c>
      <c r="Q429" s="2">
        <v>3.5</v>
      </c>
      <c r="R429" s="2">
        <v>0</v>
      </c>
      <c r="S429" s="2">
        <v>3.5</v>
      </c>
      <c r="T429" s="2">
        <v>3.5</v>
      </c>
      <c r="U429" s="2">
        <v>0</v>
      </c>
      <c r="V429" s="2">
        <v>0</v>
      </c>
      <c r="W429" s="2">
        <v>3.5</v>
      </c>
      <c r="X429" s="2">
        <v>3.5</v>
      </c>
      <c r="Y429" s="2">
        <v>11.5</v>
      </c>
      <c r="Z429" s="2">
        <v>0</v>
      </c>
      <c r="AA429" s="2">
        <v>0</v>
      </c>
    </row>
    <row r="430" spans="1:27">
      <c r="A430" s="3" t="s">
        <v>842</v>
      </c>
      <c r="B430" s="3">
        <f>SUM(B431:B436)</f>
        <v>0</v>
      </c>
      <c r="C430" s="3">
        <f>SUM(C431:C436)</f>
        <v>0</v>
      </c>
      <c r="D430" s="3">
        <f>SUM(D431:D436)</f>
        <v>0</v>
      </c>
      <c r="E430" s="3">
        <f>SUM(E431:E436)</f>
        <v>0</v>
      </c>
      <c r="F430" s="3">
        <f>SUM(F431:F436)</f>
        <v>0</v>
      </c>
      <c r="G430" s="3">
        <f>SUM(G431:G436)</f>
        <v>0</v>
      </c>
      <c r="H430" s="3">
        <f>SUM(H431:H436)</f>
        <v>0</v>
      </c>
      <c r="I430" s="3">
        <f>SUM(I431:I436)</f>
        <v>0</v>
      </c>
      <c r="J430" s="3">
        <f>SUM(J431:J436)</f>
        <v>0</v>
      </c>
      <c r="K430" s="3">
        <f>SUM(K431:K436)</f>
        <v>0</v>
      </c>
      <c r="L430" s="3">
        <f>SUM(L431:L436)</f>
        <v>0</v>
      </c>
      <c r="M430" s="3">
        <f>SUM(M431:M436)</f>
        <v>0</v>
      </c>
      <c r="N430" s="3">
        <f>SUM(N431:N436)</f>
        <v>0</v>
      </c>
      <c r="O430" s="3">
        <f>SUM(O431:O436)</f>
        <v>0</v>
      </c>
      <c r="P430" s="3">
        <f>SUM(P431:P436)</f>
        <v>0</v>
      </c>
      <c r="Q430" s="3">
        <f>SUM(Q431:Q436)</f>
        <v>0</v>
      </c>
      <c r="R430" s="3">
        <f>SUM(R431:R436)</f>
        <v>0</v>
      </c>
      <c r="S430" s="3">
        <f>SUM(S431:S436)</f>
        <v>0</v>
      </c>
      <c r="T430" s="3">
        <f>SUM(T431:T436)</f>
        <v>0</v>
      </c>
      <c r="U430" s="3">
        <f>SUM(U431:U436)</f>
        <v>0</v>
      </c>
      <c r="V430" s="3">
        <f>SUM(V431:V436)</f>
        <v>0</v>
      </c>
      <c r="W430" s="3">
        <f>SUM(W431:W436)</f>
        <v>0</v>
      </c>
      <c r="X430" s="3">
        <f>SUM(X431:X436)</f>
        <v>0</v>
      </c>
      <c r="Y430" s="3">
        <f>SUM(Y431:Y436)</f>
        <v>0</v>
      </c>
      <c r="Z430" s="3">
        <f>SUM(Z431:Z436)</f>
        <v>0</v>
      </c>
      <c r="AA430" s="3">
        <f>SUM(AA431:AA436)</f>
        <v>0</v>
      </c>
    </row>
    <row r="431" spans="1:27">
      <c r="A431" s="4" t="s">
        <v>843</v>
      </c>
      <c r="B431" s="4" t="s">
        <v>844</v>
      </c>
      <c r="C431" s="4" t="s">
        <v>513</v>
      </c>
      <c r="D431" s="2">
        <v>62</v>
      </c>
      <c r="E431" s="2">
        <v>0</v>
      </c>
      <c r="F431" s="2">
        <v>3.5</v>
      </c>
      <c r="G431" s="2">
        <v>3.5</v>
      </c>
      <c r="H431" s="2">
        <v>0</v>
      </c>
      <c r="I431" s="2">
        <v>5</v>
      </c>
      <c r="J431" s="2">
        <v>3.5</v>
      </c>
      <c r="K431" s="2">
        <v>9</v>
      </c>
      <c r="L431" s="2">
        <v>3.5</v>
      </c>
      <c r="M431" s="2">
        <v>0</v>
      </c>
      <c r="N431" s="2">
        <v>3.5</v>
      </c>
      <c r="O431" s="2">
        <v>0</v>
      </c>
      <c r="P431" s="2">
        <v>3.5</v>
      </c>
      <c r="Q431" s="2">
        <v>0</v>
      </c>
      <c r="R431" s="2">
        <v>0</v>
      </c>
      <c r="S431" s="2">
        <v>3.5</v>
      </c>
      <c r="T431" s="2">
        <v>3.5</v>
      </c>
      <c r="U431" s="2">
        <v>3.5</v>
      </c>
      <c r="V431" s="2">
        <v>3.5</v>
      </c>
      <c r="W431" s="2">
        <v>0</v>
      </c>
      <c r="X431" s="2">
        <v>5</v>
      </c>
      <c r="Y431" s="2">
        <v>8</v>
      </c>
      <c r="Z431" s="2">
        <v>0</v>
      </c>
      <c r="AA431" s="2">
        <v>0</v>
      </c>
    </row>
    <row r="432" spans="1:27">
      <c r="A432" s="4" t="s">
        <v>845</v>
      </c>
      <c r="B432" s="4" t="s">
        <v>846</v>
      </c>
      <c r="C432" s="4" t="s">
        <v>513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</row>
    <row r="433" spans="1:27">
      <c r="A433" s="4" t="s">
        <v>847</v>
      </c>
      <c r="B433" s="4" t="s">
        <v>848</v>
      </c>
      <c r="C433" s="4" t="s">
        <v>513</v>
      </c>
      <c r="D433" s="2">
        <v>42</v>
      </c>
      <c r="E433" s="2">
        <v>3.5</v>
      </c>
      <c r="F433" s="2">
        <v>0</v>
      </c>
      <c r="G433" s="2">
        <v>0</v>
      </c>
      <c r="H433" s="2">
        <v>3.5</v>
      </c>
      <c r="I433" s="2">
        <v>5</v>
      </c>
      <c r="J433" s="2">
        <v>3.5</v>
      </c>
      <c r="K433" s="2">
        <v>9</v>
      </c>
      <c r="L433" s="2">
        <v>0</v>
      </c>
      <c r="M433" s="2">
        <v>3.5</v>
      </c>
      <c r="N433" s="2">
        <v>0</v>
      </c>
      <c r="O433" s="2">
        <v>0</v>
      </c>
      <c r="P433" s="2">
        <v>0</v>
      </c>
      <c r="Q433" s="2">
        <v>3.5</v>
      </c>
      <c r="R433" s="2">
        <v>0</v>
      </c>
      <c r="S433" s="2">
        <v>3.5</v>
      </c>
      <c r="T433" s="2">
        <v>0</v>
      </c>
      <c r="U433" s="2">
        <v>0</v>
      </c>
      <c r="V433" s="2">
        <v>3.5</v>
      </c>
      <c r="W433" s="2">
        <v>3.5</v>
      </c>
      <c r="X433" s="2">
        <v>0</v>
      </c>
      <c r="Y433" s="2">
        <v>0</v>
      </c>
      <c r="Z433" s="2">
        <v>0</v>
      </c>
      <c r="AA433" s="2">
        <v>0</v>
      </c>
    </row>
    <row r="434" spans="1:27">
      <c r="A434" s="4" t="s">
        <v>849</v>
      </c>
      <c r="B434" s="4" t="s">
        <v>850</v>
      </c>
      <c r="C434" s="4" t="s">
        <v>513</v>
      </c>
      <c r="D434" s="2">
        <v>17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8.5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8.5</v>
      </c>
      <c r="Z434" s="2">
        <v>0</v>
      </c>
      <c r="AA434" s="2">
        <v>0</v>
      </c>
    </row>
    <row r="435" spans="1:27">
      <c r="A435" s="4" t="s">
        <v>851</v>
      </c>
      <c r="B435" s="4" t="s">
        <v>852</v>
      </c>
      <c r="C435" s="4" t="s">
        <v>513</v>
      </c>
      <c r="D435" s="2">
        <v>8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8</v>
      </c>
      <c r="Z435" s="2">
        <v>0</v>
      </c>
      <c r="AA435" s="2">
        <v>0</v>
      </c>
    </row>
    <row r="436" spans="1:27">
      <c r="A436" s="4" t="s">
        <v>853</v>
      </c>
      <c r="B436" s="4" t="s">
        <v>854</v>
      </c>
      <c r="C436" s="4" t="s">
        <v>513</v>
      </c>
      <c r="D436" s="2">
        <v>16.5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3.5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2.5</v>
      </c>
      <c r="U436" s="2">
        <v>2.5</v>
      </c>
      <c r="V436" s="2">
        <v>0</v>
      </c>
      <c r="W436" s="2">
        <v>0</v>
      </c>
      <c r="X436" s="2">
        <v>0</v>
      </c>
      <c r="Y436" s="2">
        <v>8</v>
      </c>
      <c r="Z436" s="2">
        <v>0</v>
      </c>
      <c r="AA436" s="2">
        <v>0</v>
      </c>
    </row>
    <row r="437" spans="1:27">
      <c r="A437" s="3" t="s">
        <v>855</v>
      </c>
      <c r="B437" s="3">
        <f>SUM(B438:B448)</f>
        <v>0</v>
      </c>
      <c r="C437" s="3">
        <f>SUM(C438:C448)</f>
        <v>0</v>
      </c>
      <c r="D437" s="3">
        <f>SUM(D438:D448)</f>
        <v>0</v>
      </c>
      <c r="E437" s="3">
        <f>SUM(E438:E448)</f>
        <v>0</v>
      </c>
      <c r="F437" s="3">
        <f>SUM(F438:F448)</f>
        <v>0</v>
      </c>
      <c r="G437" s="3">
        <f>SUM(G438:G448)</f>
        <v>0</v>
      </c>
      <c r="H437" s="3">
        <f>SUM(H438:H448)</f>
        <v>0</v>
      </c>
      <c r="I437" s="3">
        <f>SUM(I438:I448)</f>
        <v>0</v>
      </c>
      <c r="J437" s="3">
        <f>SUM(J438:J448)</f>
        <v>0</v>
      </c>
      <c r="K437" s="3">
        <f>SUM(K438:K448)</f>
        <v>0</v>
      </c>
      <c r="L437" s="3">
        <f>SUM(L438:L448)</f>
        <v>0</v>
      </c>
      <c r="M437" s="3">
        <f>SUM(M438:M448)</f>
        <v>0</v>
      </c>
      <c r="N437" s="3">
        <f>SUM(N438:N448)</f>
        <v>0</v>
      </c>
      <c r="O437" s="3">
        <f>SUM(O438:O448)</f>
        <v>0</v>
      </c>
      <c r="P437" s="3">
        <f>SUM(P438:P448)</f>
        <v>0</v>
      </c>
      <c r="Q437" s="3">
        <f>SUM(Q438:Q448)</f>
        <v>0</v>
      </c>
      <c r="R437" s="3">
        <f>SUM(R438:R448)</f>
        <v>0</v>
      </c>
      <c r="S437" s="3">
        <f>SUM(S438:S448)</f>
        <v>0</v>
      </c>
      <c r="T437" s="3">
        <f>SUM(T438:T448)</f>
        <v>0</v>
      </c>
      <c r="U437" s="3">
        <f>SUM(U438:U448)</f>
        <v>0</v>
      </c>
      <c r="V437" s="3">
        <f>SUM(V438:V448)</f>
        <v>0</v>
      </c>
      <c r="W437" s="3">
        <f>SUM(W438:W448)</f>
        <v>0</v>
      </c>
      <c r="X437" s="3">
        <f>SUM(X438:X448)</f>
        <v>0</v>
      </c>
      <c r="Y437" s="3">
        <f>SUM(Y438:Y448)</f>
        <v>0</v>
      </c>
      <c r="Z437" s="3">
        <f>SUM(Z438:Z448)</f>
        <v>0</v>
      </c>
      <c r="AA437" s="3">
        <f>SUM(AA438:AA448)</f>
        <v>0</v>
      </c>
    </row>
    <row r="438" spans="1:27">
      <c r="A438" s="4" t="s">
        <v>856</v>
      </c>
      <c r="B438" s="4" t="s">
        <v>857</v>
      </c>
      <c r="C438" s="4" t="s">
        <v>42</v>
      </c>
      <c r="D438" s="2">
        <v>52.5</v>
      </c>
      <c r="E438" s="2">
        <v>2.5</v>
      </c>
      <c r="F438" s="2">
        <v>3.5</v>
      </c>
      <c r="G438" s="2">
        <v>3.5</v>
      </c>
      <c r="H438" s="2">
        <v>3</v>
      </c>
      <c r="I438" s="2">
        <v>3</v>
      </c>
      <c r="J438" s="2">
        <v>3.5</v>
      </c>
      <c r="K438" s="2">
        <v>0</v>
      </c>
      <c r="L438" s="2">
        <v>3.5</v>
      </c>
      <c r="M438" s="2">
        <v>3.5</v>
      </c>
      <c r="N438" s="2">
        <v>3.5</v>
      </c>
      <c r="O438" s="2">
        <v>0</v>
      </c>
      <c r="P438" s="2">
        <v>3.5</v>
      </c>
      <c r="Q438" s="2">
        <v>3</v>
      </c>
      <c r="R438" s="2">
        <v>0</v>
      </c>
      <c r="S438" s="2">
        <v>3.5</v>
      </c>
      <c r="T438" s="2">
        <v>2.5</v>
      </c>
      <c r="U438" s="2">
        <v>0</v>
      </c>
      <c r="V438" s="2">
        <v>3.5</v>
      </c>
      <c r="W438" s="2">
        <v>3.5</v>
      </c>
      <c r="X438" s="2">
        <v>3.5</v>
      </c>
      <c r="Y438" s="2">
        <v>0</v>
      </c>
      <c r="Z438" s="2">
        <v>0</v>
      </c>
      <c r="AA438" s="2">
        <v>0</v>
      </c>
    </row>
    <row r="439" spans="1:27">
      <c r="A439" s="4" t="s">
        <v>858</v>
      </c>
      <c r="B439" s="4" t="s">
        <v>859</v>
      </c>
      <c r="C439" s="4" t="s">
        <v>42</v>
      </c>
      <c r="D439" s="2">
        <v>69</v>
      </c>
      <c r="E439" s="2">
        <v>3.5</v>
      </c>
      <c r="F439" s="2">
        <v>3.5</v>
      </c>
      <c r="G439" s="2">
        <v>3.5</v>
      </c>
      <c r="H439" s="2">
        <v>3</v>
      </c>
      <c r="I439" s="2">
        <v>3.5</v>
      </c>
      <c r="J439" s="2">
        <v>3.5</v>
      </c>
      <c r="K439" s="2">
        <v>0</v>
      </c>
      <c r="L439" s="2">
        <v>3.5</v>
      </c>
      <c r="M439" s="2">
        <v>3.5</v>
      </c>
      <c r="N439" s="2">
        <v>3.5</v>
      </c>
      <c r="O439" s="2">
        <v>0</v>
      </c>
      <c r="P439" s="2">
        <v>3.5</v>
      </c>
      <c r="Q439" s="2">
        <v>3.5</v>
      </c>
      <c r="R439" s="2">
        <v>0</v>
      </c>
      <c r="S439" s="2">
        <v>3.5</v>
      </c>
      <c r="T439" s="2">
        <v>3.5</v>
      </c>
      <c r="U439" s="2">
        <v>3.5</v>
      </c>
      <c r="V439" s="2">
        <v>3.5</v>
      </c>
      <c r="W439" s="2">
        <v>3.5</v>
      </c>
      <c r="X439" s="2">
        <v>3.5</v>
      </c>
      <c r="Y439" s="2">
        <v>10</v>
      </c>
      <c r="Z439" s="2">
        <v>0</v>
      </c>
      <c r="AA439" s="2">
        <v>0</v>
      </c>
    </row>
    <row r="440" spans="1:27">
      <c r="A440" s="4" t="s">
        <v>860</v>
      </c>
      <c r="B440" s="4" t="s">
        <v>861</v>
      </c>
      <c r="C440" s="4" t="s">
        <v>42</v>
      </c>
      <c r="D440" s="2">
        <v>71</v>
      </c>
      <c r="E440" s="2">
        <v>3.5</v>
      </c>
      <c r="F440" s="2">
        <v>3.5</v>
      </c>
      <c r="G440" s="2">
        <v>3.5</v>
      </c>
      <c r="H440" s="2">
        <v>3.5</v>
      </c>
      <c r="I440" s="2">
        <v>3.5</v>
      </c>
      <c r="J440" s="2">
        <v>3.5</v>
      </c>
      <c r="K440" s="2">
        <v>0</v>
      </c>
      <c r="L440" s="2">
        <v>3.5</v>
      </c>
      <c r="M440" s="2">
        <v>3.5</v>
      </c>
      <c r="N440" s="2">
        <v>3.5</v>
      </c>
      <c r="O440" s="2">
        <v>0</v>
      </c>
      <c r="P440" s="2">
        <v>3.5</v>
      </c>
      <c r="Q440" s="2">
        <v>3.5</v>
      </c>
      <c r="R440" s="2">
        <v>0</v>
      </c>
      <c r="S440" s="2">
        <v>3.5</v>
      </c>
      <c r="T440" s="2">
        <v>3.5</v>
      </c>
      <c r="U440" s="2">
        <v>3.5</v>
      </c>
      <c r="V440" s="2">
        <v>3.5</v>
      </c>
      <c r="W440" s="2">
        <v>3.5</v>
      </c>
      <c r="X440" s="2">
        <v>3.5</v>
      </c>
      <c r="Y440" s="2">
        <v>11.5</v>
      </c>
      <c r="Z440" s="2">
        <v>0</v>
      </c>
      <c r="AA440" s="2">
        <v>0</v>
      </c>
    </row>
    <row r="441" spans="1:27">
      <c r="A441" s="4" t="s">
        <v>862</v>
      </c>
      <c r="B441" s="4" t="s">
        <v>863</v>
      </c>
      <c r="C441" s="4" t="s">
        <v>42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</row>
    <row r="442" spans="1:27">
      <c r="A442" s="4" t="s">
        <v>864</v>
      </c>
      <c r="B442" s="4" t="s">
        <v>865</v>
      </c>
      <c r="C442" s="4" t="s">
        <v>42</v>
      </c>
      <c r="D442" s="2">
        <v>66.5</v>
      </c>
      <c r="E442" s="2">
        <v>3.5</v>
      </c>
      <c r="F442" s="2">
        <v>3.5</v>
      </c>
      <c r="G442" s="2">
        <v>3.5</v>
      </c>
      <c r="H442" s="2">
        <v>3</v>
      </c>
      <c r="I442" s="2">
        <v>0.5</v>
      </c>
      <c r="J442" s="2">
        <v>3</v>
      </c>
      <c r="K442" s="2">
        <v>0</v>
      </c>
      <c r="L442" s="2">
        <v>3.5</v>
      </c>
      <c r="M442" s="2">
        <v>3.5</v>
      </c>
      <c r="N442" s="2">
        <v>3.5</v>
      </c>
      <c r="O442" s="2">
        <v>0</v>
      </c>
      <c r="P442" s="2">
        <v>3.5</v>
      </c>
      <c r="Q442" s="2">
        <v>3</v>
      </c>
      <c r="R442" s="2">
        <v>0</v>
      </c>
      <c r="S442" s="2">
        <v>3.5</v>
      </c>
      <c r="T442" s="2">
        <v>3.5</v>
      </c>
      <c r="U442" s="2">
        <v>3.5</v>
      </c>
      <c r="V442" s="2">
        <v>3.5</v>
      </c>
      <c r="W442" s="2">
        <v>3.5</v>
      </c>
      <c r="X442" s="2">
        <v>3.5</v>
      </c>
      <c r="Y442" s="2">
        <v>11.5</v>
      </c>
      <c r="Z442" s="2">
        <v>0</v>
      </c>
      <c r="AA442" s="2">
        <v>0</v>
      </c>
    </row>
    <row r="443" spans="1:27">
      <c r="A443" s="4" t="s">
        <v>866</v>
      </c>
      <c r="B443" s="4" t="s">
        <v>867</v>
      </c>
      <c r="C443" s="4" t="s">
        <v>42</v>
      </c>
      <c r="D443" s="2">
        <v>66</v>
      </c>
      <c r="E443" s="2">
        <v>3.5</v>
      </c>
      <c r="F443" s="2">
        <v>3.5</v>
      </c>
      <c r="G443" s="2">
        <v>3.5</v>
      </c>
      <c r="H443" s="2">
        <v>3.5</v>
      </c>
      <c r="I443" s="2">
        <v>3.5</v>
      </c>
      <c r="J443" s="2">
        <v>3.5</v>
      </c>
      <c r="K443" s="2">
        <v>0</v>
      </c>
      <c r="L443" s="2">
        <v>2.5</v>
      </c>
      <c r="M443" s="2">
        <v>3</v>
      </c>
      <c r="N443" s="2">
        <v>3</v>
      </c>
      <c r="O443" s="2">
        <v>0</v>
      </c>
      <c r="P443" s="2">
        <v>1.5</v>
      </c>
      <c r="Q443" s="2">
        <v>3.5</v>
      </c>
      <c r="R443" s="2">
        <v>0</v>
      </c>
      <c r="S443" s="2">
        <v>3.5</v>
      </c>
      <c r="T443" s="2">
        <v>3.5</v>
      </c>
      <c r="U443" s="2">
        <v>3.5</v>
      </c>
      <c r="V443" s="2">
        <v>3.5</v>
      </c>
      <c r="W443" s="2">
        <v>3.5</v>
      </c>
      <c r="X443" s="2">
        <v>3.5</v>
      </c>
      <c r="Y443" s="2">
        <v>10.5</v>
      </c>
      <c r="Z443" s="2">
        <v>0</v>
      </c>
      <c r="AA443" s="2">
        <v>0</v>
      </c>
    </row>
    <row r="444" spans="1:27">
      <c r="A444" s="4" t="s">
        <v>868</v>
      </c>
      <c r="B444" s="4" t="s">
        <v>869</v>
      </c>
      <c r="C444" s="4" t="s">
        <v>42</v>
      </c>
      <c r="D444" s="2">
        <v>53</v>
      </c>
      <c r="E444" s="2">
        <v>3</v>
      </c>
      <c r="F444" s="2">
        <v>3</v>
      </c>
      <c r="G444" s="2">
        <v>3</v>
      </c>
      <c r="H444" s="2">
        <v>3</v>
      </c>
      <c r="I444" s="2">
        <v>3</v>
      </c>
      <c r="J444" s="2">
        <v>3</v>
      </c>
      <c r="K444" s="2">
        <v>0</v>
      </c>
      <c r="L444" s="2">
        <v>3</v>
      </c>
      <c r="M444" s="2">
        <v>3</v>
      </c>
      <c r="N444" s="2">
        <v>3</v>
      </c>
      <c r="O444" s="2">
        <v>0</v>
      </c>
      <c r="P444" s="2">
        <v>3</v>
      </c>
      <c r="Q444" s="2">
        <v>3</v>
      </c>
      <c r="R444" s="2">
        <v>0</v>
      </c>
      <c r="S444" s="2">
        <v>3</v>
      </c>
      <c r="T444" s="2">
        <v>3</v>
      </c>
      <c r="U444" s="2">
        <v>3</v>
      </c>
      <c r="V444" s="2">
        <v>3</v>
      </c>
      <c r="W444" s="2">
        <v>3</v>
      </c>
      <c r="X444" s="2">
        <v>3</v>
      </c>
      <c r="Y444" s="2">
        <v>2</v>
      </c>
      <c r="Z444" s="2">
        <v>0</v>
      </c>
      <c r="AA444" s="2">
        <v>0</v>
      </c>
    </row>
    <row r="445" spans="1:27">
      <c r="A445" s="4" t="s">
        <v>870</v>
      </c>
      <c r="B445" s="4" t="s">
        <v>871</v>
      </c>
      <c r="C445" s="4" t="s">
        <v>42</v>
      </c>
      <c r="D445" s="2">
        <v>49.5</v>
      </c>
      <c r="E445" s="2">
        <v>2.5</v>
      </c>
      <c r="F445" s="2">
        <v>2.5</v>
      </c>
      <c r="G445" s="2">
        <v>2.5</v>
      </c>
      <c r="H445" s="2">
        <v>3.5</v>
      </c>
      <c r="I445" s="2">
        <v>3.5</v>
      </c>
      <c r="J445" s="2">
        <v>3.5</v>
      </c>
      <c r="K445" s="2">
        <v>0</v>
      </c>
      <c r="L445" s="2">
        <v>3.5</v>
      </c>
      <c r="M445" s="2">
        <v>3.5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3.5</v>
      </c>
      <c r="U445" s="2">
        <v>3.5</v>
      </c>
      <c r="V445" s="2">
        <v>3.5</v>
      </c>
      <c r="W445" s="2">
        <v>3.5</v>
      </c>
      <c r="X445" s="2">
        <v>0</v>
      </c>
      <c r="Y445" s="2">
        <v>10.5</v>
      </c>
      <c r="Z445" s="2">
        <v>0</v>
      </c>
      <c r="AA445" s="2">
        <v>0</v>
      </c>
    </row>
    <row r="446" spans="1:27">
      <c r="A446" s="4" t="s">
        <v>872</v>
      </c>
      <c r="B446" s="4" t="s">
        <v>873</v>
      </c>
      <c r="C446" s="4" t="s">
        <v>42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</row>
    <row r="447" spans="1:27">
      <c r="A447" s="4" t="s">
        <v>874</v>
      </c>
      <c r="B447" s="4" t="s">
        <v>479</v>
      </c>
      <c r="C447" s="4" t="s">
        <v>42</v>
      </c>
      <c r="D447" s="2">
        <v>57</v>
      </c>
      <c r="E447" s="2">
        <v>3.5</v>
      </c>
      <c r="F447" s="2">
        <v>3.5</v>
      </c>
      <c r="G447" s="2">
        <v>3.5</v>
      </c>
      <c r="H447" s="2">
        <v>3.5</v>
      </c>
      <c r="I447" s="2">
        <v>3.5</v>
      </c>
      <c r="J447" s="2">
        <v>3.5</v>
      </c>
      <c r="K447" s="2">
        <v>0</v>
      </c>
      <c r="L447" s="2">
        <v>3.5</v>
      </c>
      <c r="M447" s="2">
        <v>3.5</v>
      </c>
      <c r="N447" s="2">
        <v>3.5</v>
      </c>
      <c r="O447" s="2">
        <v>0</v>
      </c>
      <c r="P447" s="2">
        <v>3.5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3.5</v>
      </c>
      <c r="W447" s="2">
        <v>3.5</v>
      </c>
      <c r="X447" s="2">
        <v>3.5</v>
      </c>
      <c r="Y447" s="2">
        <v>11.5</v>
      </c>
      <c r="Z447" s="2">
        <v>0</v>
      </c>
      <c r="AA447" s="2">
        <v>0</v>
      </c>
    </row>
    <row r="448" spans="1:27">
      <c r="A448" s="4" t="s">
        <v>875</v>
      </c>
      <c r="B448" s="4" t="s">
        <v>876</v>
      </c>
      <c r="C448" s="4" t="s">
        <v>42</v>
      </c>
      <c r="D448" s="2">
        <v>64.5</v>
      </c>
      <c r="E448" s="2">
        <v>3</v>
      </c>
      <c r="F448" s="2">
        <v>3.5</v>
      </c>
      <c r="G448" s="2">
        <v>3.5</v>
      </c>
      <c r="H448" s="2">
        <v>3.5</v>
      </c>
      <c r="I448" s="2">
        <v>3.5</v>
      </c>
      <c r="J448" s="2">
        <v>3.5</v>
      </c>
      <c r="K448" s="2">
        <v>0</v>
      </c>
      <c r="L448" s="2">
        <v>3.5</v>
      </c>
      <c r="M448" s="2">
        <v>3.5</v>
      </c>
      <c r="N448" s="2">
        <v>3</v>
      </c>
      <c r="O448" s="2">
        <v>0</v>
      </c>
      <c r="P448" s="2">
        <v>3.5</v>
      </c>
      <c r="Q448" s="2">
        <v>2.5</v>
      </c>
      <c r="R448" s="2">
        <v>0</v>
      </c>
      <c r="S448" s="2">
        <v>3.5</v>
      </c>
      <c r="T448" s="2">
        <v>3.5</v>
      </c>
      <c r="U448" s="2">
        <v>3.5</v>
      </c>
      <c r="V448" s="2">
        <v>3.5</v>
      </c>
      <c r="W448" s="2">
        <v>3.5</v>
      </c>
      <c r="X448" s="2">
        <v>3.5</v>
      </c>
      <c r="Y448" s="2">
        <v>7</v>
      </c>
      <c r="Z448" s="2">
        <v>0</v>
      </c>
      <c r="AA448" s="2">
        <v>0</v>
      </c>
    </row>
    <row r="449" spans="1:27">
      <c r="A449" s="3" t="s">
        <v>877</v>
      </c>
      <c r="B449" s="3">
        <f>SUM(B450:B464)</f>
        <v>0</v>
      </c>
      <c r="C449" s="3">
        <f>SUM(C450:C464)</f>
        <v>0</v>
      </c>
      <c r="D449" s="3">
        <f>SUM(D450:D464)</f>
        <v>0</v>
      </c>
      <c r="E449" s="3">
        <f>SUM(E450:E464)</f>
        <v>0</v>
      </c>
      <c r="F449" s="3">
        <f>SUM(F450:F464)</f>
        <v>0</v>
      </c>
      <c r="G449" s="3">
        <f>SUM(G450:G464)</f>
        <v>0</v>
      </c>
      <c r="H449" s="3">
        <f>SUM(H450:H464)</f>
        <v>0</v>
      </c>
      <c r="I449" s="3">
        <f>SUM(I450:I464)</f>
        <v>0</v>
      </c>
      <c r="J449" s="3">
        <f>SUM(J450:J464)</f>
        <v>0</v>
      </c>
      <c r="K449" s="3">
        <f>SUM(K450:K464)</f>
        <v>0</v>
      </c>
      <c r="L449" s="3">
        <f>SUM(L450:L464)</f>
        <v>0</v>
      </c>
      <c r="M449" s="3">
        <f>SUM(M450:M464)</f>
        <v>0</v>
      </c>
      <c r="N449" s="3">
        <f>SUM(N450:N464)</f>
        <v>0</v>
      </c>
      <c r="O449" s="3">
        <f>SUM(O450:O464)</f>
        <v>0</v>
      </c>
      <c r="P449" s="3">
        <f>SUM(P450:P464)</f>
        <v>0</v>
      </c>
      <c r="Q449" s="3">
        <f>SUM(Q450:Q464)</f>
        <v>0</v>
      </c>
      <c r="R449" s="3">
        <f>SUM(R450:R464)</f>
        <v>0</v>
      </c>
      <c r="S449" s="3">
        <f>SUM(S450:S464)</f>
        <v>0</v>
      </c>
      <c r="T449" s="3">
        <f>SUM(T450:T464)</f>
        <v>0</v>
      </c>
      <c r="U449" s="3">
        <f>SUM(U450:U464)</f>
        <v>0</v>
      </c>
      <c r="V449" s="3">
        <f>SUM(V450:V464)</f>
        <v>0</v>
      </c>
      <c r="W449" s="3">
        <f>SUM(W450:W464)</f>
        <v>0</v>
      </c>
      <c r="X449" s="3">
        <f>SUM(X450:X464)</f>
        <v>0</v>
      </c>
      <c r="Y449" s="3">
        <f>SUM(Y450:Y464)</f>
        <v>0</v>
      </c>
      <c r="Z449" s="3">
        <f>SUM(Z450:Z464)</f>
        <v>0</v>
      </c>
      <c r="AA449" s="3">
        <f>SUM(AA450:AA464)</f>
        <v>0</v>
      </c>
    </row>
    <row r="450" spans="1:27">
      <c r="A450" s="4" t="s">
        <v>878</v>
      </c>
      <c r="B450" s="4" t="s">
        <v>879</v>
      </c>
      <c r="C450" s="4" t="s">
        <v>42</v>
      </c>
      <c r="D450" s="2">
        <v>45.5</v>
      </c>
      <c r="E450" s="2">
        <v>3</v>
      </c>
      <c r="F450" s="2">
        <v>3</v>
      </c>
      <c r="G450" s="2">
        <v>3</v>
      </c>
      <c r="H450" s="2">
        <v>3</v>
      </c>
      <c r="I450" s="2">
        <v>3</v>
      </c>
      <c r="J450" s="2">
        <v>3</v>
      </c>
      <c r="K450" s="2">
        <v>0</v>
      </c>
      <c r="L450" s="2">
        <v>3.5</v>
      </c>
      <c r="M450" s="2">
        <v>3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3</v>
      </c>
      <c r="T450" s="2">
        <v>3</v>
      </c>
      <c r="U450" s="2">
        <v>3</v>
      </c>
      <c r="V450" s="2">
        <v>3</v>
      </c>
      <c r="W450" s="2">
        <v>3</v>
      </c>
      <c r="X450" s="2">
        <v>3</v>
      </c>
      <c r="Y450" s="2">
        <v>0</v>
      </c>
      <c r="Z450" s="2">
        <v>0</v>
      </c>
      <c r="AA450" s="2">
        <v>0</v>
      </c>
    </row>
    <row r="451" spans="1:27">
      <c r="A451" s="4" t="s">
        <v>880</v>
      </c>
      <c r="B451" s="4" t="s">
        <v>881</v>
      </c>
      <c r="C451" s="4" t="s">
        <v>42</v>
      </c>
      <c r="D451" s="2">
        <v>54.5</v>
      </c>
      <c r="E451" s="2">
        <v>3.5</v>
      </c>
      <c r="F451" s="2">
        <v>0</v>
      </c>
      <c r="G451" s="2">
        <v>0</v>
      </c>
      <c r="H451" s="2">
        <v>0</v>
      </c>
      <c r="I451" s="2">
        <v>0</v>
      </c>
      <c r="J451" s="2">
        <v>3.5</v>
      </c>
      <c r="K451" s="2">
        <v>9</v>
      </c>
      <c r="L451" s="2">
        <v>3.5</v>
      </c>
      <c r="M451" s="2">
        <v>3.5</v>
      </c>
      <c r="N451" s="2">
        <v>3.5</v>
      </c>
      <c r="O451" s="2">
        <v>0</v>
      </c>
      <c r="P451" s="2">
        <v>3.5</v>
      </c>
      <c r="Q451" s="2">
        <v>3.5</v>
      </c>
      <c r="R451" s="2">
        <v>0</v>
      </c>
      <c r="S451" s="2">
        <v>3.5</v>
      </c>
      <c r="T451" s="2">
        <v>3.5</v>
      </c>
      <c r="U451" s="2">
        <v>3.5</v>
      </c>
      <c r="V451" s="2">
        <v>3.5</v>
      </c>
      <c r="W451" s="2">
        <v>3.5</v>
      </c>
      <c r="X451" s="2">
        <v>3.5</v>
      </c>
      <c r="Y451" s="2">
        <v>0</v>
      </c>
      <c r="Z451" s="2">
        <v>0</v>
      </c>
      <c r="AA451" s="2">
        <v>0</v>
      </c>
    </row>
    <row r="452" spans="1:27">
      <c r="A452" s="4" t="s">
        <v>882</v>
      </c>
      <c r="B452" s="4" t="s">
        <v>883</v>
      </c>
      <c r="C452" s="4" t="s">
        <v>42</v>
      </c>
      <c r="D452" s="2">
        <v>68.5</v>
      </c>
      <c r="E452" s="2">
        <v>3.5</v>
      </c>
      <c r="F452" s="2">
        <v>3.5</v>
      </c>
      <c r="G452" s="2">
        <v>3.5</v>
      </c>
      <c r="H452" s="2">
        <v>3.5</v>
      </c>
      <c r="I452" s="2">
        <v>3.5</v>
      </c>
      <c r="J452" s="2">
        <v>3.5</v>
      </c>
      <c r="K452" s="2">
        <v>3.5</v>
      </c>
      <c r="L452" s="2">
        <v>3.5</v>
      </c>
      <c r="M452" s="2">
        <v>3.5</v>
      </c>
      <c r="N452" s="2">
        <v>3.5</v>
      </c>
      <c r="O452" s="2">
        <v>0</v>
      </c>
      <c r="P452" s="2">
        <v>1</v>
      </c>
      <c r="Q452" s="2">
        <v>0</v>
      </c>
      <c r="R452" s="2">
        <v>0</v>
      </c>
      <c r="S452" s="2">
        <v>3.5</v>
      </c>
      <c r="T452" s="2">
        <v>3.5</v>
      </c>
      <c r="U452" s="2">
        <v>3.5</v>
      </c>
      <c r="V452" s="2">
        <v>3.5</v>
      </c>
      <c r="W452" s="2">
        <v>3.5</v>
      </c>
      <c r="X452" s="2">
        <v>3.5</v>
      </c>
      <c r="Y452" s="2">
        <v>11.5</v>
      </c>
      <c r="Z452" s="2">
        <v>0</v>
      </c>
      <c r="AA452" s="2">
        <v>0</v>
      </c>
    </row>
    <row r="453" spans="1:27">
      <c r="A453" s="4" t="s">
        <v>884</v>
      </c>
      <c r="B453" s="4" t="s">
        <v>885</v>
      </c>
      <c r="C453" s="4" t="s">
        <v>42</v>
      </c>
      <c r="D453" s="2">
        <v>65.5</v>
      </c>
      <c r="E453" s="2">
        <v>3.5</v>
      </c>
      <c r="F453" s="2">
        <v>3.5</v>
      </c>
      <c r="G453" s="2">
        <v>3.5</v>
      </c>
      <c r="H453" s="2">
        <v>3.5</v>
      </c>
      <c r="I453" s="2">
        <v>3.5</v>
      </c>
      <c r="J453" s="2">
        <v>3.5</v>
      </c>
      <c r="K453" s="2">
        <v>9</v>
      </c>
      <c r="L453" s="2">
        <v>4</v>
      </c>
      <c r="M453" s="2">
        <v>3.5</v>
      </c>
      <c r="N453" s="2">
        <v>3.5</v>
      </c>
      <c r="O453" s="2">
        <v>0</v>
      </c>
      <c r="P453" s="2">
        <v>3.5</v>
      </c>
      <c r="Q453" s="2">
        <v>3.5</v>
      </c>
      <c r="R453" s="2">
        <v>0</v>
      </c>
      <c r="S453" s="2">
        <v>3.5</v>
      </c>
      <c r="T453" s="2">
        <v>3.5</v>
      </c>
      <c r="U453" s="2">
        <v>3.5</v>
      </c>
      <c r="V453" s="2">
        <v>3.5</v>
      </c>
      <c r="W453" s="2">
        <v>3.5</v>
      </c>
      <c r="X453" s="2">
        <v>0</v>
      </c>
      <c r="Y453" s="2">
        <v>0</v>
      </c>
      <c r="Z453" s="2">
        <v>0</v>
      </c>
      <c r="AA453" s="2">
        <v>0</v>
      </c>
    </row>
    <row r="454" spans="1:27">
      <c r="A454" s="4" t="s">
        <v>886</v>
      </c>
      <c r="B454" s="4" t="s">
        <v>887</v>
      </c>
      <c r="C454" s="4" t="s">
        <v>42</v>
      </c>
      <c r="D454" s="2">
        <v>65.5</v>
      </c>
      <c r="E454" s="2">
        <v>3.5</v>
      </c>
      <c r="F454" s="2">
        <v>3.5</v>
      </c>
      <c r="G454" s="2">
        <v>3.5</v>
      </c>
      <c r="H454" s="2">
        <v>3.5</v>
      </c>
      <c r="I454" s="2">
        <v>3.5</v>
      </c>
      <c r="J454" s="2">
        <v>3.5</v>
      </c>
      <c r="K454" s="2">
        <v>9</v>
      </c>
      <c r="L454" s="2">
        <v>3.5</v>
      </c>
      <c r="M454" s="2">
        <v>3.5</v>
      </c>
      <c r="N454" s="2">
        <v>3.5</v>
      </c>
      <c r="O454" s="2">
        <v>0</v>
      </c>
      <c r="P454" s="2">
        <v>3.5</v>
      </c>
      <c r="Q454" s="2">
        <v>0</v>
      </c>
      <c r="R454" s="2">
        <v>0</v>
      </c>
      <c r="S454" s="2">
        <v>3.5</v>
      </c>
      <c r="T454" s="2">
        <v>3.5</v>
      </c>
      <c r="U454" s="2">
        <v>3.5</v>
      </c>
      <c r="V454" s="2">
        <v>4</v>
      </c>
      <c r="W454" s="2">
        <v>3.5</v>
      </c>
      <c r="X454" s="2">
        <v>3.5</v>
      </c>
      <c r="Y454" s="2">
        <v>0</v>
      </c>
      <c r="Z454" s="2">
        <v>0</v>
      </c>
      <c r="AA454" s="2">
        <v>0</v>
      </c>
    </row>
    <row r="455" spans="1:27">
      <c r="A455" s="4" t="s">
        <v>888</v>
      </c>
      <c r="B455" s="4" t="s">
        <v>889</v>
      </c>
      <c r="C455" s="4" t="s">
        <v>42</v>
      </c>
      <c r="D455" s="2">
        <v>68</v>
      </c>
      <c r="E455" s="2">
        <v>3.5</v>
      </c>
      <c r="F455" s="2">
        <v>3.5</v>
      </c>
      <c r="G455" s="2">
        <v>3.5</v>
      </c>
      <c r="H455" s="2">
        <v>3.5</v>
      </c>
      <c r="I455" s="2">
        <v>3.5</v>
      </c>
      <c r="J455" s="2">
        <v>3.5</v>
      </c>
      <c r="K455" s="2">
        <v>3.5</v>
      </c>
      <c r="L455" s="2">
        <v>3.5</v>
      </c>
      <c r="M455" s="2">
        <v>3.5</v>
      </c>
      <c r="N455" s="2">
        <v>3.5</v>
      </c>
      <c r="O455" s="2">
        <v>0</v>
      </c>
      <c r="P455" s="2">
        <v>3.5</v>
      </c>
      <c r="Q455" s="2">
        <v>3.5</v>
      </c>
      <c r="R455" s="2">
        <v>0</v>
      </c>
      <c r="S455" s="2">
        <v>3.5</v>
      </c>
      <c r="T455" s="2">
        <v>3.5</v>
      </c>
      <c r="U455" s="2">
        <v>0.5</v>
      </c>
      <c r="V455" s="2">
        <v>3.5</v>
      </c>
      <c r="W455" s="2">
        <v>3.5</v>
      </c>
      <c r="X455" s="2">
        <v>0</v>
      </c>
      <c r="Y455" s="2">
        <v>11.5</v>
      </c>
      <c r="Z455" s="2">
        <v>0</v>
      </c>
      <c r="AA455" s="2">
        <v>0</v>
      </c>
    </row>
    <row r="456" spans="1:27">
      <c r="A456" s="4" t="s">
        <v>890</v>
      </c>
      <c r="B456" s="4" t="s">
        <v>891</v>
      </c>
      <c r="C456" s="4" t="s">
        <v>42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</row>
    <row r="457" spans="1:27">
      <c r="A457" s="4" t="s">
        <v>892</v>
      </c>
      <c r="B457" s="4" t="s">
        <v>893</v>
      </c>
      <c r="C457" s="4" t="s">
        <v>42</v>
      </c>
      <c r="D457" s="2">
        <v>71</v>
      </c>
      <c r="E457" s="2">
        <v>3.5</v>
      </c>
      <c r="F457" s="2">
        <v>3.5</v>
      </c>
      <c r="G457" s="2">
        <v>3.5</v>
      </c>
      <c r="H457" s="2">
        <v>3.5</v>
      </c>
      <c r="I457" s="2">
        <v>3.5</v>
      </c>
      <c r="J457" s="2">
        <v>3.5</v>
      </c>
      <c r="K457" s="2">
        <v>0</v>
      </c>
      <c r="L457" s="2">
        <v>3.5</v>
      </c>
      <c r="M457" s="2">
        <v>3.5</v>
      </c>
      <c r="N457" s="2">
        <v>3.5</v>
      </c>
      <c r="O457" s="2">
        <v>0</v>
      </c>
      <c r="P457" s="2">
        <v>3.5</v>
      </c>
      <c r="Q457" s="2">
        <v>3.5</v>
      </c>
      <c r="R457" s="2">
        <v>0</v>
      </c>
      <c r="S457" s="2">
        <v>3.5</v>
      </c>
      <c r="T457" s="2">
        <v>3.5</v>
      </c>
      <c r="U457" s="2">
        <v>3.5</v>
      </c>
      <c r="V457" s="2">
        <v>3.5</v>
      </c>
      <c r="W457" s="2">
        <v>3.5</v>
      </c>
      <c r="X457" s="2">
        <v>3.5</v>
      </c>
      <c r="Y457" s="2">
        <v>11.5</v>
      </c>
      <c r="Z457" s="2">
        <v>0</v>
      </c>
      <c r="AA457" s="2">
        <v>0</v>
      </c>
    </row>
    <row r="458" spans="1:27">
      <c r="A458" s="4" t="s">
        <v>894</v>
      </c>
      <c r="B458" s="4" t="s">
        <v>895</v>
      </c>
      <c r="C458" s="4" t="s">
        <v>42</v>
      </c>
      <c r="D458" s="2">
        <v>53</v>
      </c>
      <c r="E458" s="2">
        <v>3.5</v>
      </c>
      <c r="F458" s="2">
        <v>3.5</v>
      </c>
      <c r="G458" s="2">
        <v>3.5</v>
      </c>
      <c r="H458" s="2">
        <v>3.5</v>
      </c>
      <c r="I458" s="2">
        <v>3.5</v>
      </c>
      <c r="J458" s="2">
        <v>3.5</v>
      </c>
      <c r="K458" s="2">
        <v>0</v>
      </c>
      <c r="L458" s="2">
        <v>0</v>
      </c>
      <c r="M458" s="2">
        <v>0</v>
      </c>
      <c r="N458" s="2">
        <v>3.5</v>
      </c>
      <c r="O458" s="2">
        <v>0</v>
      </c>
      <c r="P458" s="2">
        <v>0</v>
      </c>
      <c r="Q458" s="2">
        <v>3.5</v>
      </c>
      <c r="R458" s="2">
        <v>0</v>
      </c>
      <c r="S458" s="2">
        <v>3.5</v>
      </c>
      <c r="T458" s="2">
        <v>3.5</v>
      </c>
      <c r="U458" s="2">
        <v>3.5</v>
      </c>
      <c r="V458" s="2">
        <v>4</v>
      </c>
      <c r="W458" s="2">
        <v>0.5</v>
      </c>
      <c r="X458" s="2">
        <v>1</v>
      </c>
      <c r="Y458" s="2">
        <v>9</v>
      </c>
      <c r="Z458" s="2">
        <v>0</v>
      </c>
      <c r="AA458" s="2">
        <v>0</v>
      </c>
    </row>
    <row r="459" spans="1:27">
      <c r="A459" s="4" t="s">
        <v>896</v>
      </c>
      <c r="B459" s="4" t="s">
        <v>897</v>
      </c>
      <c r="C459" s="4" t="s">
        <v>42</v>
      </c>
      <c r="D459" s="2">
        <v>15.5</v>
      </c>
      <c r="E459" s="2">
        <v>3.5</v>
      </c>
      <c r="F459" s="2">
        <v>3.5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8.5</v>
      </c>
      <c r="Z459" s="2">
        <v>0</v>
      </c>
      <c r="AA459" s="2">
        <v>0</v>
      </c>
    </row>
    <row r="460" spans="1:27">
      <c r="A460" s="4" t="s">
        <v>898</v>
      </c>
      <c r="B460" s="4" t="s">
        <v>899</v>
      </c>
      <c r="C460" s="4" t="s">
        <v>42</v>
      </c>
      <c r="D460" s="2">
        <v>65.5</v>
      </c>
      <c r="E460" s="2">
        <v>3.5</v>
      </c>
      <c r="F460" s="2">
        <v>3.5</v>
      </c>
      <c r="G460" s="2">
        <v>3.5</v>
      </c>
      <c r="H460" s="2">
        <v>3.5</v>
      </c>
      <c r="I460" s="2">
        <v>3.5</v>
      </c>
      <c r="J460" s="2">
        <v>3.5</v>
      </c>
      <c r="K460" s="2">
        <v>9</v>
      </c>
      <c r="L460" s="2">
        <v>3.5</v>
      </c>
      <c r="M460" s="2">
        <v>3.5</v>
      </c>
      <c r="N460" s="2">
        <v>3.5</v>
      </c>
      <c r="O460" s="2">
        <v>0</v>
      </c>
      <c r="P460" s="2">
        <v>0</v>
      </c>
      <c r="Q460" s="2">
        <v>3.5</v>
      </c>
      <c r="R460" s="2">
        <v>0</v>
      </c>
      <c r="S460" s="2">
        <v>3.5</v>
      </c>
      <c r="T460" s="2">
        <v>3.5</v>
      </c>
      <c r="U460" s="2">
        <v>3.5</v>
      </c>
      <c r="V460" s="2">
        <v>4</v>
      </c>
      <c r="W460" s="2">
        <v>3.5</v>
      </c>
      <c r="X460" s="2">
        <v>3.5</v>
      </c>
      <c r="Y460" s="2">
        <v>0</v>
      </c>
      <c r="Z460" s="2">
        <v>0</v>
      </c>
      <c r="AA460" s="2">
        <v>0</v>
      </c>
    </row>
    <row r="461" spans="1:27">
      <c r="A461" s="4" t="s">
        <v>900</v>
      </c>
      <c r="B461" s="4" t="s">
        <v>901</v>
      </c>
      <c r="C461" s="4" t="s">
        <v>42</v>
      </c>
      <c r="D461" s="2">
        <v>58.5</v>
      </c>
      <c r="E461" s="2">
        <v>3.5</v>
      </c>
      <c r="F461" s="2">
        <v>3.5</v>
      </c>
      <c r="G461" s="2">
        <v>3.5</v>
      </c>
      <c r="H461" s="2">
        <v>3.5</v>
      </c>
      <c r="I461" s="2">
        <v>3.5</v>
      </c>
      <c r="J461" s="2">
        <v>3.5</v>
      </c>
      <c r="K461" s="2">
        <v>9</v>
      </c>
      <c r="L461" s="2">
        <v>3.5</v>
      </c>
      <c r="M461" s="2">
        <v>3.5</v>
      </c>
      <c r="N461" s="2">
        <v>3.5</v>
      </c>
      <c r="O461" s="2">
        <v>0</v>
      </c>
      <c r="P461" s="2">
        <v>3.5</v>
      </c>
      <c r="Q461" s="2">
        <v>3.5</v>
      </c>
      <c r="R461" s="2">
        <v>0</v>
      </c>
      <c r="S461" s="2">
        <v>3.5</v>
      </c>
      <c r="T461" s="2">
        <v>3.5</v>
      </c>
      <c r="U461" s="2">
        <v>3.5</v>
      </c>
      <c r="V461" s="2">
        <v>0.5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</row>
    <row r="462" spans="1:27">
      <c r="A462" s="4" t="s">
        <v>902</v>
      </c>
      <c r="B462" s="4" t="s">
        <v>903</v>
      </c>
      <c r="C462" s="4" t="s">
        <v>42</v>
      </c>
      <c r="D462" s="2">
        <v>65.5</v>
      </c>
      <c r="E462" s="2">
        <v>3.5</v>
      </c>
      <c r="F462" s="2">
        <v>3.5</v>
      </c>
      <c r="G462" s="2">
        <v>3.5</v>
      </c>
      <c r="H462" s="2">
        <v>3.5</v>
      </c>
      <c r="I462" s="2">
        <v>3.5</v>
      </c>
      <c r="J462" s="2">
        <v>3.5</v>
      </c>
      <c r="K462" s="2">
        <v>9</v>
      </c>
      <c r="L462" s="2">
        <v>0</v>
      </c>
      <c r="M462" s="2">
        <v>3.5</v>
      </c>
      <c r="N462" s="2">
        <v>3.5</v>
      </c>
      <c r="O462" s="2">
        <v>0</v>
      </c>
      <c r="P462" s="2">
        <v>3.5</v>
      </c>
      <c r="Q462" s="2">
        <v>3.5</v>
      </c>
      <c r="R462" s="2">
        <v>0</v>
      </c>
      <c r="S462" s="2">
        <v>3.5</v>
      </c>
      <c r="T462" s="2">
        <v>3.5</v>
      </c>
      <c r="U462" s="2">
        <v>3.5</v>
      </c>
      <c r="V462" s="2">
        <v>4</v>
      </c>
      <c r="W462" s="2">
        <v>3.5</v>
      </c>
      <c r="X462" s="2">
        <v>3.5</v>
      </c>
      <c r="Y462" s="2">
        <v>0</v>
      </c>
      <c r="Z462" s="2">
        <v>0</v>
      </c>
      <c r="AA462" s="2">
        <v>0</v>
      </c>
    </row>
    <row r="463" spans="1:27">
      <c r="A463" s="4" t="s">
        <v>904</v>
      </c>
      <c r="B463" s="4" t="s">
        <v>905</v>
      </c>
      <c r="C463" s="4" t="s">
        <v>42</v>
      </c>
      <c r="D463" s="2">
        <v>68.5</v>
      </c>
      <c r="E463" s="2">
        <v>3.5</v>
      </c>
      <c r="F463" s="2">
        <v>3.5</v>
      </c>
      <c r="G463" s="2">
        <v>3.5</v>
      </c>
      <c r="H463" s="2">
        <v>3.5</v>
      </c>
      <c r="I463" s="2">
        <v>3.5</v>
      </c>
      <c r="J463" s="2">
        <v>3.5</v>
      </c>
      <c r="K463" s="2">
        <v>0.5</v>
      </c>
      <c r="L463" s="2">
        <v>3.5</v>
      </c>
      <c r="M463" s="2">
        <v>3.5</v>
      </c>
      <c r="N463" s="2">
        <v>3.5</v>
      </c>
      <c r="O463" s="2">
        <v>0</v>
      </c>
      <c r="P463" s="2">
        <v>3.5</v>
      </c>
      <c r="Q463" s="2">
        <v>3.5</v>
      </c>
      <c r="R463" s="2">
        <v>0</v>
      </c>
      <c r="S463" s="2">
        <v>3.5</v>
      </c>
      <c r="T463" s="2">
        <v>3.5</v>
      </c>
      <c r="U463" s="2">
        <v>3.5</v>
      </c>
      <c r="V463" s="2">
        <v>3.5</v>
      </c>
      <c r="W463" s="2">
        <v>3.5</v>
      </c>
      <c r="X463" s="2">
        <v>3.5</v>
      </c>
      <c r="Y463" s="2">
        <v>8.5</v>
      </c>
      <c r="Z463" s="2">
        <v>0</v>
      </c>
      <c r="AA463" s="2">
        <v>0</v>
      </c>
    </row>
    <row r="464" spans="1:27">
      <c r="A464" s="4" t="s">
        <v>906</v>
      </c>
      <c r="B464" s="4" t="s">
        <v>907</v>
      </c>
      <c r="C464" s="4" t="s">
        <v>42</v>
      </c>
      <c r="D464" s="2">
        <v>53.5</v>
      </c>
      <c r="E464" s="2">
        <v>3.5</v>
      </c>
      <c r="F464" s="2">
        <v>3.5</v>
      </c>
      <c r="G464" s="2">
        <v>3.5</v>
      </c>
      <c r="H464" s="2">
        <v>3.5</v>
      </c>
      <c r="I464" s="2">
        <v>3.5</v>
      </c>
      <c r="J464" s="2">
        <v>3.5</v>
      </c>
      <c r="K464" s="2">
        <v>0.5</v>
      </c>
      <c r="L464" s="2">
        <v>3.5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3.5</v>
      </c>
      <c r="T464" s="2">
        <v>3.5</v>
      </c>
      <c r="U464" s="2">
        <v>3.5</v>
      </c>
      <c r="V464" s="2">
        <v>3.5</v>
      </c>
      <c r="W464" s="2">
        <v>3.5</v>
      </c>
      <c r="X464" s="2">
        <v>0</v>
      </c>
      <c r="Y464" s="2">
        <v>9</v>
      </c>
      <c r="Z464" s="2">
        <v>0</v>
      </c>
      <c r="AA464" s="2">
        <v>0</v>
      </c>
    </row>
    <row r="465" spans="1:27">
      <c r="A465" s="3" t="s">
        <v>908</v>
      </c>
      <c r="B465" s="3">
        <f>SUM(B466:B466)</f>
        <v>0</v>
      </c>
      <c r="C465" s="3">
        <f>SUM(C466:C466)</f>
        <v>0</v>
      </c>
      <c r="D465" s="3">
        <f>SUM(D466:D466)</f>
        <v>0</v>
      </c>
      <c r="E465" s="3">
        <f>SUM(E466:E466)</f>
        <v>0</v>
      </c>
      <c r="F465" s="3">
        <f>SUM(F466:F466)</f>
        <v>0</v>
      </c>
      <c r="G465" s="3">
        <f>SUM(G466:G466)</f>
        <v>0</v>
      </c>
      <c r="H465" s="3">
        <f>SUM(H466:H466)</f>
        <v>0</v>
      </c>
      <c r="I465" s="3">
        <f>SUM(I466:I466)</f>
        <v>0</v>
      </c>
      <c r="J465" s="3">
        <f>SUM(J466:J466)</f>
        <v>0</v>
      </c>
      <c r="K465" s="3">
        <f>SUM(K466:K466)</f>
        <v>0</v>
      </c>
      <c r="L465" s="3">
        <f>SUM(L466:L466)</f>
        <v>0</v>
      </c>
      <c r="M465" s="3">
        <f>SUM(M466:M466)</f>
        <v>0</v>
      </c>
      <c r="N465" s="3">
        <f>SUM(N466:N466)</f>
        <v>0</v>
      </c>
      <c r="O465" s="3">
        <f>SUM(O466:O466)</f>
        <v>0</v>
      </c>
      <c r="P465" s="3">
        <f>SUM(P466:P466)</f>
        <v>0</v>
      </c>
      <c r="Q465" s="3">
        <f>SUM(Q466:Q466)</f>
        <v>0</v>
      </c>
      <c r="R465" s="3">
        <f>SUM(R466:R466)</f>
        <v>0</v>
      </c>
      <c r="S465" s="3">
        <f>SUM(S466:S466)</f>
        <v>0</v>
      </c>
      <c r="T465" s="3">
        <f>SUM(T466:T466)</f>
        <v>0</v>
      </c>
      <c r="U465" s="3">
        <f>SUM(U466:U466)</f>
        <v>0</v>
      </c>
      <c r="V465" s="3">
        <f>SUM(V466:V466)</f>
        <v>0</v>
      </c>
      <c r="W465" s="3">
        <f>SUM(W466:W466)</f>
        <v>0</v>
      </c>
      <c r="X465" s="3">
        <f>SUM(X466:X466)</f>
        <v>0</v>
      </c>
      <c r="Y465" s="3">
        <f>SUM(Y466:Y466)</f>
        <v>0</v>
      </c>
      <c r="Z465" s="3">
        <f>SUM(Z466:Z466)</f>
        <v>0</v>
      </c>
      <c r="AA465" s="3">
        <f>SUM(AA466:AA466)</f>
        <v>0</v>
      </c>
    </row>
    <row r="466" spans="1:27">
      <c r="A466" s="4" t="s">
        <v>909</v>
      </c>
      <c r="B466" s="4" t="s">
        <v>910</v>
      </c>
      <c r="C466" s="4" t="s">
        <v>911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</row>
    <row r="467" spans="1:27">
      <c r="A467" s="3" t="s">
        <v>912</v>
      </c>
      <c r="B467" s="3">
        <f>SUM(B468:B468)</f>
        <v>0</v>
      </c>
      <c r="C467" s="3">
        <f>SUM(C468:C468)</f>
        <v>0</v>
      </c>
      <c r="D467" s="3">
        <f>SUM(D468:D468)</f>
        <v>0</v>
      </c>
      <c r="E467" s="3">
        <f>SUM(E468:E468)</f>
        <v>0</v>
      </c>
      <c r="F467" s="3">
        <f>SUM(F468:F468)</f>
        <v>0</v>
      </c>
      <c r="G467" s="3">
        <f>SUM(G468:G468)</f>
        <v>0</v>
      </c>
      <c r="H467" s="3">
        <f>SUM(H468:H468)</f>
        <v>0</v>
      </c>
      <c r="I467" s="3">
        <f>SUM(I468:I468)</f>
        <v>0</v>
      </c>
      <c r="J467" s="3">
        <f>SUM(J468:J468)</f>
        <v>0</v>
      </c>
      <c r="K467" s="3">
        <f>SUM(K468:K468)</f>
        <v>0</v>
      </c>
      <c r="L467" s="3">
        <f>SUM(L468:L468)</f>
        <v>0</v>
      </c>
      <c r="M467" s="3">
        <f>SUM(M468:M468)</f>
        <v>0</v>
      </c>
      <c r="N467" s="3">
        <f>SUM(N468:N468)</f>
        <v>0</v>
      </c>
      <c r="O467" s="3">
        <f>SUM(O468:O468)</f>
        <v>0</v>
      </c>
      <c r="P467" s="3">
        <f>SUM(P468:P468)</f>
        <v>0</v>
      </c>
      <c r="Q467" s="3">
        <f>SUM(Q468:Q468)</f>
        <v>0</v>
      </c>
      <c r="R467" s="3">
        <f>SUM(R468:R468)</f>
        <v>0</v>
      </c>
      <c r="S467" s="3">
        <f>SUM(S468:S468)</f>
        <v>0</v>
      </c>
      <c r="T467" s="3">
        <f>SUM(T468:T468)</f>
        <v>0</v>
      </c>
      <c r="U467" s="3">
        <f>SUM(U468:U468)</f>
        <v>0</v>
      </c>
      <c r="V467" s="3">
        <f>SUM(V468:V468)</f>
        <v>0</v>
      </c>
      <c r="W467" s="3">
        <f>SUM(W468:W468)</f>
        <v>0</v>
      </c>
      <c r="X467" s="3">
        <f>SUM(X468:X468)</f>
        <v>0</v>
      </c>
      <c r="Y467" s="3">
        <f>SUM(Y468:Y468)</f>
        <v>0</v>
      </c>
      <c r="Z467" s="3">
        <f>SUM(Z468:Z468)</f>
        <v>0</v>
      </c>
      <c r="AA467" s="3">
        <f>SUM(AA468:AA468)</f>
        <v>0</v>
      </c>
    </row>
    <row r="468" spans="1:27">
      <c r="A468" s="4" t="s">
        <v>913</v>
      </c>
      <c r="B468" s="4" t="s">
        <v>914</v>
      </c>
      <c r="C468" s="4" t="s">
        <v>38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</row>
  </sheetData>
  <mergeCells count="41">
    <mergeCell ref="A1:B1"/>
    <mergeCell ref="A6:C6"/>
    <mergeCell ref="A9:C9"/>
    <mergeCell ref="A11:C11"/>
    <mergeCell ref="A27:C27"/>
    <mergeCell ref="A58:C58"/>
    <mergeCell ref="A68:C68"/>
    <mergeCell ref="A79:C79"/>
    <mergeCell ref="A102:C102"/>
    <mergeCell ref="A146:C146"/>
    <mergeCell ref="A148:C148"/>
    <mergeCell ref="A157:C157"/>
    <mergeCell ref="A201:C201"/>
    <mergeCell ref="A226:C226"/>
    <mergeCell ref="A230:C230"/>
    <mergeCell ref="A234:C234"/>
    <mergeCell ref="A240:C240"/>
    <mergeCell ref="A253:C253"/>
    <mergeCell ref="A262:C262"/>
    <mergeCell ref="A274:C274"/>
    <mergeCell ref="A276:C276"/>
    <mergeCell ref="A279:C279"/>
    <mergeCell ref="A285:C285"/>
    <mergeCell ref="A294:C294"/>
    <mergeCell ref="A335:C335"/>
    <mergeCell ref="A339:C339"/>
    <mergeCell ref="A345:C345"/>
    <mergeCell ref="A362:C362"/>
    <mergeCell ref="A390:C390"/>
    <mergeCell ref="A392:C392"/>
    <mergeCell ref="A395:C395"/>
    <mergeCell ref="A398:C398"/>
    <mergeCell ref="A400:C400"/>
    <mergeCell ref="A402:C402"/>
    <mergeCell ref="A423:C423"/>
    <mergeCell ref="A430:C430"/>
    <mergeCell ref="A437:C437"/>
    <mergeCell ref="A449:C449"/>
    <mergeCell ref="A465:C465"/>
    <mergeCell ref="A467:C467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27">
      <c r="A1" s="1" t="s">
        <v>915</v>
      </c>
      <c r="B1" s="1"/>
    </row>
    <row r="2" spans="1:27">
      <c r="A2" s="1" t="s">
        <v>1</v>
      </c>
    </row>
    <row r="4" spans="1:27">
      <c r="A4" s="2" t="s">
        <v>916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</row>
    <row r="5" spans="1:27">
      <c r="A5" s="3" t="s">
        <v>5</v>
      </c>
      <c r="B5" s="3" t="s">
        <v>919</v>
      </c>
      <c r="C5" s="2">
        <f>SUMIF(B5:B84,"OT Hours",C5:C84)</f>
        <v>0</v>
      </c>
      <c r="D5" s="2">
        <f>SUMIF(B5:B84,"OT Hours",D5:D84)</f>
        <v>0</v>
      </c>
      <c r="E5" s="2">
        <f>SUMIF(B5:B84,"OT Hours",E5:E84)</f>
        <v>0</v>
      </c>
      <c r="F5" s="2">
        <f>SUMIF(B5:B84,"OT Hours",F5:F84)</f>
        <v>0</v>
      </c>
      <c r="G5" s="2">
        <f>SUMIF(B5:B84,"OT Hours",G5:G84)</f>
        <v>0</v>
      </c>
      <c r="H5" s="2">
        <f>SUMIF(B5:B84,"OT Hours",H5:H84)</f>
        <v>0</v>
      </c>
      <c r="I5" s="2">
        <f>SUMIF(B5:B84,"OT Hours",I5:I84)</f>
        <v>0</v>
      </c>
      <c r="J5" s="2">
        <f>SUMIF(B5:B84,"OT Hours",J5:J84)</f>
        <v>0</v>
      </c>
      <c r="K5" s="2">
        <f>SUMIF(B5:B84,"OT Hours",K5:K84)</f>
        <v>0</v>
      </c>
      <c r="L5" s="2">
        <f>SUMIF(B5:B84,"OT Hours",L5:L84)</f>
        <v>0</v>
      </c>
      <c r="M5" s="2">
        <f>SUMIF(B5:B84,"OT Hours",M5:M84)</f>
        <v>0</v>
      </c>
      <c r="N5" s="2">
        <f>SUMIF(B5:B84,"OT Hours",N5:N84)</f>
        <v>0</v>
      </c>
      <c r="O5" s="2">
        <f>SUMIF(B5:B84,"OT Hours",O5:O84)</f>
        <v>0</v>
      </c>
      <c r="P5" s="2">
        <f>SUMIF(B5:B84,"OT Hours",P5:P84)</f>
        <v>0</v>
      </c>
      <c r="Q5" s="2">
        <f>SUMIF(B5:B84,"OT Hours",Q5:Q84)</f>
        <v>0</v>
      </c>
      <c r="R5" s="2">
        <f>SUMIF(B5:B84,"OT Hours",R5:R84)</f>
        <v>0</v>
      </c>
      <c r="S5" s="2">
        <f>SUMIF(B5:B84,"OT Hours",S5:S84)</f>
        <v>0</v>
      </c>
      <c r="T5" s="2">
        <f>SUMIF(B5:B84,"OT Hours",T5:T84)</f>
        <v>0</v>
      </c>
      <c r="U5" s="2">
        <f>SUMIF(B5:B84,"OT Hours",U5:U84)</f>
        <v>0</v>
      </c>
      <c r="V5" s="2">
        <f>SUMIF(B5:B84,"OT Hours",V5:V84)</f>
        <v>0</v>
      </c>
      <c r="W5" s="2">
        <f>SUMIF(B5:B84,"OT Hours",W5:W84)</f>
        <v>0</v>
      </c>
      <c r="X5" s="2">
        <f>SUMIF(B5:B84,"OT Hours",X5:X84)</f>
        <v>0</v>
      </c>
      <c r="Y5" s="2">
        <f>SUMIF(B5:B84,"OT Hours",Y5:Y84)</f>
        <v>0</v>
      </c>
      <c r="Z5" s="2">
        <f>SUMIF(B5:B84,"OT Hours",Z5:Z84)</f>
        <v>0</v>
      </c>
      <c r="AA5" s="2">
        <f>SUMIF(B5:B84,"OT Hours",AA5:AA84)</f>
        <v>0</v>
      </c>
    </row>
    <row r="6" spans="1:27">
      <c r="A6" s="3"/>
      <c r="B6" s="3" t="s">
        <v>920</v>
      </c>
      <c r="C6" s="2">
        <f>SUMIF(B5:B84,"OT Cost",C5:C84)</f>
        <v>0</v>
      </c>
      <c r="D6" s="2">
        <f>SUMIF(B5:B84,"OT Cost",D5:D84)</f>
        <v>0</v>
      </c>
      <c r="E6" s="2">
        <f>SUMIF(B5:B84,"OT Cost",E5:E84)</f>
        <v>0</v>
      </c>
      <c r="F6" s="2">
        <f>SUMIF(B5:B84,"OT Cost",F5:F84)</f>
        <v>0</v>
      </c>
      <c r="G6" s="2">
        <f>SUMIF(B5:B84,"OT Cost",G5:G84)</f>
        <v>0</v>
      </c>
      <c r="H6" s="2">
        <f>SUMIF(B5:B84,"OT Cost",H5:H84)</f>
        <v>0</v>
      </c>
      <c r="I6" s="2">
        <f>SUMIF(B5:B84,"OT Cost",I5:I84)</f>
        <v>0</v>
      </c>
      <c r="J6" s="2">
        <f>SUMIF(B5:B84,"OT Cost",J5:J84)</f>
        <v>0</v>
      </c>
      <c r="K6" s="2">
        <f>SUMIF(B5:B84,"OT Cost",K5:K84)</f>
        <v>0</v>
      </c>
      <c r="L6" s="2">
        <f>SUMIF(B5:B84,"OT Cost",L5:L84)</f>
        <v>0</v>
      </c>
      <c r="M6" s="2">
        <f>SUMIF(B5:B84,"OT Cost",M5:M84)</f>
        <v>0</v>
      </c>
      <c r="N6" s="2">
        <f>SUMIF(B5:B84,"OT Cost",N5:N84)</f>
        <v>0</v>
      </c>
      <c r="O6" s="2">
        <f>SUMIF(B5:B84,"OT Cost",O5:O84)</f>
        <v>0</v>
      </c>
      <c r="P6" s="2">
        <f>SUMIF(B5:B84,"OT Cost",P5:P84)</f>
        <v>0</v>
      </c>
      <c r="Q6" s="2">
        <f>SUMIF(B5:B84,"OT Cost",Q5:Q84)</f>
        <v>0</v>
      </c>
      <c r="R6" s="2">
        <f>SUMIF(B5:B84,"OT Cost",R5:R84)</f>
        <v>0</v>
      </c>
      <c r="S6" s="2">
        <f>SUMIF(B5:B84,"OT Cost",S5:S84)</f>
        <v>0</v>
      </c>
      <c r="T6" s="2">
        <f>SUMIF(B5:B84,"OT Cost",T5:T84)</f>
        <v>0</v>
      </c>
      <c r="U6" s="2">
        <f>SUMIF(B5:B84,"OT Cost",U5:U84)</f>
        <v>0</v>
      </c>
      <c r="V6" s="2">
        <f>SUMIF(B5:B84,"OT Cost",V5:V84)</f>
        <v>0</v>
      </c>
      <c r="W6" s="2">
        <f>SUMIF(B5:B84,"OT Cost",W5:W84)</f>
        <v>0</v>
      </c>
      <c r="X6" s="2">
        <f>SUMIF(B5:B84,"OT Cost",X5:X84)</f>
        <v>0</v>
      </c>
      <c r="Y6" s="2">
        <f>SUMIF(B5:B84,"OT Cost",Y5:Y84)</f>
        <v>0</v>
      </c>
      <c r="Z6" s="2">
        <f>SUMIF(B5:B84,"OT Cost",Z5:Z84)</f>
        <v>0</v>
      </c>
      <c r="AA6" s="2">
        <f>SUMIF(B5:B84,"OT Cost",AA5:AA84)</f>
        <v>0</v>
      </c>
    </row>
    <row r="7" spans="1:27">
      <c r="A7" s="3" t="s">
        <v>29</v>
      </c>
      <c r="B7" s="3" t="s">
        <v>917</v>
      </c>
      <c r="C7" s="2">
        <v>48</v>
      </c>
      <c r="D7" s="2">
        <v>3</v>
      </c>
      <c r="E7" s="2">
        <v>3</v>
      </c>
      <c r="F7" s="2">
        <v>3</v>
      </c>
      <c r="G7" s="2">
        <v>3</v>
      </c>
      <c r="H7" s="2">
        <v>0</v>
      </c>
      <c r="I7" s="2">
        <v>3</v>
      </c>
      <c r="J7" s="2">
        <v>0</v>
      </c>
      <c r="K7" s="2">
        <v>3</v>
      </c>
      <c r="L7" s="2">
        <v>3</v>
      </c>
      <c r="M7" s="2">
        <v>3</v>
      </c>
      <c r="N7" s="2">
        <v>0</v>
      </c>
      <c r="O7" s="2">
        <v>3</v>
      </c>
      <c r="P7" s="2">
        <v>3</v>
      </c>
      <c r="Q7" s="2">
        <v>0</v>
      </c>
      <c r="R7" s="2">
        <v>3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0</v>
      </c>
      <c r="Y7" s="2">
        <v>0</v>
      </c>
      <c r="Z7" s="2">
        <v>0</v>
      </c>
    </row>
    <row r="8" spans="1:27">
      <c r="A8" s="3"/>
      <c r="B8" s="3" t="s">
        <v>918</v>
      </c>
      <c r="C8" s="2">
        <v>13089.46153846153</v>
      </c>
      <c r="D8" s="2">
        <v>802.0384615384614</v>
      </c>
      <c r="E8" s="2">
        <v>802.0384615384614</v>
      </c>
      <c r="F8" s="2">
        <v>802.0384615384614</v>
      </c>
      <c r="G8" s="2">
        <v>802.0384615384614</v>
      </c>
      <c r="H8" s="2">
        <v>256.8461538461538</v>
      </c>
      <c r="I8" s="2">
        <v>802.0384615384614</v>
      </c>
      <c r="J8" s="2">
        <v>0</v>
      </c>
      <c r="K8" s="2">
        <v>802.0384615384614</v>
      </c>
      <c r="L8" s="2">
        <v>802.0384615384614</v>
      </c>
      <c r="M8" s="2">
        <v>802.0384615384614</v>
      </c>
      <c r="N8" s="2">
        <v>0</v>
      </c>
      <c r="O8" s="2">
        <v>802.0384615384614</v>
      </c>
      <c r="P8" s="2">
        <v>802.0384615384614</v>
      </c>
      <c r="Q8" s="2">
        <v>0</v>
      </c>
      <c r="R8" s="2">
        <v>802.0384615384614</v>
      </c>
      <c r="S8" s="2">
        <v>802.0384615384614</v>
      </c>
      <c r="T8" s="2">
        <v>802.0384615384614</v>
      </c>
      <c r="U8" s="2">
        <v>802.0384615384614</v>
      </c>
      <c r="V8" s="2">
        <v>802.0384615384614</v>
      </c>
      <c r="W8" s="2">
        <v>802.0384615384614</v>
      </c>
      <c r="X8" s="2">
        <v>0</v>
      </c>
      <c r="Y8" s="2">
        <v>0</v>
      </c>
      <c r="Z8" s="2">
        <v>0</v>
      </c>
    </row>
    <row r="9" spans="1:27">
      <c r="A9" s="3" t="s">
        <v>35</v>
      </c>
      <c r="B9" s="3" t="s">
        <v>917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27">
      <c r="A10" s="3"/>
      <c r="B10" s="3" t="s">
        <v>918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</row>
    <row r="11" spans="1:27">
      <c r="A11" s="3" t="s">
        <v>39</v>
      </c>
      <c r="B11" s="3" t="s">
        <v>917</v>
      </c>
      <c r="C11" s="2">
        <v>50</v>
      </c>
      <c r="D11" s="2">
        <v>0</v>
      </c>
      <c r="E11" s="2">
        <v>0</v>
      </c>
      <c r="F11" s="2">
        <v>3.5</v>
      </c>
      <c r="G11" s="2">
        <v>0</v>
      </c>
      <c r="H11" s="2">
        <v>0</v>
      </c>
      <c r="I11" s="2">
        <v>0</v>
      </c>
      <c r="J11" s="2">
        <v>3.5</v>
      </c>
      <c r="K11" s="2">
        <v>3.5</v>
      </c>
      <c r="L11" s="2">
        <v>0</v>
      </c>
      <c r="M11" s="2">
        <v>0</v>
      </c>
      <c r="N11" s="2">
        <v>0</v>
      </c>
      <c r="O11" s="2">
        <v>3.5</v>
      </c>
      <c r="P11" s="2">
        <v>3.5</v>
      </c>
      <c r="Q11" s="2">
        <v>0</v>
      </c>
      <c r="R11" s="2">
        <v>3.5</v>
      </c>
      <c r="S11" s="2">
        <v>3.5</v>
      </c>
      <c r="T11" s="2">
        <v>3.5</v>
      </c>
      <c r="U11" s="2">
        <v>3.5</v>
      </c>
      <c r="V11" s="2">
        <v>3.5</v>
      </c>
      <c r="W11" s="2">
        <v>3.5</v>
      </c>
      <c r="X11" s="2">
        <v>11.5</v>
      </c>
      <c r="Y11" s="2">
        <v>0</v>
      </c>
      <c r="Z11" s="2">
        <v>0</v>
      </c>
    </row>
    <row r="12" spans="1:27">
      <c r="A12" s="3"/>
      <c r="B12" s="3" t="s">
        <v>918</v>
      </c>
      <c r="C12" s="2">
        <v>71913.66419254807</v>
      </c>
      <c r="D12" s="2">
        <v>1118.006928509616</v>
      </c>
      <c r="E12" s="2">
        <v>297.9918509615384</v>
      </c>
      <c r="F12" s="2">
        <v>3071.083151971154</v>
      </c>
      <c r="G12" s="2">
        <v>3360.190211538462</v>
      </c>
      <c r="H12" s="2">
        <v>3360.190211538462</v>
      </c>
      <c r="I12" s="2">
        <v>4117.082078942308</v>
      </c>
      <c r="J12" s="2">
        <v>1658.404871105769</v>
      </c>
      <c r="K12" s="2">
        <v>2126.670364471154</v>
      </c>
      <c r="L12" s="2">
        <v>4230.974181201923</v>
      </c>
      <c r="M12" s="2">
        <v>4230.974181201923</v>
      </c>
      <c r="N12" s="2">
        <v>0</v>
      </c>
      <c r="O12" s="2">
        <v>4300.33872875</v>
      </c>
      <c r="P12" s="2">
        <v>3720.451168653847</v>
      </c>
      <c r="Q12" s="2">
        <v>0</v>
      </c>
      <c r="R12" s="2">
        <v>3670.668692836538</v>
      </c>
      <c r="S12" s="2">
        <v>4075.408375913462</v>
      </c>
      <c r="T12" s="2">
        <v>4075.408375913462</v>
      </c>
      <c r="U12" s="2">
        <v>4479.896897548077</v>
      </c>
      <c r="V12" s="2">
        <v>4479.896897548077</v>
      </c>
      <c r="W12" s="2">
        <v>4479.896897548077</v>
      </c>
      <c r="X12" s="2">
        <v>11060.13012639423</v>
      </c>
      <c r="Y12" s="2">
        <v>0</v>
      </c>
      <c r="Z12" s="2">
        <v>0</v>
      </c>
    </row>
    <row r="13" spans="1:27">
      <c r="A13" s="3" t="s">
        <v>71</v>
      </c>
      <c r="B13" s="3" t="s">
        <v>917</v>
      </c>
      <c r="C13" s="2">
        <v>90</v>
      </c>
      <c r="D13" s="2">
        <v>3.5</v>
      </c>
      <c r="E13" s="2">
        <v>3.5</v>
      </c>
      <c r="F13" s="2">
        <v>5.5</v>
      </c>
      <c r="G13" s="2">
        <v>5.5</v>
      </c>
      <c r="H13" s="2">
        <v>3.5</v>
      </c>
      <c r="I13" s="2">
        <v>5.5</v>
      </c>
      <c r="J13" s="2">
        <v>8.5</v>
      </c>
      <c r="K13" s="2">
        <v>3.5</v>
      </c>
      <c r="L13" s="2">
        <v>3.5</v>
      </c>
      <c r="M13" s="2">
        <v>3.5</v>
      </c>
      <c r="N13" s="2">
        <v>0</v>
      </c>
      <c r="O13" s="2">
        <v>3.5</v>
      </c>
      <c r="P13" s="2">
        <v>3.5</v>
      </c>
      <c r="Q13" s="2">
        <v>0</v>
      </c>
      <c r="R13" s="2">
        <v>3.5</v>
      </c>
      <c r="S13" s="2">
        <v>3.5</v>
      </c>
      <c r="T13" s="2">
        <v>5.5</v>
      </c>
      <c r="U13" s="2">
        <v>5.5</v>
      </c>
      <c r="V13" s="2">
        <v>3.5</v>
      </c>
      <c r="W13" s="2">
        <v>3.5</v>
      </c>
      <c r="X13" s="2">
        <v>12</v>
      </c>
      <c r="Y13" s="2">
        <v>0</v>
      </c>
      <c r="Z13" s="2">
        <v>0</v>
      </c>
    </row>
    <row r="14" spans="1:27">
      <c r="A14" s="3"/>
      <c r="B14" s="3" t="s">
        <v>918</v>
      </c>
      <c r="C14" s="2">
        <v>177025.2405503846</v>
      </c>
      <c r="D14" s="2">
        <v>7407.425980769229</v>
      </c>
      <c r="E14" s="2">
        <v>7105.145451923076</v>
      </c>
      <c r="F14" s="2">
        <v>11353.62015384615</v>
      </c>
      <c r="G14" s="2">
        <v>11625.42704038461</v>
      </c>
      <c r="H14" s="2">
        <v>7479.742592067307</v>
      </c>
      <c r="I14" s="2">
        <v>10877.90741802884</v>
      </c>
      <c r="J14" s="2">
        <v>13872.76251447115</v>
      </c>
      <c r="K14" s="2">
        <v>7177.462063221153</v>
      </c>
      <c r="L14" s="2">
        <v>6637.16639014423</v>
      </c>
      <c r="M14" s="2">
        <v>6909.770116105769</v>
      </c>
      <c r="N14" s="2">
        <v>0</v>
      </c>
      <c r="O14" s="2">
        <v>7086.005398365384</v>
      </c>
      <c r="P14" s="2">
        <v>7086.005398365383</v>
      </c>
      <c r="Q14" s="2">
        <v>0</v>
      </c>
      <c r="R14" s="2">
        <v>7086.005398365384</v>
      </c>
      <c r="S14" s="2">
        <v>6813.401672403847</v>
      </c>
      <c r="T14" s="2">
        <v>10710.63331144231</v>
      </c>
      <c r="U14" s="2">
        <v>10665.19532826923</v>
      </c>
      <c r="V14" s="2">
        <v>7077.103849711538</v>
      </c>
      <c r="W14" s="2">
        <v>7260.873956875001</v>
      </c>
      <c r="X14" s="2">
        <v>22793.586515625</v>
      </c>
      <c r="Y14" s="2">
        <v>0</v>
      </c>
      <c r="Z14" s="2">
        <v>0</v>
      </c>
    </row>
    <row r="15" spans="1:27">
      <c r="A15" s="3" t="s">
        <v>132</v>
      </c>
      <c r="B15" s="3" t="s">
        <v>917</v>
      </c>
      <c r="C15" s="2">
        <v>89.5</v>
      </c>
      <c r="D15" s="2">
        <v>3.5</v>
      </c>
      <c r="E15" s="2">
        <v>3.5</v>
      </c>
      <c r="F15" s="2">
        <v>5.5</v>
      </c>
      <c r="G15" s="2">
        <v>5.5</v>
      </c>
      <c r="H15" s="2">
        <v>3.5</v>
      </c>
      <c r="I15" s="2">
        <v>5.5</v>
      </c>
      <c r="J15" s="2">
        <v>8.5</v>
      </c>
      <c r="K15" s="2">
        <v>3.5</v>
      </c>
      <c r="L15" s="2">
        <v>3.5</v>
      </c>
      <c r="M15" s="2">
        <v>3.5</v>
      </c>
      <c r="N15" s="2">
        <v>0</v>
      </c>
      <c r="O15" s="2">
        <v>3.5</v>
      </c>
      <c r="P15" s="2">
        <v>3.5</v>
      </c>
      <c r="Q15" s="2">
        <v>0</v>
      </c>
      <c r="R15" s="2">
        <v>3.5</v>
      </c>
      <c r="S15" s="2">
        <v>3.5</v>
      </c>
      <c r="T15" s="2">
        <v>5.5</v>
      </c>
      <c r="U15" s="2">
        <v>5.5</v>
      </c>
      <c r="V15" s="2">
        <v>3.5</v>
      </c>
      <c r="W15" s="2">
        <v>3.5</v>
      </c>
      <c r="X15" s="2">
        <v>11.5</v>
      </c>
      <c r="Y15" s="2">
        <v>0</v>
      </c>
      <c r="Z15" s="2">
        <v>0</v>
      </c>
    </row>
    <row r="16" spans="1:27">
      <c r="A16" s="3"/>
      <c r="B16" s="3" t="s">
        <v>918</v>
      </c>
      <c r="C16" s="2">
        <v>39515.42087990385</v>
      </c>
      <c r="D16" s="2">
        <v>1071.266538461538</v>
      </c>
      <c r="E16" s="2">
        <v>937.6126923076923</v>
      </c>
      <c r="F16" s="2">
        <v>2345.690360576923</v>
      </c>
      <c r="G16" s="2">
        <v>2111.796129807693</v>
      </c>
      <c r="H16" s="2">
        <v>1343.870264423077</v>
      </c>
      <c r="I16" s="2">
        <v>2111.796129807692</v>
      </c>
      <c r="J16" s="2">
        <v>3263.684927884615</v>
      </c>
      <c r="K16" s="2">
        <v>1577.764495192308</v>
      </c>
      <c r="L16" s="2">
        <v>1577.764495192308</v>
      </c>
      <c r="M16" s="2">
        <v>1857.335520721154</v>
      </c>
      <c r="N16" s="2">
        <v>0</v>
      </c>
      <c r="O16" s="2">
        <v>1857.335520721154</v>
      </c>
      <c r="P16" s="2">
        <v>1857.335520721154</v>
      </c>
      <c r="Q16" s="2">
        <v>0</v>
      </c>
      <c r="R16" s="2">
        <v>1857.335520721154</v>
      </c>
      <c r="S16" s="2">
        <v>1857.335520721154</v>
      </c>
      <c r="T16" s="2">
        <v>2918.670103990385</v>
      </c>
      <c r="U16" s="2">
        <v>2918.670103990385</v>
      </c>
      <c r="V16" s="2">
        <v>1857.335520721154</v>
      </c>
      <c r="W16" s="2">
        <v>1857.335520721154</v>
      </c>
      <c r="X16" s="2">
        <v>4335.485993221154</v>
      </c>
      <c r="Y16" s="2">
        <v>0</v>
      </c>
      <c r="Z16" s="2">
        <v>0</v>
      </c>
    </row>
    <row r="17" spans="1:26">
      <c r="A17" s="3" t="s">
        <v>151</v>
      </c>
      <c r="B17" s="3" t="s">
        <v>917</v>
      </c>
      <c r="C17" s="2">
        <v>53.5</v>
      </c>
      <c r="D17" s="2">
        <v>0</v>
      </c>
      <c r="E17" s="2">
        <v>0</v>
      </c>
      <c r="F17" s="2">
        <v>3.5</v>
      </c>
      <c r="G17" s="2">
        <v>0</v>
      </c>
      <c r="H17" s="2">
        <v>3.5</v>
      </c>
      <c r="I17" s="2">
        <v>3.5</v>
      </c>
      <c r="J17" s="2">
        <v>3.5</v>
      </c>
      <c r="K17" s="2">
        <v>0</v>
      </c>
      <c r="L17" s="2">
        <v>0</v>
      </c>
      <c r="M17" s="2">
        <v>3.5</v>
      </c>
      <c r="N17" s="2">
        <v>0</v>
      </c>
      <c r="O17" s="2">
        <v>3.5</v>
      </c>
      <c r="P17" s="2">
        <v>3.5</v>
      </c>
      <c r="Q17" s="2">
        <v>0</v>
      </c>
      <c r="R17" s="2">
        <v>3.5</v>
      </c>
      <c r="S17" s="2">
        <v>3.5</v>
      </c>
      <c r="T17" s="2">
        <v>3.5</v>
      </c>
      <c r="U17" s="2">
        <v>3.5</v>
      </c>
      <c r="V17" s="2">
        <v>3.5</v>
      </c>
      <c r="W17" s="2">
        <v>3.5</v>
      </c>
      <c r="X17" s="2">
        <v>4.5</v>
      </c>
      <c r="Y17" s="2">
        <v>3.5</v>
      </c>
      <c r="Z17" s="2">
        <v>0</v>
      </c>
    </row>
    <row r="18" spans="1:26">
      <c r="A18" s="3"/>
      <c r="B18" s="3" t="s">
        <v>918</v>
      </c>
      <c r="C18" s="2">
        <v>28102.44137615385</v>
      </c>
      <c r="D18" s="2">
        <v>871.6005129326923</v>
      </c>
      <c r="E18" s="2">
        <v>564.3544711538461</v>
      </c>
      <c r="F18" s="2">
        <v>880.3208413461539</v>
      </c>
      <c r="G18" s="2">
        <v>880.3208413461539</v>
      </c>
      <c r="H18" s="2">
        <v>2039.725866057692</v>
      </c>
      <c r="I18" s="2">
        <v>1509.412075432692</v>
      </c>
      <c r="J18" s="2">
        <v>564.3544711538461</v>
      </c>
      <c r="K18" s="2">
        <v>1509.412075432692</v>
      </c>
      <c r="L18" s="2">
        <v>1187.566883125</v>
      </c>
      <c r="M18" s="2">
        <v>1509.412075432692</v>
      </c>
      <c r="N18" s="2">
        <v>0</v>
      </c>
      <c r="O18" s="2">
        <v>1202.166033653846</v>
      </c>
      <c r="P18" s="2">
        <v>1509.412075432692</v>
      </c>
      <c r="Q18" s="2">
        <v>0</v>
      </c>
      <c r="R18" s="2">
        <v>1622.760148221154</v>
      </c>
      <c r="S18" s="2">
        <v>1852.649571298077</v>
      </c>
      <c r="T18" s="2">
        <v>1618.755340528846</v>
      </c>
      <c r="U18" s="2">
        <v>1608.327375865385</v>
      </c>
      <c r="V18" s="2">
        <v>2072.111029711538</v>
      </c>
      <c r="W18" s="2">
        <v>2072.111029711538</v>
      </c>
      <c r="X18" s="2">
        <v>2404.456246346153</v>
      </c>
      <c r="Y18" s="2">
        <v>623.2124119711539</v>
      </c>
      <c r="Z18" s="2">
        <v>0</v>
      </c>
    </row>
    <row r="19" spans="1:26">
      <c r="A19" s="3" t="s">
        <v>173</v>
      </c>
      <c r="B19" s="3" t="s">
        <v>917</v>
      </c>
      <c r="C19" s="2">
        <v>61</v>
      </c>
      <c r="D19" s="2">
        <v>0</v>
      </c>
      <c r="E19" s="2">
        <v>0</v>
      </c>
      <c r="F19" s="2">
        <v>0</v>
      </c>
      <c r="G19" s="2">
        <v>3.5</v>
      </c>
      <c r="H19" s="2">
        <v>3.5</v>
      </c>
      <c r="I19" s="2">
        <v>0</v>
      </c>
      <c r="J19" s="2">
        <v>4.5</v>
      </c>
      <c r="K19" s="2">
        <v>3.5</v>
      </c>
      <c r="L19" s="2">
        <v>3.5</v>
      </c>
      <c r="M19" s="2">
        <v>3.5</v>
      </c>
      <c r="N19" s="2">
        <v>0</v>
      </c>
      <c r="O19" s="2">
        <v>3.5</v>
      </c>
      <c r="P19" s="2">
        <v>3.5</v>
      </c>
      <c r="Q19" s="2">
        <v>0</v>
      </c>
      <c r="R19" s="2">
        <v>3.5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11</v>
      </c>
      <c r="Y19" s="2">
        <v>0</v>
      </c>
      <c r="Z19" s="2">
        <v>0</v>
      </c>
    </row>
    <row r="20" spans="1:26">
      <c r="A20" s="3"/>
      <c r="B20" s="3" t="s">
        <v>918</v>
      </c>
      <c r="C20" s="2">
        <v>86652.73410836539</v>
      </c>
      <c r="D20" s="2">
        <v>0</v>
      </c>
      <c r="E20" s="2">
        <v>0</v>
      </c>
      <c r="F20" s="2">
        <v>1638.143267259616</v>
      </c>
      <c r="G20" s="2">
        <v>3717.387433461538</v>
      </c>
      <c r="H20" s="2">
        <v>5698.278652163461</v>
      </c>
      <c r="I20" s="2">
        <v>0</v>
      </c>
      <c r="J20" s="2">
        <v>5433.876813701923</v>
      </c>
      <c r="K20" s="2">
        <v>4634.090751442307</v>
      </c>
      <c r="L20" s="2">
        <v>5735.530835096153</v>
      </c>
      <c r="M20" s="2">
        <v>5084.574241201923</v>
      </c>
      <c r="N20" s="2">
        <v>0</v>
      </c>
      <c r="O20" s="2">
        <v>4993.750622788461</v>
      </c>
      <c r="P20" s="2">
        <v>5114.48176576923</v>
      </c>
      <c r="Q20" s="2">
        <v>0</v>
      </c>
      <c r="R20" s="2">
        <v>5475.198579038462</v>
      </c>
      <c r="S20" s="2">
        <v>5669.695966298076</v>
      </c>
      <c r="T20" s="2">
        <v>5470.002376634615</v>
      </c>
      <c r="U20" s="2">
        <v>5283.843501250001</v>
      </c>
      <c r="V20" s="2">
        <v>5130.140116826923</v>
      </c>
      <c r="W20" s="2">
        <v>5669.695966298076</v>
      </c>
      <c r="X20" s="2">
        <v>11904.04321913462</v>
      </c>
      <c r="Y20" s="2">
        <v>0</v>
      </c>
      <c r="Z20" s="2">
        <v>0</v>
      </c>
    </row>
    <row r="21" spans="1:26">
      <c r="A21" s="3" t="s">
        <v>218</v>
      </c>
      <c r="B21" s="3" t="s">
        <v>917</v>
      </c>
      <c r="C21" s="2">
        <v>70</v>
      </c>
      <c r="D21" s="2">
        <v>3.5</v>
      </c>
      <c r="E21" s="2">
        <v>3.5</v>
      </c>
      <c r="F21" s="2">
        <v>3.5</v>
      </c>
      <c r="G21" s="2">
        <v>3.5</v>
      </c>
      <c r="H21" s="2">
        <v>3.5</v>
      </c>
      <c r="I21" s="2">
        <v>3.5</v>
      </c>
      <c r="J21" s="2">
        <v>0</v>
      </c>
      <c r="K21" s="2">
        <v>3.5</v>
      </c>
      <c r="L21" s="2">
        <v>3.5</v>
      </c>
      <c r="M21" s="2">
        <v>3.5</v>
      </c>
      <c r="N21" s="2">
        <v>0</v>
      </c>
      <c r="O21" s="2">
        <v>3.5</v>
      </c>
      <c r="P21" s="2">
        <v>3.5</v>
      </c>
      <c r="Q21" s="2">
        <v>0</v>
      </c>
      <c r="R21" s="2">
        <v>0</v>
      </c>
      <c r="S21" s="2">
        <v>3.5</v>
      </c>
      <c r="T21" s="2">
        <v>4.5</v>
      </c>
      <c r="U21" s="2">
        <v>4.5</v>
      </c>
      <c r="V21" s="2">
        <v>4.5</v>
      </c>
      <c r="W21" s="2">
        <v>3.5</v>
      </c>
      <c r="X21" s="2">
        <v>11</v>
      </c>
      <c r="Y21" s="2">
        <v>0</v>
      </c>
      <c r="Z21" s="2">
        <v>0</v>
      </c>
    </row>
    <row r="22" spans="1:26">
      <c r="A22" s="3"/>
      <c r="B22" s="3" t="s">
        <v>918</v>
      </c>
      <c r="C22" s="2">
        <v>214087.3984653364</v>
      </c>
      <c r="D22" s="2">
        <v>10993.199438125</v>
      </c>
      <c r="E22" s="2">
        <v>11227.09366889423</v>
      </c>
      <c r="F22" s="2">
        <v>10729.43857495192</v>
      </c>
      <c r="G22" s="2">
        <v>10590.33325927884</v>
      </c>
      <c r="H22" s="2">
        <v>10993.199438125</v>
      </c>
      <c r="I22" s="2">
        <v>9972.93833980769</v>
      </c>
      <c r="J22" s="2">
        <v>13092.15203302885</v>
      </c>
      <c r="K22" s="2">
        <v>10977.00354918269</v>
      </c>
      <c r="L22" s="2">
        <v>10799.26460639423</v>
      </c>
      <c r="M22" s="2">
        <v>10174.46416706731</v>
      </c>
      <c r="N22" s="2">
        <v>0</v>
      </c>
      <c r="O22" s="2">
        <v>10586.87431793269</v>
      </c>
      <c r="P22" s="2">
        <v>10065.56051336538</v>
      </c>
      <c r="Q22" s="2">
        <v>0</v>
      </c>
      <c r="R22" s="2">
        <v>10661.35308548077</v>
      </c>
      <c r="S22" s="2">
        <v>10553.98837394231</v>
      </c>
      <c r="T22" s="2">
        <v>11632.762856875</v>
      </c>
      <c r="U22" s="2">
        <v>11632.762856875</v>
      </c>
      <c r="V22" s="2">
        <v>11632.762856875</v>
      </c>
      <c r="W22" s="2">
        <v>10091.1570845673</v>
      </c>
      <c r="X22" s="2">
        <v>17681.0894445673</v>
      </c>
      <c r="Y22" s="2">
        <v>0</v>
      </c>
      <c r="Z22" s="2">
        <v>0</v>
      </c>
    </row>
    <row r="23" spans="1:26">
      <c r="A23" s="3" t="s">
        <v>304</v>
      </c>
      <c r="B23" s="3" t="s">
        <v>917</v>
      </c>
      <c r="C23" s="2">
        <v>37</v>
      </c>
      <c r="D23" s="2">
        <v>1.5</v>
      </c>
      <c r="E23" s="2">
        <v>1.5</v>
      </c>
      <c r="F23" s="2">
        <v>1.5</v>
      </c>
      <c r="G23" s="2">
        <v>0</v>
      </c>
      <c r="H23" s="2">
        <v>1.5</v>
      </c>
      <c r="I23" s="2">
        <v>2</v>
      </c>
      <c r="J23" s="2">
        <v>0</v>
      </c>
      <c r="K23" s="2">
        <v>1.5</v>
      </c>
      <c r="L23" s="2">
        <v>2</v>
      </c>
      <c r="M23" s="2">
        <v>2</v>
      </c>
      <c r="N23" s="2">
        <v>0</v>
      </c>
      <c r="O23" s="2">
        <v>0</v>
      </c>
      <c r="P23" s="2">
        <v>2.5</v>
      </c>
      <c r="Q23" s="2">
        <v>0</v>
      </c>
      <c r="R23" s="2">
        <v>2</v>
      </c>
      <c r="S23" s="2">
        <v>2.5</v>
      </c>
      <c r="T23" s="2">
        <v>2.5</v>
      </c>
      <c r="U23" s="2">
        <v>2.5</v>
      </c>
      <c r="V23" s="2">
        <v>2.5</v>
      </c>
      <c r="W23" s="2">
        <v>2.5</v>
      </c>
      <c r="X23" s="2">
        <v>6.5</v>
      </c>
      <c r="Y23" s="2">
        <v>0</v>
      </c>
      <c r="Z23" s="2">
        <v>0</v>
      </c>
    </row>
    <row r="24" spans="1:26">
      <c r="A24" s="3"/>
      <c r="B24" s="3" t="s">
        <v>918</v>
      </c>
      <c r="C24" s="2">
        <v>4178.91853298077</v>
      </c>
      <c r="D24" s="2">
        <v>169.4156162019231</v>
      </c>
      <c r="E24" s="2">
        <v>169.4156162019231</v>
      </c>
      <c r="F24" s="2">
        <v>169.4156162019231</v>
      </c>
      <c r="G24" s="2">
        <v>0</v>
      </c>
      <c r="H24" s="2">
        <v>169.4156162019231</v>
      </c>
      <c r="I24" s="2">
        <v>225.8874882692308</v>
      </c>
      <c r="J24" s="2">
        <v>0</v>
      </c>
      <c r="K24" s="2">
        <v>169.4156162019231</v>
      </c>
      <c r="L24" s="2">
        <v>225.8874882692308</v>
      </c>
      <c r="M24" s="2">
        <v>225.8874882692308</v>
      </c>
      <c r="N24" s="2">
        <v>0</v>
      </c>
      <c r="O24" s="2">
        <v>0</v>
      </c>
      <c r="P24" s="2">
        <v>282.3593603365385</v>
      </c>
      <c r="Q24" s="2">
        <v>0</v>
      </c>
      <c r="R24" s="2">
        <v>225.8874882692308</v>
      </c>
      <c r="S24" s="2">
        <v>282.3593603365385</v>
      </c>
      <c r="T24" s="2">
        <v>282.3593603365385</v>
      </c>
      <c r="U24" s="2">
        <v>282.3593603365385</v>
      </c>
      <c r="V24" s="2">
        <v>282.3593603365385</v>
      </c>
      <c r="W24" s="2">
        <v>282.3593603365385</v>
      </c>
      <c r="X24" s="2">
        <v>734.134336875</v>
      </c>
      <c r="Y24" s="2">
        <v>0</v>
      </c>
      <c r="Z24" s="2">
        <v>0</v>
      </c>
    </row>
    <row r="25" spans="1:26">
      <c r="A25" s="3" t="s">
        <v>308</v>
      </c>
      <c r="B25" s="3" t="s">
        <v>917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  <row r="26" spans="1:26">
      <c r="A26" s="3"/>
      <c r="B26" s="3" t="s">
        <v>918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</row>
    <row r="27" spans="1:26">
      <c r="A27" s="3" t="s">
        <v>325</v>
      </c>
      <c r="B27" s="3" t="s">
        <v>917</v>
      </c>
      <c r="C27" s="2">
        <v>49.5</v>
      </c>
      <c r="D27" s="2">
        <v>0</v>
      </c>
      <c r="E27" s="2">
        <v>0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3.5</v>
      </c>
      <c r="S27" s="2">
        <v>3.5</v>
      </c>
      <c r="T27" s="2">
        <v>3.5</v>
      </c>
      <c r="U27" s="2">
        <v>3.5</v>
      </c>
      <c r="V27" s="2">
        <v>3.5</v>
      </c>
      <c r="W27" s="2">
        <v>3</v>
      </c>
      <c r="X27" s="2">
        <v>11.5</v>
      </c>
      <c r="Y27" s="2">
        <v>0</v>
      </c>
      <c r="Z27" s="2">
        <v>0</v>
      </c>
    </row>
    <row r="28" spans="1:26">
      <c r="A28" s="3"/>
      <c r="B28" s="3" t="s">
        <v>918</v>
      </c>
      <c r="C28" s="2">
        <v>111287.9448680289</v>
      </c>
      <c r="D28" s="2">
        <v>2448.423674182692</v>
      </c>
      <c r="E28" s="2">
        <v>2513.443454230769</v>
      </c>
      <c r="F28" s="2">
        <v>2781.364539567308</v>
      </c>
      <c r="G28" s="2">
        <v>3078.445761923077</v>
      </c>
      <c r="H28" s="2">
        <v>3089.083193413462</v>
      </c>
      <c r="I28" s="2">
        <v>2223.128550384615</v>
      </c>
      <c r="J28" s="2">
        <v>4693.925787307692</v>
      </c>
      <c r="K28" s="2">
        <v>2919.698742692308</v>
      </c>
      <c r="L28" s="2">
        <v>3243.067712644231</v>
      </c>
      <c r="M28" s="2">
        <v>3469.137768653846</v>
      </c>
      <c r="N28" s="2">
        <v>0</v>
      </c>
      <c r="O28" s="2">
        <v>3627.389640048077</v>
      </c>
      <c r="P28" s="2">
        <v>3471.409125144231</v>
      </c>
      <c r="Q28" s="2">
        <v>0</v>
      </c>
      <c r="R28" s="2">
        <v>5495.484343750001</v>
      </c>
      <c r="S28" s="2">
        <v>9562.028534567307</v>
      </c>
      <c r="T28" s="2">
        <v>10875.61074610577</v>
      </c>
      <c r="U28" s="2">
        <v>11250.36055379807</v>
      </c>
      <c r="V28" s="2">
        <v>9742.555379759615</v>
      </c>
      <c r="W28" s="2">
        <v>9418.243678798077</v>
      </c>
      <c r="X28" s="2">
        <v>17385.1436810577</v>
      </c>
      <c r="Y28" s="2">
        <v>0</v>
      </c>
      <c r="Z28" s="2">
        <v>0</v>
      </c>
    </row>
    <row r="29" spans="1:26">
      <c r="A29" s="3" t="s">
        <v>412</v>
      </c>
      <c r="B29" s="3" t="s">
        <v>917</v>
      </c>
      <c r="C29" s="2">
        <v>35.5</v>
      </c>
      <c r="D29" s="2">
        <v>2.5</v>
      </c>
      <c r="E29" s="2">
        <v>3.5</v>
      </c>
      <c r="F29" s="2">
        <v>3.5</v>
      </c>
      <c r="G29" s="2">
        <v>3.5</v>
      </c>
      <c r="H29" s="2">
        <v>0</v>
      </c>
      <c r="I29" s="2">
        <v>0</v>
      </c>
      <c r="J29" s="2">
        <v>3.5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3.5</v>
      </c>
      <c r="V29" s="2">
        <v>3.5</v>
      </c>
      <c r="W29" s="2">
        <v>3.5</v>
      </c>
      <c r="X29" s="2">
        <v>8.5</v>
      </c>
      <c r="Y29" s="2">
        <v>0</v>
      </c>
      <c r="Z29" s="2">
        <v>0</v>
      </c>
    </row>
    <row r="30" spans="1:26">
      <c r="A30" s="3"/>
      <c r="B30" s="3" t="s">
        <v>918</v>
      </c>
      <c r="C30" s="2">
        <v>94408.91521408653</v>
      </c>
      <c r="D30" s="2">
        <v>4507.140701538462</v>
      </c>
      <c r="E30" s="2">
        <v>5471.354078461538</v>
      </c>
      <c r="F30" s="2">
        <v>5543.266338076924</v>
      </c>
      <c r="G30" s="2">
        <v>5537.486296730771</v>
      </c>
      <c r="H30" s="2">
        <v>4930.963509230769</v>
      </c>
      <c r="I30" s="2">
        <v>4999.49787076923</v>
      </c>
      <c r="J30" s="2">
        <v>2616.933458365384</v>
      </c>
      <c r="K30" s="2">
        <v>5122.172042884616</v>
      </c>
      <c r="L30" s="2">
        <v>5024.331404423076</v>
      </c>
      <c r="M30" s="2">
        <v>4291.586692884615</v>
      </c>
      <c r="N30" s="2">
        <v>0</v>
      </c>
      <c r="O30" s="2">
        <v>4956.356164038461</v>
      </c>
      <c r="P30" s="2">
        <v>4711.294158269232</v>
      </c>
      <c r="Q30" s="2">
        <v>0</v>
      </c>
      <c r="R30" s="2">
        <v>3912.199118221153</v>
      </c>
      <c r="S30" s="2">
        <v>4745.671145769231</v>
      </c>
      <c r="T30" s="2">
        <v>5028.145424615383</v>
      </c>
      <c r="U30" s="2">
        <v>5258.766097692308</v>
      </c>
      <c r="V30" s="2">
        <v>4634.756764999999</v>
      </c>
      <c r="W30" s="2">
        <v>4846.936049615384</v>
      </c>
      <c r="X30" s="2">
        <v>8270.057897500001</v>
      </c>
      <c r="Y30" s="2">
        <v>0</v>
      </c>
      <c r="Z30" s="2">
        <v>0</v>
      </c>
    </row>
    <row r="31" spans="1:26">
      <c r="A31" s="3" t="s">
        <v>461</v>
      </c>
      <c r="B31" s="3" t="s">
        <v>917</v>
      </c>
      <c r="C31" s="2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3.5</v>
      </c>
      <c r="W31" s="2">
        <v>0</v>
      </c>
      <c r="X31" s="2">
        <v>11.5</v>
      </c>
      <c r="Y31" s="2">
        <v>0</v>
      </c>
      <c r="Z31" s="2">
        <v>0</v>
      </c>
    </row>
    <row r="32" spans="1:26">
      <c r="A32" s="3"/>
      <c r="B32" s="3" t="s">
        <v>918</v>
      </c>
      <c r="C32" s="2">
        <v>4339.832403846154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1029.904615384615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140.4415384615385</v>
      </c>
      <c r="T32" s="2">
        <v>327.6969230769231</v>
      </c>
      <c r="U32" s="2">
        <v>327.6969230769231</v>
      </c>
      <c r="V32" s="2">
        <v>679.3425961538462</v>
      </c>
      <c r="W32" s="2">
        <v>679.3425961538462</v>
      </c>
      <c r="X32" s="2">
        <v>1155.407211538462</v>
      </c>
      <c r="Y32" s="2">
        <v>0</v>
      </c>
      <c r="Z32" s="2">
        <v>0</v>
      </c>
    </row>
    <row r="33" spans="1:26">
      <c r="A33" s="3" t="s">
        <v>468</v>
      </c>
      <c r="B33" s="3" t="s">
        <v>917</v>
      </c>
      <c r="C33" s="2">
        <v>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8</v>
      </c>
      <c r="Y33" s="2">
        <v>0</v>
      </c>
      <c r="Z33" s="2">
        <v>0</v>
      </c>
    </row>
    <row r="34" spans="1:26">
      <c r="A34" s="3"/>
      <c r="B34" s="3" t="s">
        <v>918</v>
      </c>
      <c r="C34" s="2">
        <v>1323.478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1323.478</v>
      </c>
      <c r="Y34" s="2">
        <v>0</v>
      </c>
      <c r="Z34" s="2">
        <v>0</v>
      </c>
    </row>
    <row r="35" spans="1:26">
      <c r="A35" s="3" t="s">
        <v>475</v>
      </c>
      <c r="B35" s="3" t="s">
        <v>917</v>
      </c>
      <c r="C35" s="2">
        <v>13.5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4.5</v>
      </c>
      <c r="J35" s="2">
        <v>9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</row>
    <row r="36" spans="1:26">
      <c r="A36" s="3"/>
      <c r="B36" s="3" t="s">
        <v>918</v>
      </c>
      <c r="C36" s="2">
        <v>3137.643106971154</v>
      </c>
      <c r="D36" s="2">
        <v>0</v>
      </c>
      <c r="E36" s="2">
        <v>0</v>
      </c>
      <c r="F36" s="2">
        <v>0</v>
      </c>
      <c r="G36" s="2">
        <v>0</v>
      </c>
      <c r="H36" s="2">
        <v>1030.632632211539</v>
      </c>
      <c r="I36" s="2">
        <v>927.5693689903846</v>
      </c>
      <c r="J36" s="2">
        <v>849.1975961538462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330.2435096153846</v>
      </c>
      <c r="W36" s="2">
        <v>0</v>
      </c>
      <c r="X36" s="2">
        <v>0</v>
      </c>
      <c r="Y36" s="2">
        <v>0</v>
      </c>
      <c r="Z36" s="2">
        <v>0</v>
      </c>
    </row>
    <row r="37" spans="1:26">
      <c r="A37" s="3" t="s">
        <v>486</v>
      </c>
      <c r="B37" s="3" t="s">
        <v>917</v>
      </c>
      <c r="C37" s="2">
        <v>36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4.5</v>
      </c>
      <c r="J37" s="2">
        <v>9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3.5</v>
      </c>
      <c r="Q37" s="2">
        <v>0</v>
      </c>
      <c r="R37" s="2">
        <v>3.5</v>
      </c>
      <c r="S37" s="2">
        <v>3.5</v>
      </c>
      <c r="T37" s="2">
        <v>0</v>
      </c>
      <c r="U37" s="2">
        <v>0</v>
      </c>
      <c r="V37" s="2">
        <v>3.5</v>
      </c>
      <c r="W37" s="2">
        <v>0</v>
      </c>
      <c r="X37" s="2">
        <v>8.5</v>
      </c>
      <c r="Y37" s="2">
        <v>0</v>
      </c>
      <c r="Z37" s="2">
        <v>0</v>
      </c>
    </row>
    <row r="38" spans="1:26">
      <c r="A38" s="3"/>
      <c r="B38" s="3" t="s">
        <v>918</v>
      </c>
      <c r="C38" s="2">
        <v>29657.22615894231</v>
      </c>
      <c r="D38" s="2">
        <v>0</v>
      </c>
      <c r="E38" s="2">
        <v>0</v>
      </c>
      <c r="F38" s="2">
        <v>0</v>
      </c>
      <c r="G38" s="2">
        <v>0</v>
      </c>
      <c r="H38" s="2">
        <v>455.5520432692308</v>
      </c>
      <c r="I38" s="2">
        <v>1797.102512019231</v>
      </c>
      <c r="J38" s="2">
        <v>3898.922103365384</v>
      </c>
      <c r="K38" s="2">
        <v>135.2524399038462</v>
      </c>
      <c r="L38" s="2">
        <v>1501.335584134616</v>
      </c>
      <c r="M38" s="2">
        <v>0</v>
      </c>
      <c r="N38" s="2">
        <v>0</v>
      </c>
      <c r="O38" s="2">
        <v>2321.328366875</v>
      </c>
      <c r="P38" s="2">
        <v>2576.273078413461</v>
      </c>
      <c r="Q38" s="2">
        <v>0</v>
      </c>
      <c r="R38" s="2">
        <v>2318.989424567308</v>
      </c>
      <c r="S38" s="2">
        <v>2539.518270721154</v>
      </c>
      <c r="T38" s="2">
        <v>2011.567485576923</v>
      </c>
      <c r="U38" s="2">
        <v>1856.940037596154</v>
      </c>
      <c r="V38" s="2">
        <v>1974.812677884615</v>
      </c>
      <c r="W38" s="2">
        <v>2009.228543269231</v>
      </c>
      <c r="X38" s="2">
        <v>4260.403591346154</v>
      </c>
      <c r="Y38" s="2">
        <v>0</v>
      </c>
      <c r="Z38" s="2">
        <v>0</v>
      </c>
    </row>
    <row r="39" spans="1:26">
      <c r="A39" s="3" t="s">
        <v>510</v>
      </c>
      <c r="B39" s="3" t="s">
        <v>917</v>
      </c>
      <c r="C39" s="2">
        <v>50</v>
      </c>
      <c r="D39" s="2">
        <v>0</v>
      </c>
      <c r="E39" s="2">
        <v>0</v>
      </c>
      <c r="F39" s="2">
        <v>0</v>
      </c>
      <c r="G39" s="2">
        <v>3.5</v>
      </c>
      <c r="H39" s="2">
        <v>3.5</v>
      </c>
      <c r="I39" s="2">
        <v>3.5</v>
      </c>
      <c r="J39" s="2">
        <v>0</v>
      </c>
      <c r="K39" s="2">
        <v>0</v>
      </c>
      <c r="L39" s="2">
        <v>0</v>
      </c>
      <c r="M39" s="2">
        <v>3.5</v>
      </c>
      <c r="N39" s="2">
        <v>0</v>
      </c>
      <c r="O39" s="2">
        <v>0</v>
      </c>
      <c r="P39" s="2">
        <v>3.5</v>
      </c>
      <c r="Q39" s="2">
        <v>0</v>
      </c>
      <c r="R39" s="2">
        <v>3.5</v>
      </c>
      <c r="S39" s="2">
        <v>3.5</v>
      </c>
      <c r="T39" s="2">
        <v>3.5</v>
      </c>
      <c r="U39" s="2">
        <v>3.5</v>
      </c>
      <c r="V39" s="2">
        <v>3.5</v>
      </c>
      <c r="W39" s="2">
        <v>3.5</v>
      </c>
      <c r="X39" s="2">
        <v>11.5</v>
      </c>
      <c r="Y39" s="2">
        <v>0</v>
      </c>
      <c r="Z39" s="2">
        <v>0</v>
      </c>
    </row>
    <row r="40" spans="1:26">
      <c r="A40" s="3"/>
      <c r="B40" s="3" t="s">
        <v>918</v>
      </c>
      <c r="C40" s="2">
        <v>22656.181105</v>
      </c>
      <c r="D40" s="2">
        <v>0</v>
      </c>
      <c r="E40" s="2">
        <v>0</v>
      </c>
      <c r="F40" s="2">
        <v>566.8870767788462</v>
      </c>
      <c r="G40" s="2">
        <v>677.2571553846153</v>
      </c>
      <c r="H40" s="2">
        <v>1101.473615144231</v>
      </c>
      <c r="I40" s="2">
        <v>873.1849373557693</v>
      </c>
      <c r="J40" s="2">
        <v>0</v>
      </c>
      <c r="K40" s="2">
        <v>231.6354807692308</v>
      </c>
      <c r="L40" s="2">
        <v>833.7816680288463</v>
      </c>
      <c r="M40" s="2">
        <v>873.1849373557693</v>
      </c>
      <c r="N40" s="2">
        <v>0</v>
      </c>
      <c r="O40" s="2">
        <v>1173.200141682692</v>
      </c>
      <c r="P40" s="2">
        <v>1240.917681778846</v>
      </c>
      <c r="Q40" s="2">
        <v>0</v>
      </c>
      <c r="R40" s="2">
        <v>1636.180406105769</v>
      </c>
      <c r="S40" s="2">
        <v>1413.470289855769</v>
      </c>
      <c r="T40" s="2">
        <v>1246.402982163462</v>
      </c>
      <c r="U40" s="2">
        <v>1524.871051153846</v>
      </c>
      <c r="V40" s="2">
        <v>1758.765281923077</v>
      </c>
      <c r="W40" s="2">
        <v>1681.553455</v>
      </c>
      <c r="X40" s="2">
        <v>5823.414944519231</v>
      </c>
      <c r="Y40" s="2">
        <v>0</v>
      </c>
      <c r="Z40" s="2">
        <v>0</v>
      </c>
    </row>
    <row r="41" spans="1:26">
      <c r="A41" s="3" t="s">
        <v>528</v>
      </c>
      <c r="B41" s="3" t="s">
        <v>917</v>
      </c>
      <c r="C41" s="2">
        <v>55</v>
      </c>
      <c r="D41" s="2">
        <v>0</v>
      </c>
      <c r="E41" s="2">
        <v>0</v>
      </c>
      <c r="F41" s="2">
        <v>0</v>
      </c>
      <c r="G41" s="2">
        <v>3.5</v>
      </c>
      <c r="H41" s="2">
        <v>0</v>
      </c>
      <c r="I41" s="2">
        <v>0</v>
      </c>
      <c r="J41" s="2">
        <v>3.5</v>
      </c>
      <c r="K41" s="2">
        <v>3.5</v>
      </c>
      <c r="L41" s="2">
        <v>3.5</v>
      </c>
      <c r="M41" s="2">
        <v>3.5</v>
      </c>
      <c r="N41" s="2">
        <v>0</v>
      </c>
      <c r="O41" s="2">
        <v>3.5</v>
      </c>
      <c r="P41" s="2">
        <v>3.5</v>
      </c>
      <c r="Q41" s="2">
        <v>0</v>
      </c>
      <c r="R41" s="2">
        <v>3.5</v>
      </c>
      <c r="S41" s="2">
        <v>3.5</v>
      </c>
      <c r="T41" s="2">
        <v>3.5</v>
      </c>
      <c r="U41" s="2">
        <v>3.5</v>
      </c>
      <c r="V41" s="2">
        <v>3.5</v>
      </c>
      <c r="W41" s="2">
        <v>3.5</v>
      </c>
      <c r="X41" s="2">
        <v>9.5</v>
      </c>
      <c r="Y41" s="2">
        <v>0</v>
      </c>
      <c r="Z41" s="2">
        <v>0</v>
      </c>
    </row>
    <row r="42" spans="1:26">
      <c r="A42" s="3"/>
      <c r="B42" s="3" t="s">
        <v>918</v>
      </c>
      <c r="C42" s="2">
        <v>40715.40025745192</v>
      </c>
      <c r="D42" s="2">
        <v>0</v>
      </c>
      <c r="E42" s="2">
        <v>0</v>
      </c>
      <c r="F42" s="2">
        <v>43.48208331730769</v>
      </c>
      <c r="G42" s="2">
        <v>233.8942307692308</v>
      </c>
      <c r="H42" s="2">
        <v>1781.961134038461</v>
      </c>
      <c r="I42" s="2">
        <v>595.6739180288462</v>
      </c>
      <c r="J42" s="2">
        <v>773.0429126442308</v>
      </c>
      <c r="K42" s="2">
        <v>1853.262265480769</v>
      </c>
      <c r="L42" s="2">
        <v>3004.740078894231</v>
      </c>
      <c r="M42" s="2">
        <v>3004.740078894231</v>
      </c>
      <c r="N42" s="2">
        <v>0</v>
      </c>
      <c r="O42" s="2">
        <v>2004.649137019231</v>
      </c>
      <c r="P42" s="2">
        <v>2700.365495673077</v>
      </c>
      <c r="Q42" s="2">
        <v>0</v>
      </c>
      <c r="R42" s="2">
        <v>2842.230477788461</v>
      </c>
      <c r="S42" s="2">
        <v>2842.230477788461</v>
      </c>
      <c r="T42" s="2">
        <v>3059.640894375</v>
      </c>
      <c r="U42" s="2">
        <v>3059.640894375</v>
      </c>
      <c r="V42" s="2">
        <v>3059.640894375</v>
      </c>
      <c r="W42" s="2">
        <v>3104.767336682693</v>
      </c>
      <c r="X42" s="2">
        <v>6751.437947307692</v>
      </c>
      <c r="Y42" s="2">
        <v>0</v>
      </c>
      <c r="Z42" s="2">
        <v>0</v>
      </c>
    </row>
    <row r="43" spans="1:26">
      <c r="A43" s="3" t="s">
        <v>551</v>
      </c>
      <c r="B43" s="3" t="s">
        <v>917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</row>
    <row r="44" spans="1:26">
      <c r="A44" s="3"/>
      <c r="B44" s="3" t="s">
        <v>918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</row>
    <row r="45" spans="1:26">
      <c r="A45" s="3" t="s">
        <v>554</v>
      </c>
      <c r="B45" s="3" t="s">
        <v>917</v>
      </c>
      <c r="C45" s="2">
        <v>20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8</v>
      </c>
      <c r="K45" s="2">
        <v>0</v>
      </c>
      <c r="L45" s="2">
        <v>2</v>
      </c>
      <c r="M45" s="2">
        <v>2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8</v>
      </c>
      <c r="Y45" s="2">
        <v>0</v>
      </c>
      <c r="Z45" s="2">
        <v>0</v>
      </c>
    </row>
    <row r="46" spans="1:26">
      <c r="A46" s="3"/>
      <c r="B46" s="3" t="s">
        <v>918</v>
      </c>
      <c r="C46" s="2">
        <v>3201.170336490385</v>
      </c>
      <c r="D46" s="2">
        <v>89.59288721153847</v>
      </c>
      <c r="E46" s="2">
        <v>89.59288721153847</v>
      </c>
      <c r="F46" s="2">
        <v>0</v>
      </c>
      <c r="G46" s="2">
        <v>0</v>
      </c>
      <c r="H46" s="2">
        <v>0</v>
      </c>
      <c r="I46" s="2">
        <v>0</v>
      </c>
      <c r="J46" s="2">
        <v>1065.445205288462</v>
      </c>
      <c r="K46" s="2">
        <v>0</v>
      </c>
      <c r="L46" s="2">
        <v>154.3701923076923</v>
      </c>
      <c r="M46" s="2">
        <v>154.3701923076923</v>
      </c>
      <c r="N46" s="2">
        <v>0</v>
      </c>
      <c r="O46" s="2">
        <v>0</v>
      </c>
      <c r="P46" s="2">
        <v>0</v>
      </c>
      <c r="Q46" s="2">
        <v>0</v>
      </c>
      <c r="R46" s="2">
        <v>89.59288721153847</v>
      </c>
      <c r="S46" s="2">
        <v>0</v>
      </c>
      <c r="T46" s="2">
        <v>0</v>
      </c>
      <c r="U46" s="2">
        <v>134.3893308173077</v>
      </c>
      <c r="V46" s="2">
        <v>0</v>
      </c>
      <c r="W46" s="2">
        <v>89.59288721153847</v>
      </c>
      <c r="X46" s="2">
        <v>1334.223866923077</v>
      </c>
      <c r="Y46" s="2">
        <v>0</v>
      </c>
      <c r="Z46" s="2">
        <v>0</v>
      </c>
    </row>
    <row r="47" spans="1:26">
      <c r="A47" s="3" t="s">
        <v>558</v>
      </c>
      <c r="B47" s="3" t="s">
        <v>917</v>
      </c>
      <c r="C47" s="2">
        <v>35.5</v>
      </c>
      <c r="D47" s="2">
        <v>1.5</v>
      </c>
      <c r="E47" s="2">
        <v>1</v>
      </c>
      <c r="F47" s="2">
        <v>1.5</v>
      </c>
      <c r="G47" s="2">
        <v>0.5</v>
      </c>
      <c r="H47" s="2">
        <v>0.5</v>
      </c>
      <c r="I47" s="2">
        <v>0</v>
      </c>
      <c r="J47" s="2">
        <v>0</v>
      </c>
      <c r="K47" s="2">
        <v>1.5</v>
      </c>
      <c r="L47" s="2">
        <v>0.5</v>
      </c>
      <c r="M47" s="2">
        <v>0.5</v>
      </c>
      <c r="N47" s="2">
        <v>0</v>
      </c>
      <c r="O47" s="2">
        <v>1.5</v>
      </c>
      <c r="P47" s="2">
        <v>2</v>
      </c>
      <c r="Q47" s="2">
        <v>0</v>
      </c>
      <c r="R47" s="2">
        <v>2</v>
      </c>
      <c r="S47" s="2">
        <v>1.5</v>
      </c>
      <c r="T47" s="2">
        <v>2</v>
      </c>
      <c r="U47" s="2">
        <v>2</v>
      </c>
      <c r="V47" s="2">
        <v>3</v>
      </c>
      <c r="W47" s="2">
        <v>3</v>
      </c>
      <c r="X47" s="2">
        <v>11</v>
      </c>
      <c r="Y47" s="2">
        <v>0</v>
      </c>
      <c r="Z47" s="2">
        <v>0</v>
      </c>
    </row>
    <row r="48" spans="1:26">
      <c r="A48" s="3"/>
      <c r="B48" s="3" t="s">
        <v>918</v>
      </c>
      <c r="C48" s="2">
        <v>9021.875003509615</v>
      </c>
      <c r="D48" s="2">
        <v>292.9487180769231</v>
      </c>
      <c r="E48" s="2">
        <v>146.4743590384615</v>
      </c>
      <c r="F48" s="2">
        <v>329.5673078365384</v>
      </c>
      <c r="G48" s="2">
        <v>109.8557692788461</v>
      </c>
      <c r="H48" s="2">
        <v>109.8557692788461</v>
      </c>
      <c r="I48" s="2">
        <v>0</v>
      </c>
      <c r="J48" s="2">
        <v>0</v>
      </c>
      <c r="K48" s="2">
        <v>329.5673078365384</v>
      </c>
      <c r="L48" s="2">
        <v>109.8557692788461</v>
      </c>
      <c r="M48" s="2">
        <v>439.4230771153846</v>
      </c>
      <c r="N48" s="2">
        <v>0</v>
      </c>
      <c r="O48" s="2">
        <v>439.4230771153846</v>
      </c>
      <c r="P48" s="2">
        <v>289.7435898557692</v>
      </c>
      <c r="Q48" s="2">
        <v>0</v>
      </c>
      <c r="R48" s="2">
        <v>609.6955130288461</v>
      </c>
      <c r="S48" s="2">
        <v>569.8717950480768</v>
      </c>
      <c r="T48" s="2">
        <v>829.4070515865385</v>
      </c>
      <c r="U48" s="2">
        <v>719.5512823076923</v>
      </c>
      <c r="V48" s="2">
        <v>1042.708333701923</v>
      </c>
      <c r="W48" s="2">
        <v>1079.326923461538</v>
      </c>
      <c r="X48" s="2">
        <v>1574.599359663461</v>
      </c>
      <c r="Y48" s="2">
        <v>0</v>
      </c>
      <c r="Z48" s="2">
        <v>0</v>
      </c>
    </row>
    <row r="49" spans="1:26">
      <c r="A49" s="3" t="s">
        <v>154</v>
      </c>
      <c r="B49" s="3" t="s">
        <v>917</v>
      </c>
      <c r="C49" s="2">
        <v>75.5</v>
      </c>
      <c r="D49" s="2">
        <v>3</v>
      </c>
      <c r="E49" s="2">
        <v>2</v>
      </c>
      <c r="F49" s="2">
        <v>3</v>
      </c>
      <c r="G49" s="2">
        <v>3</v>
      </c>
      <c r="H49" s="2">
        <v>3</v>
      </c>
      <c r="I49" s="2">
        <v>3</v>
      </c>
      <c r="J49" s="2">
        <v>11</v>
      </c>
      <c r="K49" s="2">
        <v>4</v>
      </c>
      <c r="L49" s="2">
        <v>3.5</v>
      </c>
      <c r="M49" s="2">
        <v>3</v>
      </c>
      <c r="N49" s="2">
        <v>0</v>
      </c>
      <c r="O49" s="2">
        <v>3</v>
      </c>
      <c r="P49" s="2">
        <v>3</v>
      </c>
      <c r="Q49" s="2">
        <v>8</v>
      </c>
      <c r="R49" s="2">
        <v>3</v>
      </c>
      <c r="S49" s="2">
        <v>3</v>
      </c>
      <c r="T49" s="2">
        <v>3</v>
      </c>
      <c r="U49" s="2">
        <v>3</v>
      </c>
      <c r="V49" s="2">
        <v>0</v>
      </c>
      <c r="W49" s="2">
        <v>3</v>
      </c>
      <c r="X49" s="2">
        <v>8</v>
      </c>
      <c r="Y49" s="2">
        <v>0</v>
      </c>
      <c r="Z49" s="2">
        <v>0</v>
      </c>
    </row>
    <row r="50" spans="1:26">
      <c r="A50" s="3"/>
      <c r="B50" s="3" t="s">
        <v>918</v>
      </c>
      <c r="C50" s="2">
        <v>22098.56382461538</v>
      </c>
      <c r="D50" s="2">
        <v>901.2726628846153</v>
      </c>
      <c r="E50" s="2">
        <v>762.717885</v>
      </c>
      <c r="F50" s="2">
        <v>901.2726628846153</v>
      </c>
      <c r="G50" s="2">
        <v>901.2726628846153</v>
      </c>
      <c r="H50" s="2">
        <v>901.2726628846153</v>
      </c>
      <c r="I50" s="2">
        <v>901.2726628846153</v>
      </c>
      <c r="J50" s="2">
        <v>1815.814620576923</v>
      </c>
      <c r="K50" s="2">
        <v>1306.969796730769</v>
      </c>
      <c r="L50" s="2">
        <v>1631.661684326923</v>
      </c>
      <c r="M50" s="2">
        <v>415.6643336538461</v>
      </c>
      <c r="N50" s="2">
        <v>0</v>
      </c>
      <c r="O50" s="2">
        <v>415.6643336538461</v>
      </c>
      <c r="P50" s="2">
        <v>415.6643336538461</v>
      </c>
      <c r="Q50" s="2">
        <v>1850.826043317308</v>
      </c>
      <c r="R50" s="2">
        <v>1382.881088125</v>
      </c>
      <c r="S50" s="2">
        <v>851.0170499999999</v>
      </c>
      <c r="T50" s="2">
        <v>993.4167375</v>
      </c>
      <c r="U50" s="2">
        <v>1161.077506730769</v>
      </c>
      <c r="V50" s="2">
        <v>683.3562807692308</v>
      </c>
      <c r="W50" s="2">
        <v>683.3562807692308</v>
      </c>
      <c r="X50" s="2">
        <v>3222.112535384616</v>
      </c>
      <c r="Y50" s="2">
        <v>0</v>
      </c>
      <c r="Z50" s="2">
        <v>0</v>
      </c>
    </row>
    <row r="51" spans="1:26">
      <c r="A51" s="3" t="s">
        <v>586</v>
      </c>
      <c r="B51" s="3" t="s">
        <v>917</v>
      </c>
      <c r="C51" s="2">
        <v>62</v>
      </c>
      <c r="D51" s="2">
        <v>0</v>
      </c>
      <c r="E51" s="2">
        <v>3.5</v>
      </c>
      <c r="F51" s="2">
        <v>0</v>
      </c>
      <c r="G51" s="2">
        <v>3.5</v>
      </c>
      <c r="H51" s="2">
        <v>3.5</v>
      </c>
      <c r="I51" s="2">
        <v>3.5</v>
      </c>
      <c r="J51" s="2">
        <v>4</v>
      </c>
      <c r="K51" s="2">
        <v>0</v>
      </c>
      <c r="L51" s="2">
        <v>3.5</v>
      </c>
      <c r="M51" s="2">
        <v>3.5</v>
      </c>
      <c r="N51" s="2">
        <v>0</v>
      </c>
      <c r="O51" s="2">
        <v>3.5</v>
      </c>
      <c r="P51" s="2">
        <v>0</v>
      </c>
      <c r="Q51" s="2">
        <v>0</v>
      </c>
      <c r="R51" s="2">
        <v>3.5</v>
      </c>
      <c r="S51" s="2">
        <v>3.5</v>
      </c>
      <c r="T51" s="2">
        <v>3.5</v>
      </c>
      <c r="U51" s="2">
        <v>3.5</v>
      </c>
      <c r="V51" s="2">
        <v>4</v>
      </c>
      <c r="W51" s="2">
        <v>3.5</v>
      </c>
      <c r="X51" s="2">
        <v>12</v>
      </c>
      <c r="Y51" s="2">
        <v>0</v>
      </c>
      <c r="Z51" s="2">
        <v>0</v>
      </c>
    </row>
    <row r="52" spans="1:26">
      <c r="A52" s="3"/>
      <c r="B52" s="3" t="s">
        <v>918</v>
      </c>
      <c r="C52" s="2">
        <v>145444.6597532211</v>
      </c>
      <c r="D52" s="2">
        <v>957.295739951923</v>
      </c>
      <c r="E52" s="2">
        <v>811.3496341826924</v>
      </c>
      <c r="F52" s="2">
        <v>1403.3440775</v>
      </c>
      <c r="G52" s="2">
        <v>2621.684969519231</v>
      </c>
      <c r="H52" s="2">
        <v>9422.728643269231</v>
      </c>
      <c r="I52" s="2">
        <v>7676.260641105769</v>
      </c>
      <c r="J52" s="2">
        <v>4319.944986778845</v>
      </c>
      <c r="K52" s="2">
        <v>6213.771502788461</v>
      </c>
      <c r="L52" s="2">
        <v>7656.555588365383</v>
      </c>
      <c r="M52" s="2">
        <v>7484.159377019231</v>
      </c>
      <c r="N52" s="2">
        <v>0</v>
      </c>
      <c r="O52" s="2">
        <v>6898.983241346154</v>
      </c>
      <c r="P52" s="2">
        <v>6268.206373221154</v>
      </c>
      <c r="Q52" s="2">
        <v>0</v>
      </c>
      <c r="R52" s="2">
        <v>9645.478727259613</v>
      </c>
      <c r="S52" s="2">
        <v>9960.790068221153</v>
      </c>
      <c r="T52" s="2">
        <v>9905.481305961539</v>
      </c>
      <c r="U52" s="2">
        <v>10236.37207038462</v>
      </c>
      <c r="V52" s="2">
        <v>11188.62673413462</v>
      </c>
      <c r="W52" s="2">
        <v>10418.06381370192</v>
      </c>
      <c r="X52" s="2">
        <v>22355.56225850961</v>
      </c>
      <c r="Y52" s="2">
        <v>0</v>
      </c>
      <c r="Z52" s="2">
        <v>0</v>
      </c>
    </row>
    <row r="53" spans="1:26">
      <c r="A53" s="3" t="s">
        <v>664</v>
      </c>
      <c r="B53" s="3" t="s">
        <v>917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</row>
    <row r="54" spans="1:26">
      <c r="A54" s="3"/>
      <c r="B54" s="3" t="s">
        <v>918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</row>
    <row r="55" spans="1:26">
      <c r="A55" s="3" t="s">
        <v>671</v>
      </c>
      <c r="B55" s="3" t="s">
        <v>917</v>
      </c>
      <c r="C55" s="2">
        <v>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8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</row>
    <row r="56" spans="1:26">
      <c r="A56" s="3"/>
      <c r="B56" s="3" t="s">
        <v>918</v>
      </c>
      <c r="C56" s="2">
        <v>3383.557692307693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169.1778846153846</v>
      </c>
      <c r="J56" s="2">
        <v>676.7115384615385</v>
      </c>
      <c r="K56" s="2">
        <v>0</v>
      </c>
      <c r="L56" s="2">
        <v>169.1778846153846</v>
      </c>
      <c r="M56" s="2">
        <v>0</v>
      </c>
      <c r="N56" s="2">
        <v>0</v>
      </c>
      <c r="O56" s="2">
        <v>169.1778846153846</v>
      </c>
      <c r="P56" s="2">
        <v>169.1778846153846</v>
      </c>
      <c r="Q56" s="2">
        <v>0</v>
      </c>
      <c r="R56" s="2">
        <v>253.7668269230769</v>
      </c>
      <c r="S56" s="2">
        <v>169.1778846153846</v>
      </c>
      <c r="T56" s="2">
        <v>169.1778846153846</v>
      </c>
      <c r="U56" s="2">
        <v>253.7668269230769</v>
      </c>
      <c r="V56" s="2">
        <v>253.7668269230769</v>
      </c>
      <c r="W56" s="2">
        <v>253.7668269230769</v>
      </c>
      <c r="X56" s="2">
        <v>676.7115384615385</v>
      </c>
      <c r="Y56" s="2">
        <v>0</v>
      </c>
      <c r="Z56" s="2">
        <v>0</v>
      </c>
    </row>
    <row r="57" spans="1:26">
      <c r="A57" s="3" t="s">
        <v>682</v>
      </c>
      <c r="B57" s="3" t="s">
        <v>917</v>
      </c>
      <c r="C57" s="2">
        <v>82.5</v>
      </c>
      <c r="D57" s="2">
        <v>3.5</v>
      </c>
      <c r="E57" s="2">
        <v>3.5</v>
      </c>
      <c r="F57" s="2">
        <v>3.5</v>
      </c>
      <c r="G57" s="2">
        <v>3.5</v>
      </c>
      <c r="H57" s="2">
        <v>3.5</v>
      </c>
      <c r="I57" s="2">
        <v>3.5</v>
      </c>
      <c r="J57" s="2">
        <v>11.5</v>
      </c>
      <c r="K57" s="2">
        <v>3.5</v>
      </c>
      <c r="L57" s="2">
        <v>3.5</v>
      </c>
      <c r="M57" s="2">
        <v>3.5</v>
      </c>
      <c r="N57" s="2">
        <v>0</v>
      </c>
      <c r="O57" s="2">
        <v>3.5</v>
      </c>
      <c r="P57" s="2">
        <v>3.5</v>
      </c>
      <c r="Q57" s="2">
        <v>0</v>
      </c>
      <c r="R57" s="2">
        <v>3.5</v>
      </c>
      <c r="S57" s="2">
        <v>3.5</v>
      </c>
      <c r="T57" s="2">
        <v>3.5</v>
      </c>
      <c r="U57" s="2">
        <v>3.5</v>
      </c>
      <c r="V57" s="2">
        <v>3.5</v>
      </c>
      <c r="W57" s="2">
        <v>3.5</v>
      </c>
      <c r="X57" s="2">
        <v>11.5</v>
      </c>
      <c r="Y57" s="2">
        <v>0</v>
      </c>
      <c r="Z57" s="2">
        <v>0</v>
      </c>
    </row>
    <row r="58" spans="1:26">
      <c r="A58" s="3"/>
      <c r="B58" s="3" t="s">
        <v>918</v>
      </c>
      <c r="C58" s="2">
        <v>64754.63183326925</v>
      </c>
      <c r="D58" s="2">
        <v>2156.042151105769</v>
      </c>
      <c r="E58" s="2">
        <v>1936.204010192308</v>
      </c>
      <c r="F58" s="2">
        <v>2319.970035721154</v>
      </c>
      <c r="G58" s="2">
        <v>1210.716830817308</v>
      </c>
      <c r="H58" s="2">
        <v>1901.163541442308</v>
      </c>
      <c r="I58" s="2">
        <v>2319.970035721154</v>
      </c>
      <c r="J58" s="2">
        <v>8797.08881701923</v>
      </c>
      <c r="K58" s="2">
        <v>2319.970035721154</v>
      </c>
      <c r="L58" s="2">
        <v>3556.295529375</v>
      </c>
      <c r="M58" s="2">
        <v>3258.170529423077</v>
      </c>
      <c r="N58" s="2">
        <v>0</v>
      </c>
      <c r="O58" s="2">
        <v>3358.410914038462</v>
      </c>
      <c r="P58" s="2">
        <v>3391.824375576923</v>
      </c>
      <c r="Q58" s="2">
        <v>0</v>
      </c>
      <c r="R58" s="2">
        <v>3519.840125913463</v>
      </c>
      <c r="S58" s="2">
        <v>3814.932273317308</v>
      </c>
      <c r="T58" s="2">
        <v>3461.450473317308</v>
      </c>
      <c r="U58" s="2">
        <v>3814.932273317308</v>
      </c>
      <c r="V58" s="2">
        <v>3162.481550240385</v>
      </c>
      <c r="W58" s="2">
        <v>3814.932273317308</v>
      </c>
      <c r="X58" s="2">
        <v>6640.236057692308</v>
      </c>
      <c r="Y58" s="2">
        <v>0</v>
      </c>
      <c r="Z58" s="2">
        <v>0</v>
      </c>
    </row>
    <row r="59" spans="1:26">
      <c r="A59" s="3" t="s">
        <v>715</v>
      </c>
      <c r="B59" s="3" t="s">
        <v>917</v>
      </c>
      <c r="C59" s="2">
        <v>68.5</v>
      </c>
      <c r="D59" s="2">
        <v>3.5</v>
      </c>
      <c r="E59" s="2">
        <v>3.5</v>
      </c>
      <c r="F59" s="2">
        <v>3.5</v>
      </c>
      <c r="G59" s="2">
        <v>3.5</v>
      </c>
      <c r="H59" s="2">
        <v>3.5</v>
      </c>
      <c r="I59" s="2">
        <v>0</v>
      </c>
      <c r="J59" s="2">
        <v>4.5</v>
      </c>
      <c r="K59" s="2">
        <v>3.5</v>
      </c>
      <c r="L59" s="2">
        <v>3.5</v>
      </c>
      <c r="M59" s="2">
        <v>3.5</v>
      </c>
      <c r="N59" s="2">
        <v>0</v>
      </c>
      <c r="O59" s="2">
        <v>3.5</v>
      </c>
      <c r="P59" s="2">
        <v>3.5</v>
      </c>
      <c r="Q59" s="2">
        <v>0</v>
      </c>
      <c r="R59" s="2">
        <v>3.5</v>
      </c>
      <c r="S59" s="2">
        <v>3.5</v>
      </c>
      <c r="T59" s="2">
        <v>3.5</v>
      </c>
      <c r="U59" s="2">
        <v>3.5</v>
      </c>
      <c r="V59" s="2">
        <v>3.5</v>
      </c>
      <c r="W59" s="2">
        <v>0</v>
      </c>
      <c r="X59" s="2">
        <v>11.5</v>
      </c>
      <c r="Y59" s="2">
        <v>0</v>
      </c>
      <c r="Z59" s="2">
        <v>0</v>
      </c>
    </row>
    <row r="60" spans="1:26">
      <c r="A60" s="3"/>
      <c r="B60" s="3" t="s">
        <v>918</v>
      </c>
      <c r="C60" s="2">
        <v>106113.6527031731</v>
      </c>
      <c r="D60" s="2">
        <v>2242.894975576923</v>
      </c>
      <c r="E60" s="2">
        <v>2988.460215769231</v>
      </c>
      <c r="F60" s="2">
        <v>2734.473621298077</v>
      </c>
      <c r="G60" s="2">
        <v>2944.342066923077</v>
      </c>
      <c r="H60" s="2">
        <v>3666.599785576923</v>
      </c>
      <c r="I60" s="2">
        <v>2196.660729086539</v>
      </c>
      <c r="J60" s="2">
        <v>2734.225871490384</v>
      </c>
      <c r="K60" s="2">
        <v>5434.590940288461</v>
      </c>
      <c r="L60" s="2">
        <v>7029.84161139423</v>
      </c>
      <c r="M60" s="2">
        <v>7988.549367884613</v>
      </c>
      <c r="N60" s="2">
        <v>0</v>
      </c>
      <c r="O60" s="2">
        <v>7773.886619567307</v>
      </c>
      <c r="P60" s="2">
        <v>7381.563550576921</v>
      </c>
      <c r="Q60" s="2">
        <v>0</v>
      </c>
      <c r="R60" s="2">
        <v>6955.392505865385</v>
      </c>
      <c r="S60" s="2">
        <v>7026.472241442308</v>
      </c>
      <c r="T60" s="2">
        <v>6879.425126057691</v>
      </c>
      <c r="U60" s="2">
        <v>6820.031376057692</v>
      </c>
      <c r="V60" s="2">
        <v>6786.617914519231</v>
      </c>
      <c r="W60" s="2">
        <v>6012.086523028846</v>
      </c>
      <c r="X60" s="2">
        <v>10517.53766076923</v>
      </c>
      <c r="Y60" s="2">
        <v>0</v>
      </c>
      <c r="Z60" s="2">
        <v>0</v>
      </c>
    </row>
    <row r="61" spans="1:26">
      <c r="A61" s="3" t="s">
        <v>770</v>
      </c>
      <c r="B61" s="3" t="s">
        <v>917</v>
      </c>
      <c r="C61" s="2">
        <v>57</v>
      </c>
      <c r="D61" s="2">
        <v>3.5</v>
      </c>
      <c r="E61" s="2">
        <v>3.5</v>
      </c>
      <c r="F61" s="2">
        <v>3.5</v>
      </c>
      <c r="G61" s="2">
        <v>0</v>
      </c>
      <c r="H61" s="2">
        <v>3.5</v>
      </c>
      <c r="I61" s="2">
        <v>3.5</v>
      </c>
      <c r="J61" s="2">
        <v>8</v>
      </c>
      <c r="K61" s="2">
        <v>0</v>
      </c>
      <c r="L61" s="2">
        <v>0</v>
      </c>
      <c r="M61" s="2">
        <v>3.5</v>
      </c>
      <c r="N61" s="2">
        <v>0</v>
      </c>
      <c r="O61" s="2">
        <v>3.5</v>
      </c>
      <c r="P61" s="2">
        <v>3.5</v>
      </c>
      <c r="Q61" s="2">
        <v>0</v>
      </c>
      <c r="R61" s="2">
        <v>3.5</v>
      </c>
      <c r="S61" s="2">
        <v>3.5</v>
      </c>
      <c r="T61" s="2">
        <v>3.5</v>
      </c>
      <c r="U61" s="2">
        <v>3.5</v>
      </c>
      <c r="V61" s="2">
        <v>3.5</v>
      </c>
      <c r="W61" s="2">
        <v>3.5</v>
      </c>
      <c r="X61" s="2">
        <v>0</v>
      </c>
      <c r="Y61" s="2">
        <v>0</v>
      </c>
      <c r="Z61" s="2">
        <v>0</v>
      </c>
    </row>
    <row r="62" spans="1:26">
      <c r="A62" s="3"/>
      <c r="B62" s="3" t="s">
        <v>918</v>
      </c>
      <c r="C62" s="2">
        <v>5024.863319134615</v>
      </c>
      <c r="D62" s="2">
        <v>308.5442388942307</v>
      </c>
      <c r="E62" s="2">
        <v>308.5442388942307</v>
      </c>
      <c r="F62" s="2">
        <v>308.5442388942307</v>
      </c>
      <c r="G62" s="2">
        <v>0</v>
      </c>
      <c r="H62" s="2">
        <v>308.5442388942307</v>
      </c>
      <c r="I62" s="2">
        <v>308.5442388942307</v>
      </c>
      <c r="J62" s="2">
        <v>705.2439746153846</v>
      </c>
      <c r="K62" s="2">
        <v>0</v>
      </c>
      <c r="L62" s="2">
        <v>0</v>
      </c>
      <c r="M62" s="2">
        <v>308.5442388942307</v>
      </c>
      <c r="N62" s="2">
        <v>0</v>
      </c>
      <c r="O62" s="2">
        <v>308.5442388942307</v>
      </c>
      <c r="P62" s="2">
        <v>308.5442388942307</v>
      </c>
      <c r="Q62" s="2">
        <v>0</v>
      </c>
      <c r="R62" s="2">
        <v>308.5442388942307</v>
      </c>
      <c r="S62" s="2">
        <v>308.5442388942307</v>
      </c>
      <c r="T62" s="2">
        <v>308.5442388942307</v>
      </c>
      <c r="U62" s="2">
        <v>308.5442388942307</v>
      </c>
      <c r="V62" s="2">
        <v>308.5442388942307</v>
      </c>
      <c r="W62" s="2">
        <v>308.5442388942307</v>
      </c>
      <c r="X62" s="2">
        <v>0</v>
      </c>
      <c r="Y62" s="2">
        <v>0</v>
      </c>
      <c r="Z62" s="2">
        <v>0</v>
      </c>
    </row>
    <row r="63" spans="1:26">
      <c r="A63" s="3" t="s">
        <v>773</v>
      </c>
      <c r="B63" s="3" t="s">
        <v>917</v>
      </c>
      <c r="C63" s="2">
        <v>34.5</v>
      </c>
      <c r="D63" s="2">
        <v>0</v>
      </c>
      <c r="E63" s="2">
        <v>0</v>
      </c>
      <c r="F63" s="2">
        <v>0</v>
      </c>
      <c r="G63" s="2">
        <v>0</v>
      </c>
      <c r="H63" s="2">
        <v>5</v>
      </c>
      <c r="I63" s="2">
        <v>0</v>
      </c>
      <c r="J63" s="2">
        <v>7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3.5</v>
      </c>
      <c r="T63" s="2">
        <v>3.5</v>
      </c>
      <c r="U63" s="2">
        <v>3.5</v>
      </c>
      <c r="V63" s="2">
        <v>3.5</v>
      </c>
      <c r="W63" s="2">
        <v>0</v>
      </c>
      <c r="X63" s="2">
        <v>8.5</v>
      </c>
      <c r="Y63" s="2">
        <v>0</v>
      </c>
      <c r="Z63" s="2">
        <v>0</v>
      </c>
    </row>
    <row r="64" spans="1:26">
      <c r="A64" s="3"/>
      <c r="B64" s="3" t="s">
        <v>918</v>
      </c>
      <c r="C64" s="2">
        <v>3059.336538461538</v>
      </c>
      <c r="D64" s="2">
        <v>254.9447115384615</v>
      </c>
      <c r="E64" s="2">
        <v>0</v>
      </c>
      <c r="F64" s="2">
        <v>0</v>
      </c>
      <c r="G64" s="2">
        <v>0</v>
      </c>
      <c r="H64" s="2">
        <v>364.2067307692308</v>
      </c>
      <c r="I64" s="2">
        <v>291.3653846153846</v>
      </c>
      <c r="J64" s="2">
        <v>509.8894230769231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254.9447115384615</v>
      </c>
      <c r="T64" s="2">
        <v>254.9447115384615</v>
      </c>
      <c r="U64" s="2">
        <v>254.9447115384615</v>
      </c>
      <c r="V64" s="2">
        <v>254.9447115384615</v>
      </c>
      <c r="W64" s="2">
        <v>0</v>
      </c>
      <c r="X64" s="2">
        <v>619.1514423076924</v>
      </c>
      <c r="Y64" s="2">
        <v>0</v>
      </c>
      <c r="Z64" s="2">
        <v>0</v>
      </c>
    </row>
    <row r="65" spans="1:26">
      <c r="A65" s="3" t="s">
        <v>778</v>
      </c>
      <c r="B65" s="3" t="s">
        <v>917</v>
      </c>
      <c r="C65" s="2">
        <v>13.5</v>
      </c>
      <c r="D65" s="2">
        <v>0.5</v>
      </c>
      <c r="E65" s="2">
        <v>0</v>
      </c>
      <c r="F65" s="2">
        <v>0</v>
      </c>
      <c r="G65" s="2">
        <v>0</v>
      </c>
      <c r="H65" s="2">
        <v>2.5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0.5</v>
      </c>
      <c r="P65" s="2">
        <v>1</v>
      </c>
      <c r="Q65" s="2">
        <v>0</v>
      </c>
      <c r="R65" s="2">
        <v>3</v>
      </c>
      <c r="S65" s="2">
        <v>3</v>
      </c>
      <c r="T65" s="2">
        <v>0.5</v>
      </c>
      <c r="U65" s="2">
        <v>1</v>
      </c>
      <c r="V65" s="2">
        <v>0.5</v>
      </c>
      <c r="W65" s="2">
        <v>1</v>
      </c>
      <c r="X65" s="2">
        <v>0</v>
      </c>
      <c r="Y65" s="2">
        <v>0</v>
      </c>
      <c r="Z65" s="2">
        <v>0</v>
      </c>
    </row>
    <row r="66" spans="1:26">
      <c r="A66" s="3"/>
      <c r="B66" s="3" t="s">
        <v>918</v>
      </c>
      <c r="C66" s="2">
        <v>1154.100961538461</v>
      </c>
      <c r="D66" s="2">
        <v>36.42067307692308</v>
      </c>
      <c r="E66" s="2">
        <v>0</v>
      </c>
      <c r="F66" s="2">
        <v>0</v>
      </c>
      <c r="G66" s="2">
        <v>0</v>
      </c>
      <c r="H66" s="2">
        <v>182.1033653846154</v>
      </c>
      <c r="I66" s="2">
        <v>0</v>
      </c>
      <c r="J66" s="2">
        <v>0</v>
      </c>
      <c r="K66" s="2">
        <v>0</v>
      </c>
      <c r="L66" s="2">
        <v>0</v>
      </c>
      <c r="M66" s="2">
        <v>233.8942307692308</v>
      </c>
      <c r="N66" s="2">
        <v>0</v>
      </c>
      <c r="O66" s="2">
        <v>33.41346153846154</v>
      </c>
      <c r="P66" s="2">
        <v>66.82692307692308</v>
      </c>
      <c r="Q66" s="2">
        <v>0</v>
      </c>
      <c r="R66" s="2">
        <v>200.4807692307692</v>
      </c>
      <c r="S66" s="2">
        <v>200.4807692307692</v>
      </c>
      <c r="T66" s="2">
        <v>33.41346153846154</v>
      </c>
      <c r="U66" s="2">
        <v>66.82692307692308</v>
      </c>
      <c r="V66" s="2">
        <v>33.41346153846154</v>
      </c>
      <c r="W66" s="2">
        <v>66.82692307692308</v>
      </c>
      <c r="X66" s="2">
        <v>0</v>
      </c>
      <c r="Y66" s="2">
        <v>0</v>
      </c>
      <c r="Z66" s="2">
        <v>0</v>
      </c>
    </row>
    <row r="67" spans="1:26">
      <c r="A67" s="3" t="s">
        <v>784</v>
      </c>
      <c r="B67" s="3" t="s">
        <v>917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</row>
    <row r="68" spans="1:26">
      <c r="A68" s="3"/>
      <c r="B68" s="3" t="s">
        <v>918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</row>
    <row r="69" spans="1:26">
      <c r="A69" s="3" t="s">
        <v>787</v>
      </c>
      <c r="B69" s="3" t="s">
        <v>917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</row>
    <row r="70" spans="1:26">
      <c r="A70" s="3"/>
      <c r="B70" s="3" t="s">
        <v>918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6">
      <c r="A71" s="3" t="s">
        <v>790</v>
      </c>
      <c r="B71" s="3" t="s">
        <v>917</v>
      </c>
      <c r="C71" s="2">
        <v>71</v>
      </c>
      <c r="D71" s="2">
        <v>0</v>
      </c>
      <c r="E71" s="2">
        <v>3.5</v>
      </c>
      <c r="F71" s="2">
        <v>3.5</v>
      </c>
      <c r="G71" s="2">
        <v>3.5</v>
      </c>
      <c r="H71" s="2">
        <v>3.5</v>
      </c>
      <c r="I71" s="2">
        <v>0</v>
      </c>
      <c r="J71" s="2">
        <v>11</v>
      </c>
      <c r="K71" s="2">
        <v>3.5</v>
      </c>
      <c r="L71" s="2">
        <v>3.5</v>
      </c>
      <c r="M71" s="2">
        <v>0</v>
      </c>
      <c r="N71" s="2">
        <v>0</v>
      </c>
      <c r="O71" s="2">
        <v>3.5</v>
      </c>
      <c r="P71" s="2">
        <v>3.5</v>
      </c>
      <c r="Q71" s="2">
        <v>0</v>
      </c>
      <c r="R71" s="2">
        <v>3.5</v>
      </c>
      <c r="S71" s="2">
        <v>3.5</v>
      </c>
      <c r="T71" s="2">
        <v>3.5</v>
      </c>
      <c r="U71" s="2">
        <v>3.5</v>
      </c>
      <c r="V71" s="2">
        <v>3.5</v>
      </c>
      <c r="W71" s="2">
        <v>3.5</v>
      </c>
      <c r="X71" s="2">
        <v>11</v>
      </c>
      <c r="Y71" s="2">
        <v>0</v>
      </c>
      <c r="Z71" s="2">
        <v>0</v>
      </c>
    </row>
    <row r="72" spans="1:26">
      <c r="A72" s="3"/>
      <c r="B72" s="3" t="s">
        <v>918</v>
      </c>
      <c r="C72" s="2">
        <v>61106.1871766827</v>
      </c>
      <c r="D72" s="2">
        <v>2525.495789038462</v>
      </c>
      <c r="E72" s="2">
        <v>2493.995315721154</v>
      </c>
      <c r="F72" s="2">
        <v>1962.677784230769</v>
      </c>
      <c r="G72" s="2">
        <v>2263.398938076923</v>
      </c>
      <c r="H72" s="2">
        <v>3098.870069038462</v>
      </c>
      <c r="I72" s="2">
        <v>3015.982286875001</v>
      </c>
      <c r="J72" s="2">
        <v>994.3407313461539</v>
      </c>
      <c r="K72" s="2">
        <v>3172.767353653846</v>
      </c>
      <c r="L72" s="2">
        <v>3533.949180576923</v>
      </c>
      <c r="M72" s="2">
        <v>2354.343876682693</v>
      </c>
      <c r="N72" s="2">
        <v>0</v>
      </c>
      <c r="O72" s="2">
        <v>3467.122257500001</v>
      </c>
      <c r="P72" s="2">
        <v>3227.213603653847</v>
      </c>
      <c r="Q72" s="2">
        <v>0</v>
      </c>
      <c r="R72" s="2">
        <v>3808.360455625001</v>
      </c>
      <c r="S72" s="2">
        <v>3641.293147932693</v>
      </c>
      <c r="T72" s="2">
        <v>3463.90021860577</v>
      </c>
      <c r="U72" s="2">
        <v>3720.483051778846</v>
      </c>
      <c r="V72" s="2">
        <v>3354.114258798078</v>
      </c>
      <c r="W72" s="2">
        <v>3104.570194567308</v>
      </c>
      <c r="X72" s="2">
        <v>7903.308662980769</v>
      </c>
      <c r="Y72" s="2">
        <v>0</v>
      </c>
      <c r="Z72" s="2">
        <v>0</v>
      </c>
    </row>
    <row r="73" spans="1:26">
      <c r="A73" s="3" t="s">
        <v>829</v>
      </c>
      <c r="B73" s="3" t="s">
        <v>917</v>
      </c>
      <c r="C73" s="2">
        <v>78</v>
      </c>
      <c r="D73" s="2">
        <v>3.5</v>
      </c>
      <c r="E73" s="2">
        <v>0</v>
      </c>
      <c r="F73" s="2">
        <v>4.5</v>
      </c>
      <c r="G73" s="2">
        <v>4.5</v>
      </c>
      <c r="H73" s="2">
        <v>3.5</v>
      </c>
      <c r="I73" s="2">
        <v>4.5</v>
      </c>
      <c r="J73" s="2">
        <v>7</v>
      </c>
      <c r="K73" s="2">
        <v>3.5</v>
      </c>
      <c r="L73" s="2">
        <v>3.5</v>
      </c>
      <c r="M73" s="2">
        <v>3.5</v>
      </c>
      <c r="N73" s="2">
        <v>0</v>
      </c>
      <c r="O73" s="2">
        <v>3.5</v>
      </c>
      <c r="P73" s="2">
        <v>3.5</v>
      </c>
      <c r="Q73" s="2">
        <v>0</v>
      </c>
      <c r="R73" s="2">
        <v>3.5</v>
      </c>
      <c r="S73" s="2">
        <v>3.5</v>
      </c>
      <c r="T73" s="2">
        <v>3</v>
      </c>
      <c r="U73" s="2">
        <v>4.5</v>
      </c>
      <c r="V73" s="2">
        <v>3.5</v>
      </c>
      <c r="W73" s="2">
        <v>3.5</v>
      </c>
      <c r="X73" s="2">
        <v>11.5</v>
      </c>
      <c r="Y73" s="2">
        <v>0</v>
      </c>
      <c r="Z73" s="2">
        <v>0</v>
      </c>
    </row>
    <row r="74" spans="1:26">
      <c r="A74" s="3"/>
      <c r="B74" s="3" t="s">
        <v>918</v>
      </c>
      <c r="C74" s="2">
        <v>42245.34041870193</v>
      </c>
      <c r="D74" s="2">
        <v>1646.932696634615</v>
      </c>
      <c r="E74" s="2">
        <v>967.8307917788461</v>
      </c>
      <c r="F74" s="2">
        <v>1558.841260769231</v>
      </c>
      <c r="G74" s="2">
        <v>1621.387721298077</v>
      </c>
      <c r="H74" s="2">
        <v>2115.860388942308</v>
      </c>
      <c r="I74" s="2">
        <v>2742.72181875</v>
      </c>
      <c r="J74" s="2">
        <v>1935.661583557692</v>
      </c>
      <c r="K74" s="2">
        <v>2115.860388942308</v>
      </c>
      <c r="L74" s="2">
        <v>2115.860388942308</v>
      </c>
      <c r="M74" s="2">
        <v>2115.860388942308</v>
      </c>
      <c r="N74" s="2">
        <v>0</v>
      </c>
      <c r="O74" s="2">
        <v>2115.860388942308</v>
      </c>
      <c r="P74" s="2">
        <v>2115.860388942308</v>
      </c>
      <c r="Q74" s="2">
        <v>0</v>
      </c>
      <c r="R74" s="2">
        <v>2115.860388942308</v>
      </c>
      <c r="S74" s="2">
        <v>2115.860388942308</v>
      </c>
      <c r="T74" s="2">
        <v>2027.768953076923</v>
      </c>
      <c r="U74" s="2">
        <v>2027.768953076923</v>
      </c>
      <c r="V74" s="2">
        <v>2115.860388942308</v>
      </c>
      <c r="W74" s="2">
        <v>2115.860388942308</v>
      </c>
      <c r="X74" s="2">
        <v>6557.822750336539</v>
      </c>
      <c r="Y74" s="2">
        <v>0</v>
      </c>
      <c r="Z74" s="2">
        <v>0</v>
      </c>
    </row>
    <row r="75" spans="1:26">
      <c r="A75" s="3" t="s">
        <v>842</v>
      </c>
      <c r="B75" s="3" t="s">
        <v>917</v>
      </c>
      <c r="C75" s="2">
        <v>36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3.5</v>
      </c>
      <c r="J75" s="2">
        <v>9</v>
      </c>
      <c r="K75" s="2">
        <v>0</v>
      </c>
      <c r="L75" s="2">
        <v>0</v>
      </c>
      <c r="M75" s="2">
        <v>3.5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2.5</v>
      </c>
      <c r="T75" s="2">
        <v>2.5</v>
      </c>
      <c r="U75" s="2">
        <v>3.5</v>
      </c>
      <c r="V75" s="2">
        <v>3.5</v>
      </c>
      <c r="W75" s="2">
        <v>0</v>
      </c>
      <c r="X75" s="2">
        <v>8</v>
      </c>
      <c r="Y75" s="2">
        <v>0</v>
      </c>
      <c r="Z75" s="2">
        <v>0</v>
      </c>
    </row>
    <row r="76" spans="1:26">
      <c r="A76" s="3"/>
      <c r="B76" s="3" t="s">
        <v>918</v>
      </c>
      <c r="C76" s="2">
        <v>13156.9213425</v>
      </c>
      <c r="D76" s="2">
        <v>312.9050480769231</v>
      </c>
      <c r="E76" s="2">
        <v>342.7594426442308</v>
      </c>
      <c r="F76" s="2">
        <v>342.7594426442308</v>
      </c>
      <c r="G76" s="2">
        <v>312.9050480769231</v>
      </c>
      <c r="H76" s="2">
        <v>936.663558173077</v>
      </c>
      <c r="I76" s="2">
        <v>655.6644907211539</v>
      </c>
      <c r="J76" s="2">
        <v>2438.998371057693</v>
      </c>
      <c r="K76" s="2">
        <v>342.7594426442308</v>
      </c>
      <c r="L76" s="2">
        <v>312.9050480769231</v>
      </c>
      <c r="M76" s="2">
        <v>597.7041541826924</v>
      </c>
      <c r="N76" s="2">
        <v>0</v>
      </c>
      <c r="O76" s="2">
        <v>342.7594426442308</v>
      </c>
      <c r="P76" s="2">
        <v>312.9050480769231</v>
      </c>
      <c r="Q76" s="2">
        <v>0</v>
      </c>
      <c r="R76" s="2">
        <v>655.6644907211539</v>
      </c>
      <c r="S76" s="2">
        <v>524.8628080288463</v>
      </c>
      <c r="T76" s="2">
        <v>524.8628080288463</v>
      </c>
      <c r="U76" s="2">
        <v>655.6644907211539</v>
      </c>
      <c r="V76" s="2">
        <v>312.9050480769231</v>
      </c>
      <c r="W76" s="2">
        <v>489.6563466346154</v>
      </c>
      <c r="X76" s="2">
        <v>2741.616813269231</v>
      </c>
      <c r="Y76" s="2">
        <v>0</v>
      </c>
      <c r="Z76" s="2">
        <v>0</v>
      </c>
    </row>
    <row r="77" spans="1:26">
      <c r="A77" s="3" t="s">
        <v>855</v>
      </c>
      <c r="B77" s="3" t="s">
        <v>917</v>
      </c>
      <c r="C77" s="2">
        <v>71</v>
      </c>
      <c r="D77" s="2">
        <v>3.5</v>
      </c>
      <c r="E77" s="2">
        <v>3.5</v>
      </c>
      <c r="F77" s="2">
        <v>3.5</v>
      </c>
      <c r="G77" s="2">
        <v>3.5</v>
      </c>
      <c r="H77" s="2">
        <v>3.5</v>
      </c>
      <c r="I77" s="2">
        <v>3.5</v>
      </c>
      <c r="J77" s="2">
        <v>0</v>
      </c>
      <c r="K77" s="2">
        <v>3.5</v>
      </c>
      <c r="L77" s="2">
        <v>3.5</v>
      </c>
      <c r="M77" s="2">
        <v>3.5</v>
      </c>
      <c r="N77" s="2">
        <v>0</v>
      </c>
      <c r="O77" s="2">
        <v>3.5</v>
      </c>
      <c r="P77" s="2">
        <v>3.5</v>
      </c>
      <c r="Q77" s="2">
        <v>0</v>
      </c>
      <c r="R77" s="2">
        <v>3.5</v>
      </c>
      <c r="S77" s="2">
        <v>3.5</v>
      </c>
      <c r="T77" s="2">
        <v>3.5</v>
      </c>
      <c r="U77" s="2">
        <v>3.5</v>
      </c>
      <c r="V77" s="2">
        <v>3.5</v>
      </c>
      <c r="W77" s="2">
        <v>3.5</v>
      </c>
      <c r="X77" s="2">
        <v>11.5</v>
      </c>
      <c r="Y77" s="2">
        <v>0</v>
      </c>
      <c r="Z77" s="2">
        <v>0</v>
      </c>
    </row>
    <row r="78" spans="1:26">
      <c r="A78" s="3"/>
      <c r="B78" s="3" t="s">
        <v>918</v>
      </c>
      <c r="C78" s="2">
        <v>52342.030074375</v>
      </c>
      <c r="D78" s="2">
        <v>2709.422662644231</v>
      </c>
      <c r="E78" s="2">
        <v>2865.102152548077</v>
      </c>
      <c r="F78" s="2">
        <v>2865.102152548077</v>
      </c>
      <c r="G78" s="2">
        <v>2786.564958365384</v>
      </c>
      <c r="H78" s="2">
        <v>2626.276590288461</v>
      </c>
      <c r="I78" s="2">
        <v>2908.990133317308</v>
      </c>
      <c r="J78" s="2">
        <v>0</v>
      </c>
      <c r="K78" s="2">
        <v>2868.435566009615</v>
      </c>
      <c r="L78" s="2">
        <v>2911.063210240384</v>
      </c>
      <c r="M78" s="2">
        <v>2563.743138125</v>
      </c>
      <c r="N78" s="2">
        <v>0</v>
      </c>
      <c r="O78" s="2">
        <v>2473.119820817308</v>
      </c>
      <c r="P78" s="2">
        <v>2183.039931634616</v>
      </c>
      <c r="Q78" s="2">
        <v>0</v>
      </c>
      <c r="R78" s="2">
        <v>2361.469820817308</v>
      </c>
      <c r="S78" s="2">
        <v>2553.110403028847</v>
      </c>
      <c r="T78" s="2">
        <v>2257.060716730769</v>
      </c>
      <c r="U78" s="2">
        <v>2953.690854471154</v>
      </c>
      <c r="V78" s="2">
        <v>2953.690854471154</v>
      </c>
      <c r="W78" s="2">
        <v>2643.630397740384</v>
      </c>
      <c r="X78" s="2">
        <v>6858.516710576924</v>
      </c>
      <c r="Y78" s="2">
        <v>0</v>
      </c>
      <c r="Z78" s="2">
        <v>0</v>
      </c>
    </row>
    <row r="79" spans="1:26">
      <c r="A79" s="3" t="s">
        <v>877</v>
      </c>
      <c r="B79" s="3" t="s">
        <v>917</v>
      </c>
      <c r="C79" s="2">
        <v>70.5</v>
      </c>
      <c r="D79" s="2">
        <v>3.5</v>
      </c>
      <c r="E79" s="2">
        <v>3.5</v>
      </c>
      <c r="F79" s="2">
        <v>3.5</v>
      </c>
      <c r="G79" s="2">
        <v>3.5</v>
      </c>
      <c r="H79" s="2">
        <v>3.5</v>
      </c>
      <c r="I79" s="2">
        <v>3.5</v>
      </c>
      <c r="J79" s="2">
        <v>9</v>
      </c>
      <c r="K79" s="2">
        <v>3.5</v>
      </c>
      <c r="L79" s="2">
        <v>3.5</v>
      </c>
      <c r="M79" s="2">
        <v>3.5</v>
      </c>
      <c r="N79" s="2">
        <v>0</v>
      </c>
      <c r="O79" s="2">
        <v>3.5</v>
      </c>
      <c r="P79" s="2">
        <v>0</v>
      </c>
      <c r="Q79" s="2">
        <v>0</v>
      </c>
      <c r="R79" s="2">
        <v>3.5</v>
      </c>
      <c r="S79" s="2">
        <v>3.5</v>
      </c>
      <c r="T79" s="2">
        <v>3.5</v>
      </c>
      <c r="U79" s="2">
        <v>3.5</v>
      </c>
      <c r="V79" s="2">
        <v>0</v>
      </c>
      <c r="W79" s="2">
        <v>3.5</v>
      </c>
      <c r="X79" s="2">
        <v>9</v>
      </c>
      <c r="Y79" s="2">
        <v>0</v>
      </c>
      <c r="Z79" s="2">
        <v>0</v>
      </c>
    </row>
    <row r="80" spans="1:26">
      <c r="A80" s="3"/>
      <c r="B80" s="3" t="s">
        <v>918</v>
      </c>
      <c r="C80" s="2">
        <v>67606.95010096153</v>
      </c>
      <c r="D80" s="2">
        <v>4063.033692307693</v>
      </c>
      <c r="E80" s="2">
        <v>3630.314423076923</v>
      </c>
      <c r="F80" s="2">
        <v>3347.622115384615</v>
      </c>
      <c r="G80" s="2">
        <v>3347.622115384616</v>
      </c>
      <c r="H80" s="2">
        <v>3347.622115384616</v>
      </c>
      <c r="I80" s="2">
        <v>3780.341384615385</v>
      </c>
      <c r="J80" s="2">
        <v>4950.628326923077</v>
      </c>
      <c r="K80" s="2">
        <v>3371.155206730769</v>
      </c>
      <c r="L80" s="2">
        <v>3316.447153846154</v>
      </c>
      <c r="M80" s="2">
        <v>3613.274076923077</v>
      </c>
      <c r="N80" s="2">
        <v>0</v>
      </c>
      <c r="O80" s="2">
        <v>2304.494028846154</v>
      </c>
      <c r="P80" s="2">
        <v>2475.566625</v>
      </c>
      <c r="Q80" s="2">
        <v>0</v>
      </c>
      <c r="R80" s="2">
        <v>3780.341384615385</v>
      </c>
      <c r="S80" s="2">
        <v>3780.341384615385</v>
      </c>
      <c r="T80" s="2">
        <v>3544.576</v>
      </c>
      <c r="U80" s="2">
        <v>3728.385615384615</v>
      </c>
      <c r="V80" s="2">
        <v>3292.024076923078</v>
      </c>
      <c r="W80" s="2">
        <v>2557.782129807692</v>
      </c>
      <c r="X80" s="2">
        <v>5375.378245192308</v>
      </c>
      <c r="Y80" s="2">
        <v>0</v>
      </c>
      <c r="Z80" s="2">
        <v>0</v>
      </c>
    </row>
    <row r="81" spans="1:26">
      <c r="A81" s="3" t="s">
        <v>908</v>
      </c>
      <c r="B81" s="3" t="s">
        <v>917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</row>
    <row r="82" spans="1:26">
      <c r="A82" s="3"/>
      <c r="B82" s="3" t="s">
        <v>918</v>
      </c>
      <c r="C82" s="2">
        <v>129.9352788461538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129.9352788461538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</row>
    <row r="83" spans="1:26">
      <c r="A83" s="3" t="s">
        <v>912</v>
      </c>
      <c r="B83" s="3" t="s">
        <v>917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>
      <c r="A84" s="3"/>
      <c r="B84" s="3" t="s">
        <v>918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</row>
  </sheetData>
  <mergeCells count="79">
    <mergeCell ref="A1:B1"/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  <mergeCell ref="A5:A6"/>
    <mergeCell ref="A57:A58"/>
    <mergeCell ref="A5:A6"/>
    <mergeCell ref="A59:A60"/>
    <mergeCell ref="A5:A6"/>
    <mergeCell ref="A61:A62"/>
    <mergeCell ref="A5:A6"/>
    <mergeCell ref="A63:A64"/>
    <mergeCell ref="A5:A6"/>
    <mergeCell ref="A65:A66"/>
    <mergeCell ref="A5:A6"/>
    <mergeCell ref="A67:A68"/>
    <mergeCell ref="A5:A6"/>
    <mergeCell ref="A69:A70"/>
    <mergeCell ref="A5:A6"/>
    <mergeCell ref="A71:A72"/>
    <mergeCell ref="A5:A6"/>
    <mergeCell ref="A73:A74"/>
    <mergeCell ref="A5:A6"/>
    <mergeCell ref="A75:A76"/>
    <mergeCell ref="A5:A6"/>
    <mergeCell ref="A77:A78"/>
    <mergeCell ref="A5:A6"/>
    <mergeCell ref="A79:A80"/>
    <mergeCell ref="A5:A6"/>
    <mergeCell ref="A81:A82"/>
    <mergeCell ref="A5:A6"/>
    <mergeCell ref="A83:A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2025-08-17T07:08:05Z</dcterms:created>
  <dcterms:modified xsi:type="dcterms:W3CDTF">2025-08-17T07:08:05Z</dcterms:modified>
</cp:coreProperties>
</file>