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90" activeTab="1"/>
  </bookViews>
  <sheets>
    <sheet name="Technician- Final" sheetId="10" r:id="rId1"/>
    <sheet name="TSO (Area)- Final " sheetId="8" r:id="rId2"/>
    <sheet name="Engineer- Final" sheetId="9" r:id="rId3"/>
  </sheets>
  <definedNames>
    <definedName name="_xlnm.Print_Area" localSheetId="2">'Engineer- Final'!$A$1:$G$61</definedName>
    <definedName name="_xlnm.Print_Area" localSheetId="0">'Technician- Final'!$A$1:$G$50</definedName>
    <definedName name="_xlnm.Print_Area" localSheetId="1">'TSO (Area)- Final '!$A$1:$G$56</definedName>
  </definedNames>
  <calcPr calcId="144525"/>
</workbook>
</file>

<file path=xl/sharedStrings.xml><?xml version="1.0" encoding="utf-8"?>
<sst xmlns="http://schemas.openxmlformats.org/spreadsheetml/2006/main" count="232" uniqueCount="64">
  <si>
    <t>ACI Motors Limited</t>
  </si>
  <si>
    <t>Monthly Key Performance Indicator- Technician</t>
  </si>
  <si>
    <t>Business</t>
  </si>
  <si>
    <t>ACI Motors</t>
  </si>
  <si>
    <t>Location:</t>
  </si>
  <si>
    <t>Name</t>
  </si>
  <si>
    <t>Position:</t>
  </si>
  <si>
    <t>Supervisor</t>
  </si>
  <si>
    <t xml:space="preserve">Month:  </t>
  </si>
  <si>
    <t>Department</t>
  </si>
  <si>
    <t>Motors</t>
  </si>
  <si>
    <t>Staff ID:</t>
  </si>
  <si>
    <t>SL</t>
  </si>
  <si>
    <t>Task</t>
  </si>
  <si>
    <t>Service Ratio</t>
  </si>
  <si>
    <t>Target</t>
  </si>
  <si>
    <t>Actual</t>
  </si>
  <si>
    <t>Weight</t>
  </si>
  <si>
    <t>Score</t>
  </si>
  <si>
    <t>F. Score</t>
  </si>
  <si>
    <t>Warranty Service</t>
  </si>
  <si>
    <t xml:space="preserve">Post warranty Customer Service </t>
  </si>
  <si>
    <t>Total</t>
  </si>
  <si>
    <t>Satisfaction Index</t>
  </si>
  <si>
    <t>Six Hour Service Ratio (Min-80%)</t>
  </si>
  <si>
    <t>Customer Satisfaction Index</t>
  </si>
  <si>
    <t>Service Income</t>
  </si>
  <si>
    <t>Service Revenue Against Budget</t>
  </si>
  <si>
    <t>Total Mark Against Service</t>
  </si>
  <si>
    <t>Base Line Incentive Amount</t>
  </si>
  <si>
    <t xml:space="preserve">Total Incentive Amount against Service </t>
  </si>
  <si>
    <t>Spare parts &amp; Lube Sales (Tractor &amp; NM/PT)</t>
  </si>
  <si>
    <t>Sales Budget Achievement</t>
  </si>
  <si>
    <t>Total Mark Against Spare parts &amp; Lube</t>
  </si>
  <si>
    <t>Total Incentive Amount against Tractor Spare Parts Sales</t>
  </si>
  <si>
    <t>Performance Bonus Against KPI for up to Full Score</t>
  </si>
  <si>
    <t>If Sales Achievement (101%-115%): Base Amount * Multiplication factor 0.20</t>
  </si>
  <si>
    <t>If Sales Achievement (116%-140%): Base Amount * Multiplication factor 0.50</t>
  </si>
  <si>
    <t>If Sales Achievement (141%-Above): Full Base Amount</t>
  </si>
  <si>
    <t>Total Incentive Amount against Spare Parts Sales</t>
  </si>
  <si>
    <t>Total KPI Mark</t>
  </si>
  <si>
    <t>Total Incentive Amount</t>
  </si>
  <si>
    <t>Prepared by</t>
  </si>
  <si>
    <t>Recommended by</t>
  </si>
  <si>
    <t>Checked by</t>
  </si>
  <si>
    <t xml:space="preserve">                                 TSA/ Sr. TSA/ TSO/ Sr. TSO</t>
  </si>
  <si>
    <t xml:space="preserve">     SE/ Sr. SE/TMS</t>
  </si>
  <si>
    <t>Sr. SCE/SCE</t>
  </si>
  <si>
    <t>Monthly Key Performance Indicator- TSO (Area)</t>
  </si>
  <si>
    <t>Spare parts Sales</t>
  </si>
  <si>
    <t>Tractor Spare Parts &amp; Lubricants</t>
  </si>
  <si>
    <t>NM/PT Spare Parts &amp; Lubricants</t>
  </si>
  <si>
    <t>Total Incentive Amount against NM/PT Spare Parts Sales</t>
  </si>
  <si>
    <t>Total Mark Against Spare parts</t>
  </si>
  <si>
    <t>Tractor</t>
  </si>
  <si>
    <t>NM/PT</t>
  </si>
  <si>
    <t>Monthly Key Performance Indicator- Engineer</t>
  </si>
  <si>
    <t>Reporting &amp; Communication</t>
  </si>
  <si>
    <t>Monthly Report Submission</t>
  </si>
  <si>
    <t>Apps &amp; Dashboard Monitoring</t>
  </si>
  <si>
    <t>Team Co-ordination</t>
  </si>
  <si>
    <t>SE/Sr.SE</t>
  </si>
  <si>
    <t>Sr. SE/TMS</t>
  </si>
  <si>
    <t>ECOF/Sr. SCE</t>
  </si>
</sst>
</file>

<file path=xl/styles.xml><?xml version="1.0" encoding="utf-8"?>
<styleSheet xmlns="http://schemas.openxmlformats.org/spreadsheetml/2006/main">
  <numFmts count="6">
    <numFmt numFmtId="43" formatCode="_-* #,##0.00_-;\-* #,##0.00_-;_-* &quot;-&quot;??_-;_-@_-"/>
    <numFmt numFmtId="44" formatCode="_-&quot;£&quot;* #,##0.00_-;\-&quot;£&quot;* #,##0.00_-;_-&quot;£&quot;* &quot;-&quot;??_-;_-@_-"/>
    <numFmt numFmtId="176" formatCode="dd\-mmm"/>
    <numFmt numFmtId="42" formatCode="_-&quot;£&quot;* #,##0_-;\-&quot;£&quot;* #,##0_-;_-&quot;£&quot;* &quot;-&quot;_-;_-@_-"/>
    <numFmt numFmtId="177" formatCode="_(* #,##0.00_);_(* \(#,##0.00\);_(* &quot;-&quot;??_);_(@_)"/>
    <numFmt numFmtId="41" formatCode="_-* #,##0_-;\-* #,##0_-;_-* &quot;-&quot;_-;_-@_-"/>
  </numFmts>
  <fonts count="34">
    <font>
      <sz val="11"/>
      <color theme="1"/>
      <name val="Calibri"/>
      <charset val="134"/>
      <scheme val="minor"/>
    </font>
    <font>
      <sz val="18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b/>
      <sz val="12"/>
      <color rgb="FF000000"/>
      <name val="Calibri"/>
      <charset val="134"/>
    </font>
    <font>
      <b/>
      <sz val="14"/>
      <color rgb="FF000000"/>
      <name val="Calibri"/>
      <charset val="134"/>
    </font>
    <font>
      <b/>
      <sz val="12"/>
      <name val="Calibri"/>
      <charset val="134"/>
      <scheme val="minor"/>
    </font>
    <font>
      <sz val="13"/>
      <name val="Calibri"/>
      <charset val="134"/>
      <scheme val="minor"/>
    </font>
    <font>
      <sz val="11"/>
      <name val="Calibri"/>
      <charset val="134"/>
      <scheme val="minor"/>
    </font>
    <font>
      <b/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2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7" fillId="12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5" fillId="0" borderId="18" applyNumberFormat="0" applyFill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26" fillId="0" borderId="21" applyNumberFormat="0" applyFill="0" applyAlignment="0" applyProtection="0">
      <alignment vertical="center"/>
    </xf>
    <xf numFmtId="0" fontId="30" fillId="20" borderId="23" applyNumberFormat="0" applyAlignment="0" applyProtection="0">
      <alignment vertical="center"/>
    </xf>
    <xf numFmtId="44" fontId="18" fillId="0" borderId="0" applyFont="0" applyFill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8" fillId="31" borderId="24" applyNumberFormat="0" applyFont="0" applyAlignment="0" applyProtection="0">
      <alignment vertical="center"/>
    </xf>
    <xf numFmtId="0" fontId="25" fillId="15" borderId="20" applyNumberForma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31" fillId="20" borderId="20" applyNumberFormat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0" borderId="25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33" fillId="0" borderId="22" applyNumberFormat="0" applyFill="0" applyAlignment="0" applyProtection="0">
      <alignment vertical="center"/>
    </xf>
    <xf numFmtId="41" fontId="18" fillId="0" borderId="0" applyFon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2" fontId="18" fillId="0" borderId="0" applyFon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7" fillId="0" borderId="22" applyNumberFormat="0" applyFill="0" applyAlignment="0" applyProtection="0">
      <alignment vertical="center"/>
    </xf>
    <xf numFmtId="43" fontId="18" fillId="0" borderId="0" applyFont="0" applyFill="0" applyBorder="0" applyAlignment="0" applyProtection="0">
      <alignment vertical="center"/>
    </xf>
    <xf numFmtId="0" fontId="21" fillId="9" borderId="19" applyNumberFormat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9" fontId="0" fillId="0" borderId="0" applyFont="0" applyFill="0" applyBorder="0" applyAlignment="0" applyProtection="0"/>
    <xf numFmtId="0" fontId="14" fillId="0" borderId="0" applyNumberFormat="0" applyFill="0" applyBorder="0" applyAlignment="0" applyProtection="0">
      <alignment vertical="center"/>
    </xf>
  </cellStyleXfs>
  <cellXfs count="105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0" fillId="2" borderId="0" xfId="0" applyFill="1" applyBorder="1"/>
    <xf numFmtId="0" fontId="3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5" xfId="0" applyFont="1" applyBorder="1" applyAlignment="1">
      <alignment horizontal="left"/>
    </xf>
    <xf numFmtId="0" fontId="6" fillId="0" borderId="6" xfId="0" applyFont="1" applyBorder="1" applyAlignment="1">
      <alignment horizontal="left"/>
    </xf>
    <xf numFmtId="0" fontId="6" fillId="0" borderId="6" xfId="0" applyFont="1" applyBorder="1" applyAlignment="1">
      <alignment horizontal="left" vertical="center"/>
    </xf>
    <xf numFmtId="0" fontId="6" fillId="0" borderId="1" xfId="0" applyFont="1" applyBorder="1" applyAlignment="1">
      <alignment horizontal="center"/>
    </xf>
    <xf numFmtId="0" fontId="3" fillId="0" borderId="7" xfId="0" applyFont="1" applyBorder="1" applyAlignment="1">
      <alignment horizontal="center" vertical="center"/>
    </xf>
    <xf numFmtId="0" fontId="3" fillId="3" borderId="8" xfId="0" applyFont="1" applyFill="1" applyBorder="1" applyAlignment="1">
      <alignment horizontal="left" vertical="center"/>
    </xf>
    <xf numFmtId="0" fontId="3" fillId="3" borderId="0" xfId="0" applyFont="1" applyFill="1" applyBorder="1" applyAlignment="1">
      <alignment horizontal="left" vertical="center"/>
    </xf>
    <xf numFmtId="0" fontId="0" fillId="0" borderId="1" xfId="0" applyBorder="1" applyAlignment="1"/>
    <xf numFmtId="0" fontId="0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7" fillId="0" borderId="1" xfId="47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3" borderId="9" xfId="0" applyFont="1" applyFill="1" applyBorder="1" applyAlignment="1">
      <alignment horizontal="left" vertical="center"/>
    </xf>
    <xf numFmtId="0" fontId="3" fillId="3" borderId="10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/>
    </xf>
    <xf numFmtId="0" fontId="6" fillId="3" borderId="9" xfId="0" applyFont="1" applyFill="1" applyBorder="1" applyAlignment="1">
      <alignment horizontal="left"/>
    </xf>
    <xf numFmtId="0" fontId="6" fillId="3" borderId="10" xfId="0" applyFont="1" applyFill="1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/>
    </xf>
    <xf numFmtId="9" fontId="3" fillId="0" borderId="1" xfId="0" applyNumberFormat="1" applyFont="1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0" fontId="3" fillId="0" borderId="10" xfId="0" applyFont="1" applyFill="1" applyBorder="1" applyAlignment="1">
      <alignment horizontal="left" vertical="center"/>
    </xf>
    <xf numFmtId="0" fontId="3" fillId="0" borderId="9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3" fillId="0" borderId="11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left" vertical="center"/>
    </xf>
    <xf numFmtId="0" fontId="3" fillId="0" borderId="9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9" xfId="0" applyFont="1" applyBorder="1" applyAlignment="1">
      <alignment vertical="center"/>
    </xf>
    <xf numFmtId="0" fontId="3" fillId="0" borderId="10" xfId="0" applyFont="1" applyBorder="1" applyAlignment="1">
      <alignment vertical="center"/>
    </xf>
    <xf numFmtId="0" fontId="3" fillId="0" borderId="11" xfId="0" applyFont="1" applyBorder="1" applyAlignment="1">
      <alignment vertical="center"/>
    </xf>
    <xf numFmtId="0" fontId="3" fillId="4" borderId="9" xfId="0" applyFont="1" applyFill="1" applyBorder="1" applyAlignment="1">
      <alignment horizontal="center"/>
    </xf>
    <xf numFmtId="0" fontId="3" fillId="4" borderId="10" xfId="0" applyFont="1" applyFill="1" applyBorder="1" applyAlignment="1">
      <alignment horizontal="center"/>
    </xf>
    <xf numFmtId="0" fontId="3" fillId="4" borderId="9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8" fillId="5" borderId="12" xfId="0" applyNumberFormat="1" applyFont="1" applyFill="1" applyBorder="1" applyAlignment="1">
      <alignment horizontal="center" vertical="center"/>
    </xf>
    <xf numFmtId="0" fontId="9" fillId="5" borderId="12" xfId="0" applyNumberFormat="1" applyFont="1" applyFill="1" applyBorder="1" applyAlignment="1">
      <alignment horizontal="center" vertical="center"/>
    </xf>
    <xf numFmtId="0" fontId="10" fillId="2" borderId="0" xfId="0" applyFont="1" applyFill="1" applyBorder="1" applyAlignment="1">
      <alignment horizontal="center" vertical="center"/>
    </xf>
    <xf numFmtId="0" fontId="11" fillId="2" borderId="0" xfId="0" applyFont="1" applyFill="1" applyAlignment="1"/>
    <xf numFmtId="0" fontId="12" fillId="2" borderId="0" xfId="0" applyFont="1" applyFill="1"/>
    <xf numFmtId="0" fontId="11" fillId="2" borderId="6" xfId="0" applyFont="1" applyFill="1" applyBorder="1" applyAlignment="1">
      <alignment horizontal="center"/>
    </xf>
    <xf numFmtId="176" fontId="0" fillId="0" borderId="1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0" fillId="0" borderId="1" xfId="0" applyBorder="1"/>
    <xf numFmtId="177" fontId="3" fillId="0" borderId="1" xfId="0" applyNumberFormat="1" applyFont="1" applyBorder="1" applyAlignment="1">
      <alignment horizontal="center" vertical="center"/>
    </xf>
    <xf numFmtId="0" fontId="3" fillId="3" borderId="11" xfId="0" applyFont="1" applyFill="1" applyBorder="1" applyAlignment="1">
      <alignment horizontal="left" vertical="center"/>
    </xf>
    <xf numFmtId="1" fontId="6" fillId="0" borderId="1" xfId="0" applyNumberFormat="1" applyFont="1" applyBorder="1" applyAlignment="1">
      <alignment horizontal="center" vertical="center"/>
    </xf>
    <xf numFmtId="0" fontId="6" fillId="3" borderId="11" xfId="0" applyFont="1" applyFill="1" applyBorder="1" applyAlignment="1">
      <alignment horizontal="left"/>
    </xf>
    <xf numFmtId="0" fontId="3" fillId="0" borderId="11" xfId="0" applyFont="1" applyFill="1" applyBorder="1" applyAlignment="1">
      <alignment horizontal="left" vertical="center"/>
    </xf>
    <xf numFmtId="177" fontId="0" fillId="0" borderId="1" xfId="0" applyNumberFormat="1" applyBorder="1"/>
    <xf numFmtId="0" fontId="2" fillId="0" borderId="1" xfId="0" applyFont="1" applyFill="1" applyBorder="1" applyAlignment="1">
      <alignment horizontal="center"/>
    </xf>
    <xf numFmtId="1" fontId="7" fillId="0" borderId="1" xfId="47" applyNumberFormat="1" applyFont="1" applyBorder="1" applyAlignment="1">
      <alignment horizontal="center" vertical="center"/>
    </xf>
    <xf numFmtId="9" fontId="3" fillId="0" borderId="1" xfId="47" applyFont="1" applyBorder="1" applyAlignment="1">
      <alignment horizontal="center" vertical="center"/>
    </xf>
    <xf numFmtId="1" fontId="13" fillId="0" borderId="1" xfId="47" applyNumberFormat="1" applyFont="1" applyBorder="1" applyAlignment="1">
      <alignment horizontal="center" vertical="center"/>
    </xf>
    <xf numFmtId="0" fontId="3" fillId="4" borderId="1" xfId="0" applyFont="1" applyFill="1" applyBorder="1" applyAlignment="1"/>
    <xf numFmtId="177" fontId="3" fillId="4" borderId="1" xfId="0" applyNumberFormat="1" applyFont="1" applyFill="1" applyBorder="1" applyAlignment="1">
      <alignment horizontal="center" vertical="center"/>
    </xf>
    <xf numFmtId="0" fontId="3" fillId="4" borderId="1" xfId="0" applyFont="1" applyFill="1" applyBorder="1" applyAlignment="1">
      <alignment vertical="center"/>
    </xf>
    <xf numFmtId="0" fontId="0" fillId="4" borderId="1" xfId="0" applyFill="1" applyBorder="1"/>
    <xf numFmtId="1" fontId="3" fillId="0" borderId="1" xfId="0" applyNumberFormat="1" applyFont="1" applyBorder="1" applyAlignment="1">
      <alignment horizontal="center" vertical="center"/>
    </xf>
    <xf numFmtId="1" fontId="9" fillId="5" borderId="13" xfId="0" applyNumberFormat="1" applyFont="1" applyFill="1" applyBorder="1" applyAlignment="1">
      <alignment vertical="center"/>
    </xf>
    <xf numFmtId="0" fontId="9" fillId="5" borderId="14" xfId="0" applyNumberFormat="1" applyFont="1" applyFill="1" applyBorder="1" applyAlignment="1">
      <alignment vertical="center"/>
    </xf>
    <xf numFmtId="9" fontId="11" fillId="2" borderId="0" xfId="47" applyFont="1" applyFill="1" applyAlignment="1"/>
    <xf numFmtId="0" fontId="11" fillId="2" borderId="6" xfId="0" applyFont="1" applyFill="1" applyBorder="1" applyAlignment="1"/>
    <xf numFmtId="0" fontId="0" fillId="0" borderId="0" xfId="0" applyBorder="1"/>
    <xf numFmtId="0" fontId="3" fillId="0" borderId="0" xfId="0" applyFont="1" applyFill="1" applyBorder="1" applyAlignment="1">
      <alignment horizontal="left" vertical="center"/>
    </xf>
    <xf numFmtId="0" fontId="8" fillId="5" borderId="15" xfId="0" applyNumberFormat="1" applyFont="1" applyFill="1" applyBorder="1" applyAlignment="1">
      <alignment horizontal="center" vertical="center"/>
    </xf>
    <xf numFmtId="0" fontId="9" fillId="5" borderId="15" xfId="0" applyNumberFormat="1" applyFont="1" applyFill="1" applyBorder="1" applyAlignment="1">
      <alignment horizontal="center" vertical="center"/>
    </xf>
    <xf numFmtId="0" fontId="3" fillId="0" borderId="11" xfId="0" applyFont="1" applyFill="1" applyBorder="1" applyAlignment="1">
      <alignment vertical="center"/>
    </xf>
    <xf numFmtId="177" fontId="0" fillId="0" borderId="0" xfId="0" applyNumberFormat="1" applyBorder="1"/>
    <xf numFmtId="1" fontId="9" fillId="5" borderId="16" xfId="0" applyNumberFormat="1" applyFont="1" applyFill="1" applyBorder="1" applyAlignment="1">
      <alignment horizontal="center" vertical="center"/>
    </xf>
    <xf numFmtId="1" fontId="9" fillId="5" borderId="17" xfId="0" applyNumberFormat="1" applyFont="1" applyFill="1" applyBorder="1" applyAlignment="1">
      <alignment horizontal="center" vertical="center"/>
    </xf>
    <xf numFmtId="0" fontId="0" fillId="0" borderId="0" xfId="0" applyNumberFormat="1"/>
    <xf numFmtId="0" fontId="0" fillId="0" borderId="0" xfId="0" applyAlignment="1">
      <alignment horizontal="center"/>
    </xf>
    <xf numFmtId="0" fontId="3" fillId="0" borderId="9" xfId="0" applyFont="1" applyFill="1" applyBorder="1" applyAlignment="1">
      <alignment vertical="center"/>
    </xf>
    <xf numFmtId="0" fontId="3" fillId="0" borderId="10" xfId="0" applyFont="1" applyFill="1" applyBorder="1" applyAlignment="1">
      <alignment vertical="center"/>
    </xf>
    <xf numFmtId="0" fontId="3" fillId="0" borderId="1" xfId="0" applyFont="1" applyFill="1" applyBorder="1" applyAlignment="1"/>
    <xf numFmtId="0" fontId="3" fillId="4" borderId="10" xfId="0" applyFont="1" applyFill="1" applyBorder="1" applyAlignment="1">
      <alignment horizontal="left"/>
    </xf>
    <xf numFmtId="0" fontId="3" fillId="4" borderId="10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center"/>
    </xf>
    <xf numFmtId="0" fontId="3" fillId="4" borderId="11" xfId="0" applyFont="1" applyFill="1" applyBorder="1" applyAlignment="1">
      <alignment horizontal="left"/>
    </xf>
    <xf numFmtId="0" fontId="3" fillId="4" borderId="11" xfId="0" applyFont="1" applyFill="1" applyBorder="1" applyAlignment="1">
      <alignment horizontal="left" vertical="center"/>
    </xf>
    <xf numFmtId="1" fontId="9" fillId="5" borderId="16" xfId="0" applyNumberFormat="1" applyFont="1" applyFill="1" applyBorder="1" applyAlignment="1">
      <alignment vertical="center"/>
    </xf>
    <xf numFmtId="0" fontId="9" fillId="5" borderId="17" xfId="0" applyNumberFormat="1" applyFont="1" applyFill="1" applyBorder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31749</xdr:colOff>
      <xdr:row>0</xdr:row>
      <xdr:rowOff>10580</xdr:rowOff>
    </xdr:from>
    <xdr:to>
      <xdr:col>0</xdr:col>
      <xdr:colOff>757918</xdr:colOff>
      <xdr:row>1</xdr:row>
      <xdr:rowOff>9524</xdr:rowOff>
    </xdr:to>
    <xdr:pic>
      <xdr:nvPicPr>
        <xdr:cNvPr id="2" name="Picture 1" descr="1461129106.png"/>
        <xdr:cNvPicPr>
          <a:picLocks noChangeAspect="1"/>
        </xdr:cNvPicPr>
      </xdr:nvPicPr>
      <xdr:blipFill>
        <a:blip r:embed="rId1" cstate="print"/>
        <a:srcRect l="7042" t="11972" r="7042" b="30282"/>
        <a:stretch>
          <a:fillRect/>
        </a:stretch>
      </xdr:blipFill>
      <xdr:spPr>
        <a:xfrm>
          <a:off x="31115" y="10160"/>
          <a:ext cx="726440" cy="35115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31749</xdr:colOff>
      <xdr:row>0</xdr:row>
      <xdr:rowOff>10580</xdr:rowOff>
    </xdr:from>
    <xdr:to>
      <xdr:col>0</xdr:col>
      <xdr:colOff>757918</xdr:colOff>
      <xdr:row>1</xdr:row>
      <xdr:rowOff>9524</xdr:rowOff>
    </xdr:to>
    <xdr:pic>
      <xdr:nvPicPr>
        <xdr:cNvPr id="2" name="Picture 1" descr="1461129106.png"/>
        <xdr:cNvPicPr>
          <a:picLocks noChangeAspect="1"/>
        </xdr:cNvPicPr>
      </xdr:nvPicPr>
      <xdr:blipFill>
        <a:blip r:embed="rId1" cstate="print"/>
        <a:srcRect l="7042" t="11972" r="7042" b="30282"/>
        <a:stretch>
          <a:fillRect/>
        </a:stretch>
      </xdr:blipFill>
      <xdr:spPr>
        <a:xfrm>
          <a:off x="31115" y="10160"/>
          <a:ext cx="726440" cy="35115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31749</xdr:colOff>
      <xdr:row>0</xdr:row>
      <xdr:rowOff>10580</xdr:rowOff>
    </xdr:from>
    <xdr:to>
      <xdr:col>0</xdr:col>
      <xdr:colOff>757918</xdr:colOff>
      <xdr:row>1</xdr:row>
      <xdr:rowOff>9524</xdr:rowOff>
    </xdr:to>
    <xdr:pic>
      <xdr:nvPicPr>
        <xdr:cNvPr id="2" name="Picture 1" descr="1461129106.png"/>
        <xdr:cNvPicPr>
          <a:picLocks noChangeAspect="1"/>
        </xdr:cNvPicPr>
      </xdr:nvPicPr>
      <xdr:blipFill>
        <a:blip r:embed="rId1" cstate="print"/>
        <a:srcRect l="7042" t="11972" r="7042" b="30282"/>
        <a:stretch>
          <a:fillRect/>
        </a:stretch>
      </xdr:blipFill>
      <xdr:spPr>
        <a:xfrm>
          <a:off x="31115" y="10160"/>
          <a:ext cx="726440" cy="35115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0"/>
  <sheetViews>
    <sheetView view="pageBreakPreview" zoomScale="84" zoomScaleNormal="100" zoomScaleSheetLayoutView="84" topLeftCell="A17" workbookViewId="0">
      <selection activeCell="F25" sqref="F25"/>
    </sheetView>
  </sheetViews>
  <sheetFormatPr defaultColWidth="9" defaultRowHeight="15.75"/>
  <cols>
    <col min="1" max="1" width="14" customWidth="1"/>
    <col min="2" max="2" width="36.2866666666667" customWidth="1"/>
    <col min="3" max="3" width="14.5733333333333" customWidth="1"/>
    <col min="4" max="4" width="11.2866666666667" style="5" customWidth="1"/>
    <col min="5" max="5" width="9.85333333333333" style="5" customWidth="1"/>
    <col min="6" max="6" width="13" style="5" customWidth="1"/>
    <col min="7" max="7" width="13" customWidth="1"/>
  </cols>
  <sheetData>
    <row r="1" s="1" customFormat="1" ht="27.75" spans="1:7">
      <c r="A1" s="6" t="s">
        <v>0</v>
      </c>
      <c r="B1" s="6"/>
      <c r="C1" s="6"/>
      <c r="D1" s="6"/>
      <c r="E1" s="6"/>
      <c r="F1" s="6"/>
      <c r="G1" s="6"/>
    </row>
    <row r="2" s="1" customFormat="1" ht="23.25" spans="1:7">
      <c r="A2" s="7" t="s">
        <v>1</v>
      </c>
      <c r="B2" s="7"/>
      <c r="C2" s="7"/>
      <c r="D2" s="7"/>
      <c r="E2" s="7"/>
      <c r="F2" s="7"/>
      <c r="G2" s="7"/>
    </row>
    <row r="3" spans="1:7">
      <c r="A3" s="8"/>
      <c r="B3" s="8"/>
      <c r="C3" s="8"/>
      <c r="D3" s="8"/>
      <c r="E3" s="8"/>
      <c r="F3" s="8"/>
      <c r="G3" s="8"/>
    </row>
    <row r="4" spans="1:7">
      <c r="A4" s="9" t="s">
        <v>2</v>
      </c>
      <c r="B4" s="10" t="s">
        <v>3</v>
      </c>
      <c r="C4" s="10"/>
      <c r="D4" s="9" t="s">
        <v>4</v>
      </c>
      <c r="E4" s="9"/>
      <c r="F4" s="33"/>
      <c r="G4" s="33"/>
    </row>
    <row r="5" spans="1:7">
      <c r="A5" s="10" t="s">
        <v>5</v>
      </c>
      <c r="B5" s="10"/>
      <c r="C5" s="10"/>
      <c r="D5" s="9" t="s">
        <v>6</v>
      </c>
      <c r="E5" s="9"/>
      <c r="F5" s="33"/>
      <c r="G5" s="33"/>
    </row>
    <row r="6" spans="1:7">
      <c r="A6" s="10" t="s">
        <v>7</v>
      </c>
      <c r="B6" s="10"/>
      <c r="C6" s="10"/>
      <c r="D6" s="9" t="s">
        <v>8</v>
      </c>
      <c r="E6" s="9"/>
      <c r="F6" s="62"/>
      <c r="G6" s="62"/>
    </row>
    <row r="7" spans="1:7">
      <c r="A7" s="11" t="s">
        <v>9</v>
      </c>
      <c r="B7" s="10" t="s">
        <v>10</v>
      </c>
      <c r="C7" s="10"/>
      <c r="D7" s="9" t="s">
        <v>11</v>
      </c>
      <c r="E7" s="9"/>
      <c r="F7" s="33"/>
      <c r="G7" s="33"/>
    </row>
    <row r="8" spans="1:7">
      <c r="A8" s="12"/>
      <c r="B8" s="13"/>
      <c r="C8" s="14"/>
      <c r="D8" s="15"/>
      <c r="E8" s="15"/>
      <c r="F8" s="63"/>
      <c r="G8" s="63"/>
    </row>
    <row r="9" spans="1:7">
      <c r="A9" s="16" t="s">
        <v>12</v>
      </c>
      <c r="B9" s="9" t="s">
        <v>13</v>
      </c>
      <c r="C9" s="9"/>
      <c r="D9" s="9"/>
      <c r="E9" s="9"/>
      <c r="F9" s="9"/>
      <c r="G9" s="9"/>
    </row>
    <row r="10" spans="1:7">
      <c r="A10" s="17">
        <v>1</v>
      </c>
      <c r="B10" s="18" t="s">
        <v>14</v>
      </c>
      <c r="C10" s="19"/>
      <c r="D10" s="19"/>
      <c r="E10" s="19"/>
      <c r="F10" s="19"/>
      <c r="G10" s="19"/>
    </row>
    <row r="11" ht="15" customHeight="1" spans="1:7">
      <c r="A11" s="20"/>
      <c r="B11" s="21"/>
      <c r="C11" s="22" t="s">
        <v>15</v>
      </c>
      <c r="D11" s="22" t="s">
        <v>16</v>
      </c>
      <c r="E11" s="22" t="s">
        <v>17</v>
      </c>
      <c r="F11" s="22" t="s">
        <v>18</v>
      </c>
      <c r="G11" s="64" t="s">
        <v>19</v>
      </c>
    </row>
    <row r="12" ht="15" customHeight="1" spans="1:7">
      <c r="A12" s="20"/>
      <c r="B12" s="21" t="s">
        <v>20</v>
      </c>
      <c r="C12" s="22"/>
      <c r="D12" s="22"/>
      <c r="E12" s="22">
        <v>20</v>
      </c>
      <c r="F12" s="22"/>
      <c r="G12" s="64"/>
    </row>
    <row r="13" ht="15" customHeight="1" spans="1:7">
      <c r="A13" s="20"/>
      <c r="B13" s="21" t="s">
        <v>21</v>
      </c>
      <c r="C13" s="23"/>
      <c r="D13" s="24"/>
      <c r="E13" s="23">
        <v>10</v>
      </c>
      <c r="F13" s="22"/>
      <c r="G13" s="65"/>
    </row>
    <row r="14" spans="1:7">
      <c r="A14" s="25"/>
      <c r="B14" s="26" t="s">
        <v>22</v>
      </c>
      <c r="C14" s="25"/>
      <c r="D14" s="26"/>
      <c r="E14" s="25">
        <f>SUM(E12:E13)</f>
        <v>30</v>
      </c>
      <c r="F14" s="66"/>
      <c r="G14" s="65"/>
    </row>
    <row r="15" spans="1:7">
      <c r="A15" s="25">
        <v>2</v>
      </c>
      <c r="B15" s="27" t="s">
        <v>23</v>
      </c>
      <c r="C15" s="28"/>
      <c r="D15" s="28"/>
      <c r="E15" s="28"/>
      <c r="F15" s="28"/>
      <c r="G15" s="67"/>
    </row>
    <row r="16" ht="15" customHeight="1" spans="1:7">
      <c r="A16" s="20"/>
      <c r="B16" s="21"/>
      <c r="C16" s="22" t="s">
        <v>15</v>
      </c>
      <c r="D16" s="22" t="s">
        <v>16</v>
      </c>
      <c r="E16" s="22" t="s">
        <v>17</v>
      </c>
      <c r="F16" s="22" t="s">
        <v>18</v>
      </c>
      <c r="G16" s="64" t="s">
        <v>19</v>
      </c>
    </row>
    <row r="17" spans="1:7">
      <c r="A17" s="20"/>
      <c r="B17" s="21" t="s">
        <v>24</v>
      </c>
      <c r="C17" s="22"/>
      <c r="D17" s="22"/>
      <c r="E17" s="22">
        <v>10</v>
      </c>
      <c r="F17" s="22"/>
      <c r="G17" s="65"/>
    </row>
    <row r="18" spans="1:7">
      <c r="A18" s="20"/>
      <c r="B18" s="21" t="s">
        <v>25</v>
      </c>
      <c r="C18" s="23"/>
      <c r="D18" s="24"/>
      <c r="E18" s="23">
        <v>10</v>
      </c>
      <c r="F18" s="68"/>
      <c r="G18" s="65"/>
    </row>
    <row r="19" spans="1:7">
      <c r="A19" s="25"/>
      <c r="B19" s="26" t="s">
        <v>22</v>
      </c>
      <c r="C19" s="25"/>
      <c r="D19" s="26"/>
      <c r="E19" s="25">
        <f>SUM(E17:E18)</f>
        <v>20</v>
      </c>
      <c r="F19" s="66"/>
      <c r="G19" s="65"/>
    </row>
    <row r="20" s="2" customFormat="1" spans="1:7">
      <c r="A20" s="29">
        <v>3</v>
      </c>
      <c r="B20" s="30" t="s">
        <v>26</v>
      </c>
      <c r="C20" s="31"/>
      <c r="D20" s="31"/>
      <c r="E20" s="31"/>
      <c r="F20" s="31"/>
      <c r="G20" s="69"/>
    </row>
    <row r="21" spans="1:7">
      <c r="A21" s="32"/>
      <c r="B21" s="33"/>
      <c r="C21" s="22" t="s">
        <v>15</v>
      </c>
      <c r="D21" s="22" t="s">
        <v>16</v>
      </c>
      <c r="E21" s="22" t="s">
        <v>17</v>
      </c>
      <c r="F21" s="22" t="s">
        <v>18</v>
      </c>
      <c r="G21" s="64" t="s">
        <v>19</v>
      </c>
    </row>
    <row r="22" spans="1:7">
      <c r="A22" s="32"/>
      <c r="B22" s="34" t="s">
        <v>27</v>
      </c>
      <c r="C22" s="23"/>
      <c r="D22" s="22"/>
      <c r="E22" s="23">
        <v>20</v>
      </c>
      <c r="F22" s="22"/>
      <c r="G22" s="65"/>
    </row>
    <row r="23" spans="1:7">
      <c r="A23" s="32"/>
      <c r="B23" s="26" t="s">
        <v>22</v>
      </c>
      <c r="C23" s="25"/>
      <c r="D23" s="26"/>
      <c r="E23" s="25">
        <f>SUM(E22:E22)</f>
        <v>20</v>
      </c>
      <c r="F23" s="22"/>
      <c r="G23" s="65"/>
    </row>
    <row r="24" spans="1:7">
      <c r="A24" s="25"/>
      <c r="B24" s="26" t="s">
        <v>28</v>
      </c>
      <c r="C24" s="25"/>
      <c r="D24" s="26"/>
      <c r="E24" s="25">
        <f>E14+E19+E23</f>
        <v>70</v>
      </c>
      <c r="F24" s="66"/>
      <c r="G24" s="65"/>
    </row>
    <row r="25" spans="1:7">
      <c r="A25" s="25"/>
      <c r="B25" s="26" t="s">
        <v>29</v>
      </c>
      <c r="C25" s="36"/>
      <c r="D25" s="26"/>
      <c r="E25" s="36">
        <v>1</v>
      </c>
      <c r="F25" s="66"/>
      <c r="G25" s="65"/>
    </row>
    <row r="26" spans="1:11">
      <c r="A26" s="39" t="s">
        <v>30</v>
      </c>
      <c r="B26" s="40"/>
      <c r="C26" s="40"/>
      <c r="D26" s="40"/>
      <c r="E26" s="40"/>
      <c r="F26" s="43"/>
      <c r="G26" s="71">
        <f>((G24/E24)*E25)*G25</f>
        <v>0</v>
      </c>
      <c r="K26" s="94"/>
    </row>
    <row r="27" spans="1:7">
      <c r="A27" s="29">
        <v>4</v>
      </c>
      <c r="B27" s="27" t="s">
        <v>31</v>
      </c>
      <c r="C27" s="28"/>
      <c r="D27" s="28"/>
      <c r="E27" s="28"/>
      <c r="F27" s="28"/>
      <c r="G27" s="67"/>
    </row>
    <row r="28" spans="1:7">
      <c r="A28" s="29"/>
      <c r="B28" s="41"/>
      <c r="C28" s="41" t="s">
        <v>15</v>
      </c>
      <c r="D28" s="41" t="s">
        <v>16</v>
      </c>
      <c r="E28" s="41" t="s">
        <v>17</v>
      </c>
      <c r="F28" s="22" t="s">
        <v>18</v>
      </c>
      <c r="G28" s="41" t="s">
        <v>19</v>
      </c>
    </row>
    <row r="29" spans="1:7">
      <c r="A29" s="29"/>
      <c r="B29" s="42" t="s">
        <v>32</v>
      </c>
      <c r="C29" s="42"/>
      <c r="D29" s="42"/>
      <c r="E29" s="72">
        <v>30</v>
      </c>
      <c r="F29" s="41"/>
      <c r="G29" s="41"/>
    </row>
    <row r="30" spans="1:7">
      <c r="A30" s="29"/>
      <c r="B30" s="41" t="s">
        <v>33</v>
      </c>
      <c r="C30" s="41"/>
      <c r="D30" s="41"/>
      <c r="E30" s="100">
        <f>E29</f>
        <v>30</v>
      </c>
      <c r="F30" s="41"/>
      <c r="G30" s="41"/>
    </row>
    <row r="31" spans="1:7">
      <c r="A31" s="29"/>
      <c r="B31" s="41" t="s">
        <v>29</v>
      </c>
      <c r="C31" s="41"/>
      <c r="D31" s="41"/>
      <c r="E31" s="36">
        <v>1</v>
      </c>
      <c r="F31" s="41"/>
      <c r="G31" s="41"/>
    </row>
    <row r="32" spans="1:7">
      <c r="A32" s="29"/>
      <c r="B32" s="95" t="s">
        <v>34</v>
      </c>
      <c r="C32" s="96"/>
      <c r="D32" s="96"/>
      <c r="E32" s="96"/>
      <c r="F32" s="89"/>
      <c r="G32" s="41">
        <f>((G30/E30)*E31)*G31</f>
        <v>0</v>
      </c>
    </row>
    <row r="33" spans="1:7">
      <c r="A33" s="97"/>
      <c r="B33" s="98" t="s">
        <v>35</v>
      </c>
      <c r="C33" s="98"/>
      <c r="D33" s="98"/>
      <c r="E33" s="98"/>
      <c r="F33" s="101"/>
      <c r="G33" s="77"/>
    </row>
    <row r="34" spans="1:7">
      <c r="A34" s="97"/>
      <c r="B34" s="99" t="s">
        <v>36</v>
      </c>
      <c r="C34" s="99"/>
      <c r="D34" s="99"/>
      <c r="E34" s="99"/>
      <c r="F34" s="102"/>
      <c r="G34" s="79"/>
    </row>
    <row r="35" spans="1:7">
      <c r="A35" s="97"/>
      <c r="B35" s="99" t="s">
        <v>37</v>
      </c>
      <c r="C35" s="99"/>
      <c r="D35" s="99"/>
      <c r="E35" s="99"/>
      <c r="F35" s="102"/>
      <c r="G35" s="79"/>
    </row>
    <row r="36" spans="1:7">
      <c r="A36" s="97"/>
      <c r="B36" s="98" t="s">
        <v>38</v>
      </c>
      <c r="C36" s="98"/>
      <c r="D36" s="98"/>
      <c r="E36" s="98"/>
      <c r="F36" s="101"/>
      <c r="G36" s="79"/>
    </row>
    <row r="37" spans="1:7">
      <c r="A37" s="39" t="s">
        <v>39</v>
      </c>
      <c r="B37" s="40"/>
      <c r="C37" s="40"/>
      <c r="D37" s="40"/>
      <c r="E37" s="40"/>
      <c r="F37" s="43"/>
      <c r="G37" s="71"/>
    </row>
    <row r="38" spans="1:7">
      <c r="A38" s="85"/>
      <c r="B38" s="86"/>
      <c r="C38" s="86"/>
      <c r="D38" s="86"/>
      <c r="E38" s="86"/>
      <c r="F38" s="86"/>
      <c r="G38" s="90"/>
    </row>
    <row r="39" spans="1:7">
      <c r="A39" s="85"/>
      <c r="B39" s="86"/>
      <c r="C39" s="86"/>
      <c r="D39" s="86"/>
      <c r="E39" s="86"/>
      <c r="F39" s="86"/>
      <c r="G39" s="85"/>
    </row>
    <row r="40" s="4" customFormat="1" ht="17.25" customHeight="1" spans="1:6">
      <c r="A40" s="25"/>
      <c r="B40" s="55" t="s">
        <v>40</v>
      </c>
      <c r="C40" s="55"/>
      <c r="D40" s="55"/>
      <c r="E40" s="80">
        <f>E24+E30</f>
        <v>100</v>
      </c>
      <c r="F40" s="80">
        <f>F24+F30</f>
        <v>0</v>
      </c>
    </row>
    <row r="42" ht="18" spans="1:6">
      <c r="A42" s="87"/>
      <c r="B42" s="88" t="s">
        <v>41</v>
      </c>
      <c r="C42" s="88"/>
      <c r="D42" s="88"/>
      <c r="E42" s="103"/>
      <c r="F42" s="104"/>
    </row>
    <row r="43" spans="1:6">
      <c r="A43" s="58"/>
      <c r="B43" s="58"/>
      <c r="C43" s="58"/>
      <c r="D43" s="58"/>
      <c r="E43" s="58"/>
      <c r="F43" s="60"/>
    </row>
    <row r="44" ht="16.5" spans="1:6">
      <c r="A44" s="59" t="s">
        <v>42</v>
      </c>
      <c r="B44" s="60"/>
      <c r="C44" s="59" t="s">
        <v>43</v>
      </c>
      <c r="D44" s="60"/>
      <c r="F44" s="59" t="s">
        <v>44</v>
      </c>
    </row>
    <row r="45" spans="1:6">
      <c r="A45" s="60"/>
      <c r="B45" s="60"/>
      <c r="C45" s="60"/>
      <c r="D45" s="60"/>
      <c r="F45" s="60"/>
    </row>
    <row r="46" spans="1:7">
      <c r="A46" s="60"/>
      <c r="B46" s="60"/>
      <c r="C46" s="60"/>
      <c r="D46" s="60"/>
      <c r="F46" s="60"/>
      <c r="G46" s="93"/>
    </row>
    <row r="47" ht="16.5" spans="1:6">
      <c r="A47" s="60"/>
      <c r="B47" s="60"/>
      <c r="C47" s="60"/>
      <c r="D47" s="59"/>
      <c r="F47" s="83"/>
    </row>
    <row r="48" ht="16.5" spans="1:6">
      <c r="A48" s="60"/>
      <c r="B48" s="59"/>
      <c r="C48" s="60"/>
      <c r="D48" s="59"/>
      <c r="F48" s="60"/>
    </row>
    <row r="49" ht="16.5" spans="1:6">
      <c r="A49" s="61" t="s">
        <v>45</v>
      </c>
      <c r="B49" s="59"/>
      <c r="C49" s="61" t="s">
        <v>46</v>
      </c>
      <c r="D49" s="59"/>
      <c r="F49" s="84" t="s">
        <v>47</v>
      </c>
    </row>
    <row r="50" ht="16.5" spans="1:6">
      <c r="A50" s="59"/>
      <c r="B50" s="59"/>
      <c r="C50" s="59"/>
      <c r="D50" s="59"/>
      <c r="E50" s="59"/>
      <c r="F50" s="59"/>
    </row>
  </sheetData>
  <mergeCells count="28">
    <mergeCell ref="A1:G1"/>
    <mergeCell ref="A2:G2"/>
    <mergeCell ref="A3:G3"/>
    <mergeCell ref="B4:C4"/>
    <mergeCell ref="D4:E4"/>
    <mergeCell ref="F4:G4"/>
    <mergeCell ref="B5:C5"/>
    <mergeCell ref="D5:E5"/>
    <mergeCell ref="F5:G5"/>
    <mergeCell ref="B6:C6"/>
    <mergeCell ref="D6:E6"/>
    <mergeCell ref="F6:G6"/>
    <mergeCell ref="B7:C7"/>
    <mergeCell ref="D7:E7"/>
    <mergeCell ref="F7:G7"/>
    <mergeCell ref="B9:G9"/>
    <mergeCell ref="B10:G10"/>
    <mergeCell ref="B15:G15"/>
    <mergeCell ref="B20:G20"/>
    <mergeCell ref="A26:F26"/>
    <mergeCell ref="B27:G27"/>
    <mergeCell ref="B33:F33"/>
    <mergeCell ref="B34:F34"/>
    <mergeCell ref="B35:F35"/>
    <mergeCell ref="B36:F36"/>
    <mergeCell ref="A37:F37"/>
    <mergeCell ref="B40:D40"/>
    <mergeCell ref="B42:D42"/>
  </mergeCells>
  <printOptions horizontalCentered="1"/>
  <pageMargins left="0.7" right="0.7" top="0.75" bottom="0.75" header="0.3" footer="0.3"/>
  <pageSetup paperSize="9" scale="77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6"/>
  <sheetViews>
    <sheetView tabSelected="1" view="pageBreakPreview" zoomScale="84" zoomScaleNormal="100" zoomScaleSheetLayoutView="84" topLeftCell="A29" workbookViewId="0">
      <selection activeCell="A43" sqref="A43:E43"/>
    </sheetView>
  </sheetViews>
  <sheetFormatPr defaultColWidth="9" defaultRowHeight="15.75"/>
  <cols>
    <col min="1" max="1" width="14" customWidth="1"/>
    <col min="2" max="2" width="36.2866666666667" customWidth="1"/>
    <col min="3" max="3" width="14.5733333333333" customWidth="1"/>
    <col min="4" max="4" width="18.6866666666667" style="5" customWidth="1"/>
    <col min="5" max="5" width="9.85333333333333" style="5" customWidth="1"/>
    <col min="6" max="6" width="13" style="5" customWidth="1"/>
    <col min="7" max="7" width="13" customWidth="1"/>
  </cols>
  <sheetData>
    <row r="1" s="1" customFormat="1" ht="27.75" spans="1:7">
      <c r="A1" s="6" t="s">
        <v>0</v>
      </c>
      <c r="B1" s="6"/>
      <c r="C1" s="6"/>
      <c r="D1" s="6"/>
      <c r="E1" s="6"/>
      <c r="F1" s="6"/>
      <c r="G1" s="6"/>
    </row>
    <row r="2" s="1" customFormat="1" ht="23.25" spans="1:7">
      <c r="A2" s="7" t="s">
        <v>48</v>
      </c>
      <c r="B2" s="7"/>
      <c r="C2" s="7"/>
      <c r="D2" s="7"/>
      <c r="E2" s="7"/>
      <c r="F2" s="7"/>
      <c r="G2" s="7"/>
    </row>
    <row r="3" spans="1:7">
      <c r="A3" s="8"/>
      <c r="B3" s="8"/>
      <c r="C3" s="8"/>
      <c r="D3" s="8"/>
      <c r="E3" s="8"/>
      <c r="F3" s="8"/>
      <c r="G3" s="8"/>
    </row>
    <row r="4" spans="1:7">
      <c r="A4" s="9" t="s">
        <v>2</v>
      </c>
      <c r="B4" s="10" t="s">
        <v>3</v>
      </c>
      <c r="C4" s="10"/>
      <c r="D4" s="9" t="s">
        <v>4</v>
      </c>
      <c r="E4" s="9"/>
      <c r="F4" s="33"/>
      <c r="G4" s="33"/>
    </row>
    <row r="5" spans="1:7">
      <c r="A5" s="10" t="s">
        <v>5</v>
      </c>
      <c r="B5" s="10"/>
      <c r="C5" s="10"/>
      <c r="D5" s="9" t="s">
        <v>6</v>
      </c>
      <c r="E5" s="9"/>
      <c r="F5" s="33"/>
      <c r="G5" s="33"/>
    </row>
    <row r="6" spans="1:7">
      <c r="A6" s="10" t="s">
        <v>7</v>
      </c>
      <c r="B6" s="10"/>
      <c r="C6" s="10"/>
      <c r="D6" s="9" t="s">
        <v>8</v>
      </c>
      <c r="E6" s="9"/>
      <c r="F6" s="62"/>
      <c r="G6" s="62"/>
    </row>
    <row r="7" spans="1:7">
      <c r="A7" s="11" t="s">
        <v>9</v>
      </c>
      <c r="B7" s="10" t="s">
        <v>10</v>
      </c>
      <c r="C7" s="10"/>
      <c r="D7" s="9" t="s">
        <v>11</v>
      </c>
      <c r="E7" s="9"/>
      <c r="F7" s="33"/>
      <c r="G7" s="33"/>
    </row>
    <row r="8" spans="1:7">
      <c r="A8" s="12"/>
      <c r="B8" s="13"/>
      <c r="C8" s="14"/>
      <c r="D8" s="15"/>
      <c r="E8" s="15"/>
      <c r="F8" s="63"/>
      <c r="G8" s="63"/>
    </row>
    <row r="9" spans="1:7">
      <c r="A9" s="16" t="s">
        <v>12</v>
      </c>
      <c r="B9" s="9" t="s">
        <v>13</v>
      </c>
      <c r="C9" s="9"/>
      <c r="D9" s="9"/>
      <c r="E9" s="9"/>
      <c r="F9" s="9"/>
      <c r="G9" s="9"/>
    </row>
    <row r="10" spans="1:7">
      <c r="A10" s="17">
        <v>1</v>
      </c>
      <c r="B10" s="18" t="s">
        <v>14</v>
      </c>
      <c r="C10" s="19"/>
      <c r="D10" s="19"/>
      <c r="E10" s="19"/>
      <c r="F10" s="19"/>
      <c r="G10" s="19"/>
    </row>
    <row r="11" ht="15" customHeight="1" spans="1:7">
      <c r="A11" s="20"/>
      <c r="B11" s="21"/>
      <c r="C11" s="22" t="s">
        <v>15</v>
      </c>
      <c r="D11" s="22" t="s">
        <v>16</v>
      </c>
      <c r="E11" s="22" t="s">
        <v>17</v>
      </c>
      <c r="F11" s="22" t="s">
        <v>18</v>
      </c>
      <c r="G11" s="64" t="s">
        <v>19</v>
      </c>
    </row>
    <row r="12" ht="15" customHeight="1" spans="1:7">
      <c r="A12" s="20"/>
      <c r="B12" s="21" t="s">
        <v>20</v>
      </c>
      <c r="C12" s="22"/>
      <c r="D12" s="22"/>
      <c r="E12" s="22">
        <v>20</v>
      </c>
      <c r="F12" s="22"/>
      <c r="G12" s="64"/>
    </row>
    <row r="13" ht="15" customHeight="1" spans="1:7">
      <c r="A13" s="20"/>
      <c r="B13" s="21" t="s">
        <v>21</v>
      </c>
      <c r="C13" s="23"/>
      <c r="D13" s="24"/>
      <c r="E13" s="23">
        <v>10</v>
      </c>
      <c r="F13" s="22"/>
      <c r="G13" s="65"/>
    </row>
    <row r="14" spans="1:7">
      <c r="A14" s="25"/>
      <c r="B14" s="26" t="s">
        <v>22</v>
      </c>
      <c r="C14" s="25"/>
      <c r="D14" s="26"/>
      <c r="E14" s="25">
        <f>SUM(E12:E13)</f>
        <v>30</v>
      </c>
      <c r="F14" s="66"/>
      <c r="G14" s="65"/>
    </row>
    <row r="15" spans="1:7">
      <c r="A15" s="25">
        <v>2</v>
      </c>
      <c r="B15" s="27" t="s">
        <v>23</v>
      </c>
      <c r="C15" s="28"/>
      <c r="D15" s="28"/>
      <c r="E15" s="28"/>
      <c r="F15" s="28"/>
      <c r="G15" s="67"/>
    </row>
    <row r="16" ht="15" customHeight="1" spans="1:7">
      <c r="A16" s="20"/>
      <c r="B16" s="21"/>
      <c r="C16" s="22" t="s">
        <v>15</v>
      </c>
      <c r="D16" s="22" t="s">
        <v>16</v>
      </c>
      <c r="E16" s="22" t="s">
        <v>17</v>
      </c>
      <c r="F16" s="22" t="s">
        <v>18</v>
      </c>
      <c r="G16" s="64" t="s">
        <v>19</v>
      </c>
    </row>
    <row r="17" spans="1:7">
      <c r="A17" s="20"/>
      <c r="B17" s="21" t="s">
        <v>24</v>
      </c>
      <c r="C17" s="22"/>
      <c r="D17" s="22"/>
      <c r="E17" s="22">
        <v>10</v>
      </c>
      <c r="F17" s="22"/>
      <c r="G17" s="65"/>
    </row>
    <row r="18" spans="1:7">
      <c r="A18" s="20"/>
      <c r="B18" s="21" t="s">
        <v>25</v>
      </c>
      <c r="C18" s="23"/>
      <c r="D18" s="24"/>
      <c r="E18" s="23">
        <v>10</v>
      </c>
      <c r="F18" s="68"/>
      <c r="G18" s="65"/>
    </row>
    <row r="19" spans="1:7">
      <c r="A19" s="25"/>
      <c r="B19" s="26" t="s">
        <v>22</v>
      </c>
      <c r="C19" s="25"/>
      <c r="D19" s="26"/>
      <c r="E19" s="25">
        <f>SUM(E17:E18)</f>
        <v>20</v>
      </c>
      <c r="F19" s="66"/>
      <c r="G19" s="65"/>
    </row>
    <row r="20" s="2" customFormat="1" spans="1:7">
      <c r="A20" s="29">
        <v>3</v>
      </c>
      <c r="B20" s="30" t="s">
        <v>26</v>
      </c>
      <c r="C20" s="31"/>
      <c r="D20" s="31"/>
      <c r="E20" s="31"/>
      <c r="F20" s="31"/>
      <c r="G20" s="69"/>
    </row>
    <row r="21" spans="1:7">
      <c r="A21" s="32"/>
      <c r="B21" s="33"/>
      <c r="C21" s="22" t="s">
        <v>15</v>
      </c>
      <c r="D21" s="22" t="s">
        <v>16</v>
      </c>
      <c r="E21" s="22" t="s">
        <v>17</v>
      </c>
      <c r="F21" s="22" t="s">
        <v>18</v>
      </c>
      <c r="G21" s="64" t="s">
        <v>19</v>
      </c>
    </row>
    <row r="22" spans="1:7">
      <c r="A22" s="32"/>
      <c r="B22" s="34" t="s">
        <v>27</v>
      </c>
      <c r="C22" s="23"/>
      <c r="D22" s="22"/>
      <c r="E22" s="23">
        <v>20</v>
      </c>
      <c r="F22" s="22"/>
      <c r="G22" s="65"/>
    </row>
    <row r="23" spans="1:7">
      <c r="A23" s="32"/>
      <c r="B23" s="26" t="s">
        <v>22</v>
      </c>
      <c r="C23" s="25"/>
      <c r="D23" s="26"/>
      <c r="E23" s="25">
        <f>SUM(E22:E22)</f>
        <v>20</v>
      </c>
      <c r="F23" s="22"/>
      <c r="G23" s="65"/>
    </row>
    <row r="24" spans="1:7">
      <c r="A24" s="25"/>
      <c r="B24" s="26" t="s">
        <v>28</v>
      </c>
      <c r="C24" s="25"/>
      <c r="D24" s="26"/>
      <c r="E24" s="25">
        <f>E14+E19+E23</f>
        <v>70</v>
      </c>
      <c r="F24" s="66"/>
      <c r="G24" s="65"/>
    </row>
    <row r="25" spans="1:7">
      <c r="A25" s="25"/>
      <c r="B25" s="26" t="s">
        <v>29</v>
      </c>
      <c r="C25" s="36"/>
      <c r="D25" s="26"/>
      <c r="E25" s="36">
        <v>1</v>
      </c>
      <c r="F25" s="66"/>
      <c r="G25" s="65"/>
    </row>
    <row r="26" spans="1:11">
      <c r="A26" s="39" t="s">
        <v>30</v>
      </c>
      <c r="B26" s="40"/>
      <c r="C26" s="40"/>
      <c r="D26" s="40"/>
      <c r="E26" s="40"/>
      <c r="F26" s="43"/>
      <c r="G26" s="71">
        <f>((G24/E24)*E25)*G25</f>
        <v>0</v>
      </c>
      <c r="K26" s="94"/>
    </row>
    <row r="27" spans="1:7">
      <c r="A27" s="29">
        <v>4</v>
      </c>
      <c r="B27" s="27" t="s">
        <v>49</v>
      </c>
      <c r="C27" s="28"/>
      <c r="D27" s="28"/>
      <c r="E27" s="28"/>
      <c r="F27" s="28"/>
      <c r="G27" s="67"/>
    </row>
    <row r="28" spans="1:7">
      <c r="A28" s="29"/>
      <c r="B28" s="39" t="s">
        <v>50</v>
      </c>
      <c r="C28" s="40"/>
      <c r="D28" s="40"/>
      <c r="E28" s="40"/>
      <c r="F28" s="40"/>
      <c r="G28" s="43"/>
    </row>
    <row r="29" spans="1:7">
      <c r="A29" s="29"/>
      <c r="B29" s="41"/>
      <c r="C29" s="41" t="s">
        <v>15</v>
      </c>
      <c r="D29" s="41" t="s">
        <v>16</v>
      </c>
      <c r="E29" s="41" t="s">
        <v>17</v>
      </c>
      <c r="F29" s="22" t="s">
        <v>18</v>
      </c>
      <c r="G29" s="41" t="s">
        <v>19</v>
      </c>
    </row>
    <row r="30" spans="1:7">
      <c r="A30" s="29"/>
      <c r="B30" s="42" t="s">
        <v>32</v>
      </c>
      <c r="C30" s="42"/>
      <c r="D30" s="42"/>
      <c r="E30" s="72">
        <v>20</v>
      </c>
      <c r="F30" s="41"/>
      <c r="G30" s="41"/>
    </row>
    <row r="31" spans="1:7">
      <c r="A31" s="29"/>
      <c r="B31" s="41" t="s">
        <v>29</v>
      </c>
      <c r="C31" s="39"/>
      <c r="D31" s="43"/>
      <c r="E31" s="36">
        <v>1</v>
      </c>
      <c r="F31" s="41"/>
      <c r="G31" s="41"/>
    </row>
    <row r="32" spans="1:7">
      <c r="A32" s="29"/>
      <c r="B32" s="44" t="s">
        <v>34</v>
      </c>
      <c r="C32" s="38"/>
      <c r="D32" s="38"/>
      <c r="E32" s="38"/>
      <c r="F32" s="70"/>
      <c r="G32" s="41"/>
    </row>
    <row r="33" spans="1:7">
      <c r="A33" s="29"/>
      <c r="B33" s="39" t="s">
        <v>51</v>
      </c>
      <c r="C33" s="40"/>
      <c r="D33" s="40"/>
      <c r="E33" s="40"/>
      <c r="F33" s="40"/>
      <c r="G33" s="43"/>
    </row>
    <row r="34" spans="1:7">
      <c r="A34" s="32"/>
      <c r="B34" s="20"/>
      <c r="C34" s="22" t="s">
        <v>15</v>
      </c>
      <c r="D34" s="22" t="s">
        <v>16</v>
      </c>
      <c r="E34" s="22" t="s">
        <v>17</v>
      </c>
      <c r="F34" s="22" t="s">
        <v>18</v>
      </c>
      <c r="G34" s="64" t="s">
        <v>19</v>
      </c>
    </row>
    <row r="35" spans="1:7">
      <c r="A35" s="32"/>
      <c r="B35" s="42" t="s">
        <v>32</v>
      </c>
      <c r="C35" s="23"/>
      <c r="D35" s="24"/>
      <c r="E35" s="73">
        <v>10</v>
      </c>
      <c r="F35" s="68"/>
      <c r="G35" s="65"/>
    </row>
    <row r="36" spans="1:7">
      <c r="A36" s="25"/>
      <c r="B36" s="26" t="s">
        <v>29</v>
      </c>
      <c r="C36" s="45"/>
      <c r="D36" s="46"/>
      <c r="E36" s="36">
        <v>1</v>
      </c>
      <c r="F36" s="74"/>
      <c r="G36" s="65"/>
    </row>
    <row r="37" spans="1:7">
      <c r="A37" s="25"/>
      <c r="B37" s="44" t="s">
        <v>52</v>
      </c>
      <c r="C37" s="38"/>
      <c r="D37" s="38"/>
      <c r="E37" s="37"/>
      <c r="F37" s="37"/>
      <c r="G37" s="41"/>
    </row>
    <row r="38" spans="1:7">
      <c r="A38" s="32"/>
      <c r="B38" s="47" t="s">
        <v>53</v>
      </c>
      <c r="C38" s="48"/>
      <c r="D38" s="49"/>
      <c r="E38" s="75">
        <v>30</v>
      </c>
      <c r="F38" s="75"/>
      <c r="G38" s="75"/>
    </row>
    <row r="39" spans="1:7">
      <c r="A39" s="50" t="s">
        <v>35</v>
      </c>
      <c r="B39" s="51"/>
      <c r="C39" s="51"/>
      <c r="D39" s="51"/>
      <c r="E39" s="51"/>
      <c r="F39" s="76" t="s">
        <v>54</v>
      </c>
      <c r="G39" s="77" t="s">
        <v>55</v>
      </c>
    </row>
    <row r="40" spans="1:7">
      <c r="A40" s="52" t="s">
        <v>36</v>
      </c>
      <c r="B40" s="53"/>
      <c r="C40" s="53"/>
      <c r="D40" s="53"/>
      <c r="E40" s="53"/>
      <c r="F40" s="78"/>
      <c r="G40" s="79"/>
    </row>
    <row r="41" spans="1:7">
      <c r="A41" s="52" t="s">
        <v>37</v>
      </c>
      <c r="B41" s="53"/>
      <c r="C41" s="53"/>
      <c r="D41" s="53"/>
      <c r="E41" s="53"/>
      <c r="F41" s="78"/>
      <c r="G41" s="79"/>
    </row>
    <row r="42" spans="1:7">
      <c r="A42" s="50" t="s">
        <v>38</v>
      </c>
      <c r="B42" s="51"/>
      <c r="C42" s="51"/>
      <c r="D42" s="51"/>
      <c r="E42" s="51"/>
      <c r="F42" s="76"/>
      <c r="G42" s="79"/>
    </row>
    <row r="43" spans="1:7">
      <c r="A43" s="39" t="s">
        <v>39</v>
      </c>
      <c r="B43" s="40"/>
      <c r="C43" s="40"/>
      <c r="D43" s="40"/>
      <c r="E43" s="40"/>
      <c r="F43" s="89"/>
      <c r="G43" s="71"/>
    </row>
    <row r="44" spans="1:7">
      <c r="A44" s="85"/>
      <c r="B44" s="86"/>
      <c r="C44" s="86"/>
      <c r="D44" s="86"/>
      <c r="E44" s="86"/>
      <c r="F44" s="86"/>
      <c r="G44" s="90"/>
    </row>
    <row r="45" spans="1:7">
      <c r="A45" s="85"/>
      <c r="B45" s="86"/>
      <c r="C45" s="86"/>
      <c r="D45" s="86"/>
      <c r="E45" s="86"/>
      <c r="F45" s="86"/>
      <c r="G45" s="85"/>
    </row>
    <row r="46" s="4" customFormat="1" ht="17.25" customHeight="1" spans="1:6">
      <c r="A46" s="25"/>
      <c r="B46" s="55" t="s">
        <v>40</v>
      </c>
      <c r="C46" s="55"/>
      <c r="D46" s="55"/>
      <c r="E46" s="80">
        <f>E24+E38</f>
        <v>100</v>
      </c>
      <c r="F46" s="80">
        <f>F24+F38</f>
        <v>0</v>
      </c>
    </row>
    <row r="48" ht="18" spans="1:6">
      <c r="A48" s="87"/>
      <c r="B48" s="88" t="s">
        <v>41</v>
      </c>
      <c r="C48" s="88"/>
      <c r="D48" s="88"/>
      <c r="E48" s="91"/>
      <c r="F48" s="92"/>
    </row>
    <row r="49" spans="1:6">
      <c r="A49" s="58"/>
      <c r="B49" s="58"/>
      <c r="C49" s="58"/>
      <c r="D49" s="58"/>
      <c r="E49" s="58"/>
      <c r="F49" s="60"/>
    </row>
    <row r="50" ht="16.5" spans="1:6">
      <c r="A50" s="59" t="s">
        <v>42</v>
      </c>
      <c r="B50" s="60"/>
      <c r="C50" s="59" t="s">
        <v>43</v>
      </c>
      <c r="D50" s="60"/>
      <c r="F50" s="59" t="s">
        <v>44</v>
      </c>
    </row>
    <row r="51" spans="1:6">
      <c r="A51" s="60"/>
      <c r="B51" s="60"/>
      <c r="C51" s="60"/>
      <c r="D51" s="60"/>
      <c r="F51" s="60"/>
    </row>
    <row r="52" spans="1:7">
      <c r="A52" s="60"/>
      <c r="B52" s="60"/>
      <c r="C52" s="60"/>
      <c r="D52" s="60"/>
      <c r="F52" s="60"/>
      <c r="G52" s="93"/>
    </row>
    <row r="53" ht="16.5" spans="1:6">
      <c r="A53" s="60"/>
      <c r="B53" s="60"/>
      <c r="C53" s="60"/>
      <c r="D53" s="59"/>
      <c r="F53" s="83"/>
    </row>
    <row r="54" ht="16.5" spans="1:6">
      <c r="A54" s="60"/>
      <c r="B54" s="59"/>
      <c r="C54" s="60"/>
      <c r="D54" s="59"/>
      <c r="F54" s="60"/>
    </row>
    <row r="55" ht="16.5" spans="1:6">
      <c r="A55" s="61" t="s">
        <v>45</v>
      </c>
      <c r="B55" s="59"/>
      <c r="C55" s="61" t="s">
        <v>46</v>
      </c>
      <c r="D55" s="59"/>
      <c r="F55" s="84" t="s">
        <v>47</v>
      </c>
    </row>
    <row r="56" ht="16.5" spans="1:6">
      <c r="A56" s="59"/>
      <c r="B56" s="59"/>
      <c r="C56" s="59"/>
      <c r="D56" s="59"/>
      <c r="E56" s="59"/>
      <c r="F56" s="59"/>
    </row>
  </sheetData>
  <mergeCells count="36">
    <mergeCell ref="A1:G1"/>
    <mergeCell ref="A2:G2"/>
    <mergeCell ref="A3:G3"/>
    <mergeCell ref="B4:C4"/>
    <mergeCell ref="D4:E4"/>
    <mergeCell ref="F4:G4"/>
    <mergeCell ref="B5:C5"/>
    <mergeCell ref="D5:E5"/>
    <mergeCell ref="F5:G5"/>
    <mergeCell ref="B6:C6"/>
    <mergeCell ref="D6:E6"/>
    <mergeCell ref="F6:G6"/>
    <mergeCell ref="B7:C7"/>
    <mergeCell ref="D7:E7"/>
    <mergeCell ref="F7:G7"/>
    <mergeCell ref="B9:G9"/>
    <mergeCell ref="B10:G10"/>
    <mergeCell ref="B15:G15"/>
    <mergeCell ref="B20:G20"/>
    <mergeCell ref="A26:F26"/>
    <mergeCell ref="B27:G27"/>
    <mergeCell ref="B28:G28"/>
    <mergeCell ref="C31:D31"/>
    <mergeCell ref="B32:F32"/>
    <mergeCell ref="B33:G33"/>
    <mergeCell ref="C36:D36"/>
    <mergeCell ref="B37:D37"/>
    <mergeCell ref="B38:D38"/>
    <mergeCell ref="A39:E39"/>
    <mergeCell ref="A40:E40"/>
    <mergeCell ref="A41:E41"/>
    <mergeCell ref="A42:E42"/>
    <mergeCell ref="A43:E43"/>
    <mergeCell ref="B46:D46"/>
    <mergeCell ref="B48:D48"/>
    <mergeCell ref="E48:F48"/>
  </mergeCells>
  <printOptions horizontalCentered="1"/>
  <pageMargins left="0.7" right="0.7" top="0.75" bottom="0.75" header="0.3" footer="0.3"/>
  <pageSetup paperSize="9" scale="77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1"/>
  <sheetViews>
    <sheetView view="pageBreakPreview" zoomScale="84" zoomScaleNormal="100" zoomScaleSheetLayoutView="84" topLeftCell="A34" workbookViewId="0">
      <selection activeCell="B33" sqref="B33:G33"/>
    </sheetView>
  </sheetViews>
  <sheetFormatPr defaultColWidth="9" defaultRowHeight="15.75" outlineLevelCol="6"/>
  <cols>
    <col min="1" max="1" width="14" customWidth="1"/>
    <col min="2" max="2" width="37.4266666666667" customWidth="1"/>
    <col min="3" max="3" width="14.5733333333333" customWidth="1"/>
    <col min="4" max="4" width="11.2866666666667" style="5" customWidth="1"/>
    <col min="5" max="5" width="9.85333333333333" style="5" customWidth="1"/>
    <col min="6" max="6" width="13" style="5" customWidth="1"/>
    <col min="7" max="7" width="13" customWidth="1"/>
  </cols>
  <sheetData>
    <row r="1" s="1" customFormat="1" ht="27.75" spans="1:7">
      <c r="A1" s="6" t="s">
        <v>0</v>
      </c>
      <c r="B1" s="6"/>
      <c r="C1" s="6"/>
      <c r="D1" s="6"/>
      <c r="E1" s="6"/>
      <c r="F1" s="6"/>
      <c r="G1" s="6"/>
    </row>
    <row r="2" s="1" customFormat="1" ht="23.25" spans="1:7">
      <c r="A2" s="7" t="s">
        <v>56</v>
      </c>
      <c r="B2" s="7"/>
      <c r="C2" s="7"/>
      <c r="D2" s="7"/>
      <c r="E2" s="7"/>
      <c r="F2" s="7"/>
      <c r="G2" s="7"/>
    </row>
    <row r="3" spans="1:7">
      <c r="A3" s="8"/>
      <c r="B3" s="8"/>
      <c r="C3" s="8"/>
      <c r="D3" s="8"/>
      <c r="E3" s="8"/>
      <c r="F3" s="8"/>
      <c r="G3" s="8"/>
    </row>
    <row r="4" spans="1:7">
      <c r="A4" s="9" t="s">
        <v>2</v>
      </c>
      <c r="B4" s="10" t="s">
        <v>3</v>
      </c>
      <c r="C4" s="10"/>
      <c r="D4" s="9" t="s">
        <v>4</v>
      </c>
      <c r="E4" s="9"/>
      <c r="F4" s="33"/>
      <c r="G4" s="33"/>
    </row>
    <row r="5" spans="1:7">
      <c r="A5" s="10" t="s">
        <v>5</v>
      </c>
      <c r="B5" s="10"/>
      <c r="C5" s="10"/>
      <c r="D5" s="9" t="s">
        <v>6</v>
      </c>
      <c r="E5" s="9"/>
      <c r="F5" s="33"/>
      <c r="G5" s="33"/>
    </row>
    <row r="6" spans="1:7">
      <c r="A6" s="10" t="s">
        <v>7</v>
      </c>
      <c r="B6" s="10"/>
      <c r="C6" s="10"/>
      <c r="D6" s="9" t="s">
        <v>8</v>
      </c>
      <c r="E6" s="9"/>
      <c r="F6" s="62"/>
      <c r="G6" s="62"/>
    </row>
    <row r="7" spans="1:7">
      <c r="A7" s="11" t="s">
        <v>9</v>
      </c>
      <c r="B7" s="10" t="s">
        <v>10</v>
      </c>
      <c r="C7" s="10"/>
      <c r="D7" s="9" t="s">
        <v>11</v>
      </c>
      <c r="E7" s="9"/>
      <c r="F7" s="33"/>
      <c r="G7" s="33"/>
    </row>
    <row r="8" ht="4.5" customHeight="1" spans="1:7">
      <c r="A8" s="12"/>
      <c r="B8" s="13"/>
      <c r="C8" s="14"/>
      <c r="D8" s="15"/>
      <c r="E8" s="15"/>
      <c r="F8" s="63"/>
      <c r="G8" s="63"/>
    </row>
    <row r="9" spans="1:7">
      <c r="A9" s="16" t="s">
        <v>12</v>
      </c>
      <c r="B9" s="9" t="s">
        <v>13</v>
      </c>
      <c r="C9" s="9"/>
      <c r="D9" s="9"/>
      <c r="E9" s="9"/>
      <c r="F9" s="9"/>
      <c r="G9" s="9"/>
    </row>
    <row r="10" spans="1:7">
      <c r="A10" s="17">
        <v>1</v>
      </c>
      <c r="B10" s="18" t="s">
        <v>14</v>
      </c>
      <c r="C10" s="19"/>
      <c r="D10" s="19"/>
      <c r="E10" s="19"/>
      <c r="F10" s="19"/>
      <c r="G10" s="19"/>
    </row>
    <row r="11" ht="15" customHeight="1" spans="1:7">
      <c r="A11" s="20"/>
      <c r="B11" s="21"/>
      <c r="C11" s="22" t="s">
        <v>15</v>
      </c>
      <c r="D11" s="22" t="s">
        <v>16</v>
      </c>
      <c r="E11" s="22" t="s">
        <v>17</v>
      </c>
      <c r="F11" s="22" t="s">
        <v>18</v>
      </c>
      <c r="G11" s="64" t="s">
        <v>19</v>
      </c>
    </row>
    <row r="12" ht="15" customHeight="1" spans="1:7">
      <c r="A12" s="20"/>
      <c r="B12" s="21" t="s">
        <v>20</v>
      </c>
      <c r="C12" s="22"/>
      <c r="D12" s="22"/>
      <c r="E12" s="22">
        <v>20</v>
      </c>
      <c r="F12" s="22"/>
      <c r="G12" s="64"/>
    </row>
    <row r="13" ht="15" customHeight="1" spans="1:7">
      <c r="A13" s="20"/>
      <c r="B13" s="21" t="s">
        <v>21</v>
      </c>
      <c r="C13" s="23"/>
      <c r="D13" s="24"/>
      <c r="E13" s="23">
        <v>10</v>
      </c>
      <c r="F13" s="22"/>
      <c r="G13" s="65"/>
    </row>
    <row r="14" spans="1:7">
      <c r="A14" s="25"/>
      <c r="B14" s="26" t="s">
        <v>22</v>
      </c>
      <c r="C14" s="25"/>
      <c r="D14" s="26"/>
      <c r="E14" s="25">
        <f>SUM(E12:E13)</f>
        <v>30</v>
      </c>
      <c r="F14" s="66"/>
      <c r="G14" s="65"/>
    </row>
    <row r="15" spans="1:7">
      <c r="A15" s="25">
        <v>2</v>
      </c>
      <c r="B15" s="27" t="s">
        <v>23</v>
      </c>
      <c r="C15" s="28"/>
      <c r="D15" s="28"/>
      <c r="E15" s="28"/>
      <c r="F15" s="28"/>
      <c r="G15" s="67"/>
    </row>
    <row r="16" ht="15" customHeight="1" spans="1:7">
      <c r="A16" s="20"/>
      <c r="B16" s="21"/>
      <c r="C16" s="22" t="s">
        <v>15</v>
      </c>
      <c r="D16" s="22" t="s">
        <v>16</v>
      </c>
      <c r="E16" s="22" t="s">
        <v>17</v>
      </c>
      <c r="F16" s="22" t="s">
        <v>18</v>
      </c>
      <c r="G16" s="64" t="s">
        <v>19</v>
      </c>
    </row>
    <row r="17" spans="1:7">
      <c r="A17" s="20"/>
      <c r="B17" s="21" t="s">
        <v>24</v>
      </c>
      <c r="C17" s="22"/>
      <c r="D17" s="22"/>
      <c r="E17" s="22">
        <v>10</v>
      </c>
      <c r="F17" s="22"/>
      <c r="G17" s="65"/>
    </row>
    <row r="18" spans="1:7">
      <c r="A18" s="20"/>
      <c r="B18" s="21" t="s">
        <v>25</v>
      </c>
      <c r="C18" s="23"/>
      <c r="D18" s="24"/>
      <c r="E18" s="23">
        <v>10</v>
      </c>
      <c r="F18" s="68"/>
      <c r="G18" s="65"/>
    </row>
    <row r="19" spans="1:7">
      <c r="A19" s="25"/>
      <c r="B19" s="26" t="s">
        <v>22</v>
      </c>
      <c r="C19" s="25"/>
      <c r="D19" s="26"/>
      <c r="E19" s="25">
        <f>SUM(E17:E18)</f>
        <v>20</v>
      </c>
      <c r="F19" s="66"/>
      <c r="G19" s="65"/>
    </row>
    <row r="20" s="2" customFormat="1" spans="1:7">
      <c r="A20" s="29">
        <v>3</v>
      </c>
      <c r="B20" s="30" t="s">
        <v>26</v>
      </c>
      <c r="C20" s="31"/>
      <c r="D20" s="31"/>
      <c r="E20" s="31"/>
      <c r="F20" s="31"/>
      <c r="G20" s="69"/>
    </row>
    <row r="21" spans="1:7">
      <c r="A21" s="32"/>
      <c r="B21" s="33"/>
      <c r="C21" s="22" t="s">
        <v>15</v>
      </c>
      <c r="D21" s="22" t="s">
        <v>16</v>
      </c>
      <c r="E21" s="22" t="s">
        <v>17</v>
      </c>
      <c r="F21" s="22" t="s">
        <v>18</v>
      </c>
      <c r="G21" s="64" t="s">
        <v>19</v>
      </c>
    </row>
    <row r="22" spans="1:7">
      <c r="A22" s="32"/>
      <c r="B22" s="34" t="s">
        <v>27</v>
      </c>
      <c r="C22" s="23"/>
      <c r="D22" s="22"/>
      <c r="E22" s="23">
        <v>10</v>
      </c>
      <c r="F22" s="22"/>
      <c r="G22" s="65"/>
    </row>
    <row r="23" spans="1:7">
      <c r="A23" s="32"/>
      <c r="B23" s="26" t="s">
        <v>22</v>
      </c>
      <c r="C23" s="25"/>
      <c r="D23" s="26"/>
      <c r="E23" s="25">
        <f>SUM(E22:E22)</f>
        <v>10</v>
      </c>
      <c r="F23" s="22"/>
      <c r="G23" s="65"/>
    </row>
    <row r="24" spans="1:7">
      <c r="A24" s="32">
        <v>4</v>
      </c>
      <c r="B24" s="30" t="s">
        <v>57</v>
      </c>
      <c r="C24" s="31"/>
      <c r="D24" s="31"/>
      <c r="E24" s="31"/>
      <c r="F24" s="31"/>
      <c r="G24" s="69"/>
    </row>
    <row r="25" spans="1:7">
      <c r="A25" s="32"/>
      <c r="B25" s="26"/>
      <c r="C25" s="25" t="s">
        <v>15</v>
      </c>
      <c r="D25" s="26" t="s">
        <v>16</v>
      </c>
      <c r="E25" s="25" t="s">
        <v>17</v>
      </c>
      <c r="F25" s="22" t="s">
        <v>18</v>
      </c>
      <c r="G25" s="65" t="s">
        <v>19</v>
      </c>
    </row>
    <row r="26" spans="1:7">
      <c r="A26" s="32"/>
      <c r="B26" s="35" t="s">
        <v>58</v>
      </c>
      <c r="C26" s="25"/>
      <c r="D26" s="26"/>
      <c r="E26" s="25">
        <v>2</v>
      </c>
      <c r="F26" s="22"/>
      <c r="G26" s="65"/>
    </row>
    <row r="27" spans="1:7">
      <c r="A27" s="32"/>
      <c r="B27" s="35" t="s">
        <v>59</v>
      </c>
      <c r="C27" s="25"/>
      <c r="D27" s="26"/>
      <c r="E27" s="25">
        <v>5</v>
      </c>
      <c r="F27" s="22"/>
      <c r="G27" s="65"/>
    </row>
    <row r="28" spans="1:7">
      <c r="A28" s="32"/>
      <c r="B28" s="35" t="s">
        <v>60</v>
      </c>
      <c r="C28" s="25"/>
      <c r="D28" s="26"/>
      <c r="E28" s="25">
        <v>3</v>
      </c>
      <c r="F28" s="22"/>
      <c r="G28" s="65"/>
    </row>
    <row r="29" spans="1:7">
      <c r="A29" s="32"/>
      <c r="B29" s="26" t="s">
        <v>22</v>
      </c>
      <c r="C29" s="25"/>
      <c r="D29" s="26"/>
      <c r="E29" s="25">
        <v>10</v>
      </c>
      <c r="F29" s="22"/>
      <c r="G29" s="65">
        <v>0</v>
      </c>
    </row>
    <row r="30" spans="1:7">
      <c r="A30" s="25"/>
      <c r="B30" s="26" t="s">
        <v>28</v>
      </c>
      <c r="C30" s="25"/>
      <c r="D30" s="26"/>
      <c r="E30" s="25">
        <f>E14+E19+E23+E29</f>
        <v>70</v>
      </c>
      <c r="F30" s="66"/>
      <c r="G30" s="65"/>
    </row>
    <row r="31" spans="1:7">
      <c r="A31" s="25"/>
      <c r="B31" s="26" t="s">
        <v>29</v>
      </c>
      <c r="C31" s="36"/>
      <c r="D31" s="26"/>
      <c r="E31" s="36">
        <v>1</v>
      </c>
      <c r="F31" s="66"/>
      <c r="G31" s="65"/>
    </row>
    <row r="32" spans="1:7">
      <c r="A32" s="37"/>
      <c r="B32" s="38" t="s">
        <v>30</v>
      </c>
      <c r="C32" s="38"/>
      <c r="D32" s="38"/>
      <c r="E32" s="38"/>
      <c r="F32" s="70"/>
      <c r="G32" s="71">
        <f>((G30/E30)*E31)*G31</f>
        <v>0</v>
      </c>
    </row>
    <row r="33" spans="1:7">
      <c r="A33" s="29">
        <v>4</v>
      </c>
      <c r="B33" s="27" t="s">
        <v>49</v>
      </c>
      <c r="C33" s="28"/>
      <c r="D33" s="28"/>
      <c r="E33" s="28"/>
      <c r="F33" s="28"/>
      <c r="G33" s="67"/>
    </row>
    <row r="34" spans="1:7">
      <c r="A34" s="29"/>
      <c r="B34" s="39" t="s">
        <v>50</v>
      </c>
      <c r="C34" s="40"/>
      <c r="D34" s="40"/>
      <c r="E34" s="40"/>
      <c r="F34" s="40"/>
      <c r="G34" s="43"/>
    </row>
    <row r="35" spans="1:7">
      <c r="A35" s="29"/>
      <c r="B35" s="41"/>
      <c r="C35" s="41" t="s">
        <v>15</v>
      </c>
      <c r="D35" s="41" t="s">
        <v>16</v>
      </c>
      <c r="E35" s="41" t="s">
        <v>17</v>
      </c>
      <c r="F35" s="22" t="s">
        <v>18</v>
      </c>
      <c r="G35" s="41" t="s">
        <v>19</v>
      </c>
    </row>
    <row r="36" spans="1:7">
      <c r="A36" s="29"/>
      <c r="B36" s="42" t="s">
        <v>32</v>
      </c>
      <c r="C36" s="42"/>
      <c r="D36" s="42"/>
      <c r="E36" s="72">
        <v>20</v>
      </c>
      <c r="F36" s="41"/>
      <c r="G36" s="41"/>
    </row>
    <row r="37" spans="1:7">
      <c r="A37" s="29"/>
      <c r="B37" s="41" t="s">
        <v>29</v>
      </c>
      <c r="C37" s="39"/>
      <c r="D37" s="43"/>
      <c r="E37" s="36">
        <v>1</v>
      </c>
      <c r="F37" s="41"/>
      <c r="G37" s="41"/>
    </row>
    <row r="38" spans="1:7">
      <c r="A38" s="29"/>
      <c r="B38" s="44" t="s">
        <v>34</v>
      </c>
      <c r="C38" s="38"/>
      <c r="D38" s="38"/>
      <c r="E38" s="38"/>
      <c r="F38" s="70"/>
      <c r="G38" s="41"/>
    </row>
    <row r="39" spans="1:7">
      <c r="A39" s="29"/>
      <c r="B39" s="39" t="s">
        <v>51</v>
      </c>
      <c r="C39" s="40"/>
      <c r="D39" s="40"/>
      <c r="E39" s="40"/>
      <c r="F39" s="40"/>
      <c r="G39" s="43"/>
    </row>
    <row r="40" spans="1:7">
      <c r="A40" s="32"/>
      <c r="B40" s="20"/>
      <c r="C40" s="22" t="s">
        <v>15</v>
      </c>
      <c r="D40" s="22" t="s">
        <v>16</v>
      </c>
      <c r="E40" s="22" t="s">
        <v>17</v>
      </c>
      <c r="F40" s="22" t="s">
        <v>18</v>
      </c>
      <c r="G40" s="64" t="s">
        <v>19</v>
      </c>
    </row>
    <row r="41" spans="1:7">
      <c r="A41" s="32"/>
      <c r="B41" s="42" t="s">
        <v>32</v>
      </c>
      <c r="C41" s="23"/>
      <c r="D41" s="24"/>
      <c r="E41" s="73">
        <v>10</v>
      </c>
      <c r="F41" s="68"/>
      <c r="G41" s="65"/>
    </row>
    <row r="42" spans="1:7">
      <c r="A42" s="25"/>
      <c r="B42" s="26" t="s">
        <v>29</v>
      </c>
      <c r="C42" s="45"/>
      <c r="D42" s="46"/>
      <c r="E42" s="36">
        <v>1</v>
      </c>
      <c r="F42" s="74"/>
      <c r="G42" s="65"/>
    </row>
    <row r="43" spans="1:7">
      <c r="A43" s="25"/>
      <c r="B43" s="44" t="s">
        <v>52</v>
      </c>
      <c r="C43" s="38"/>
      <c r="D43" s="38"/>
      <c r="E43" s="37"/>
      <c r="F43" s="37"/>
      <c r="G43" s="41"/>
    </row>
    <row r="44" spans="1:7">
      <c r="A44" s="32"/>
      <c r="B44" s="47" t="s">
        <v>53</v>
      </c>
      <c r="C44" s="48"/>
      <c r="D44" s="49"/>
      <c r="E44" s="75">
        <v>30</v>
      </c>
      <c r="F44" s="75"/>
      <c r="G44" s="75"/>
    </row>
    <row r="45" spans="1:7">
      <c r="A45" s="50" t="s">
        <v>35</v>
      </c>
      <c r="B45" s="51"/>
      <c r="C45" s="51"/>
      <c r="D45" s="51"/>
      <c r="E45" s="51"/>
      <c r="F45" s="76" t="s">
        <v>54</v>
      </c>
      <c r="G45" s="77" t="s">
        <v>55</v>
      </c>
    </row>
    <row r="46" spans="1:7">
      <c r="A46" s="52" t="s">
        <v>36</v>
      </c>
      <c r="B46" s="53"/>
      <c r="C46" s="53"/>
      <c r="D46" s="53"/>
      <c r="E46" s="53"/>
      <c r="F46" s="78"/>
      <c r="G46" s="79"/>
    </row>
    <row r="47" spans="1:7">
      <c r="A47" s="52" t="s">
        <v>37</v>
      </c>
      <c r="B47" s="53"/>
      <c r="C47" s="53"/>
      <c r="D47" s="53"/>
      <c r="E47" s="53"/>
      <c r="F47" s="78"/>
      <c r="G47" s="79"/>
    </row>
    <row r="48" spans="1:7">
      <c r="A48" s="50" t="s">
        <v>38</v>
      </c>
      <c r="B48" s="51"/>
      <c r="C48" s="51"/>
      <c r="D48" s="51"/>
      <c r="E48" s="51"/>
      <c r="F48" s="76"/>
      <c r="G48" s="79"/>
    </row>
    <row r="49" spans="1:7">
      <c r="A49" s="54" t="s">
        <v>39</v>
      </c>
      <c r="B49" s="54"/>
      <c r="C49" s="54"/>
      <c r="D49" s="54"/>
      <c r="E49" s="54"/>
      <c r="F49" s="37"/>
      <c r="G49" s="71"/>
    </row>
    <row r="50" s="3" customFormat="1" spans="1:7">
      <c r="A50"/>
      <c r="B50"/>
      <c r="C50"/>
      <c r="D50"/>
      <c r="E50"/>
      <c r="F50"/>
      <c r="G50"/>
    </row>
    <row r="51" s="3" customFormat="1" spans="1:7">
      <c r="A51"/>
      <c r="B51"/>
      <c r="C51"/>
      <c r="D51"/>
      <c r="E51"/>
      <c r="F51"/>
      <c r="G51"/>
    </row>
    <row r="52" s="3" customFormat="1" spans="1:7">
      <c r="A52"/>
      <c r="B52"/>
      <c r="C52"/>
      <c r="D52"/>
      <c r="E52"/>
      <c r="F52"/>
      <c r="G52"/>
    </row>
    <row r="53" s="4" customFormat="1" ht="17.25" customHeight="1" spans="1:6">
      <c r="A53" s="25"/>
      <c r="B53" s="55" t="s">
        <v>40</v>
      </c>
      <c r="C53" s="55"/>
      <c r="D53" s="55"/>
      <c r="E53" s="80">
        <f>E30+E44</f>
        <v>100</v>
      </c>
      <c r="F53" s="66"/>
    </row>
    <row r="54" ht="18" spans="1:6">
      <c r="A54" s="56"/>
      <c r="B54" s="57" t="s">
        <v>41</v>
      </c>
      <c r="C54" s="57"/>
      <c r="D54" s="57"/>
      <c r="E54" s="81"/>
      <c r="F54" s="82"/>
    </row>
    <row r="55" spans="1:6">
      <c r="A55" s="58"/>
      <c r="B55" s="58"/>
      <c r="C55" s="58"/>
      <c r="D55" s="58"/>
      <c r="E55" s="58"/>
      <c r="F55" s="60"/>
    </row>
    <row r="56" ht="16.5" spans="1:6">
      <c r="A56" s="59" t="s">
        <v>42</v>
      </c>
      <c r="B56" s="60"/>
      <c r="C56" s="59" t="s">
        <v>43</v>
      </c>
      <c r="D56" s="60"/>
      <c r="F56" s="59" t="s">
        <v>44</v>
      </c>
    </row>
    <row r="57" ht="16.5" spans="1:6">
      <c r="A57" s="59"/>
      <c r="B57" s="60"/>
      <c r="C57" s="59"/>
      <c r="D57" s="60"/>
      <c r="F57" s="59"/>
    </row>
    <row r="58" ht="16.5" spans="1:6">
      <c r="A58" s="60"/>
      <c r="B58" s="60"/>
      <c r="C58" s="60"/>
      <c r="D58" s="59"/>
      <c r="F58" s="83"/>
    </row>
    <row r="59" ht="16.5" spans="1:6">
      <c r="A59" s="60"/>
      <c r="B59" s="59"/>
      <c r="C59" s="60"/>
      <c r="D59" s="59"/>
      <c r="F59" s="60"/>
    </row>
    <row r="60" ht="16.5" spans="1:6">
      <c r="A60" s="61" t="s">
        <v>61</v>
      </c>
      <c r="B60" s="59"/>
      <c r="C60" s="61" t="s">
        <v>62</v>
      </c>
      <c r="D60" s="59"/>
      <c r="F60" s="84" t="s">
        <v>63</v>
      </c>
    </row>
    <row r="61" ht="16.5" spans="1:6">
      <c r="A61" s="59"/>
      <c r="B61" s="59"/>
      <c r="C61" s="59"/>
      <c r="D61" s="59"/>
      <c r="E61" s="59"/>
      <c r="F61" s="59"/>
    </row>
  </sheetData>
  <mergeCells count="36">
    <mergeCell ref="A1:G1"/>
    <mergeCell ref="A2:G2"/>
    <mergeCell ref="A3:G3"/>
    <mergeCell ref="B4:C4"/>
    <mergeCell ref="D4:E4"/>
    <mergeCell ref="F4:G4"/>
    <mergeCell ref="B5:C5"/>
    <mergeCell ref="D5:E5"/>
    <mergeCell ref="F5:G5"/>
    <mergeCell ref="B6:C6"/>
    <mergeCell ref="D6:E6"/>
    <mergeCell ref="F6:G6"/>
    <mergeCell ref="B7:C7"/>
    <mergeCell ref="D7:E7"/>
    <mergeCell ref="F7:G7"/>
    <mergeCell ref="B9:G9"/>
    <mergeCell ref="B10:G10"/>
    <mergeCell ref="B15:G15"/>
    <mergeCell ref="B20:G20"/>
    <mergeCell ref="B24:G24"/>
    <mergeCell ref="B32:F32"/>
    <mergeCell ref="B33:G33"/>
    <mergeCell ref="B34:G34"/>
    <mergeCell ref="C37:D37"/>
    <mergeCell ref="B38:F38"/>
    <mergeCell ref="B39:G39"/>
    <mergeCell ref="C42:D42"/>
    <mergeCell ref="B43:D43"/>
    <mergeCell ref="B44:D44"/>
    <mergeCell ref="A45:E45"/>
    <mergeCell ref="A46:E46"/>
    <mergeCell ref="A47:E47"/>
    <mergeCell ref="A48:E48"/>
    <mergeCell ref="A49:E49"/>
    <mergeCell ref="B53:D53"/>
    <mergeCell ref="B54:D54"/>
  </mergeCells>
  <printOptions horizontalCentered="1"/>
  <pageMargins left="0.7" right="0.7" top="0.75" bottom="0.75" header="0.3" footer="0.3"/>
  <pageSetup paperSize="9" scale="77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Technician- Final</vt:lpstr>
      <vt:lpstr>TSO (Area)- Final </vt:lpstr>
      <vt:lpstr>Engineer- Final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Motor-Sr.SCE-Radowanul Islam</dc:creator>
  <cp:lastModifiedBy>baset</cp:lastModifiedBy>
  <dcterms:created xsi:type="dcterms:W3CDTF">2019-02-27T10:51:00Z</dcterms:created>
  <cp:lastPrinted>2020-08-10T11:21:00Z</cp:lastPrinted>
  <dcterms:modified xsi:type="dcterms:W3CDTF">2020-11-10T12:36:34Z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1033-11.1.0.9505</vt:lpwstr>
  </property>
</Properties>
</file>