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Forecasting\Forecast_Paper\"/>
    </mc:Choice>
  </mc:AlternateContent>
  <bookViews>
    <workbookView xWindow="0" yWindow="0" windowWidth="23040" windowHeight="9432" activeTab="2"/>
  </bookViews>
  <sheets>
    <sheet name="Monthly" sheetId="1" r:id="rId1"/>
    <sheet name="Yearly" sheetId="2" r:id="rId2"/>
    <sheet name="Quarterl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" l="1"/>
  <c r="K22" i="3"/>
  <c r="K23" i="3"/>
  <c r="K24" i="3"/>
  <c r="K25" i="3"/>
  <c r="K26" i="3"/>
  <c r="K27" i="3"/>
  <c r="K28" i="3"/>
  <c r="K29" i="3"/>
  <c r="K30" i="3"/>
  <c r="K31" i="3"/>
  <c r="K20" i="3"/>
  <c r="I19" i="2"/>
  <c r="I20" i="2"/>
  <c r="I21" i="2"/>
  <c r="I22" i="2"/>
  <c r="I23" i="2"/>
  <c r="I24" i="2"/>
  <c r="I25" i="2"/>
  <c r="I26" i="2"/>
  <c r="I27" i="2"/>
  <c r="I18" i="2"/>
  <c r="L20" i="1"/>
  <c r="L21" i="1"/>
  <c r="L22" i="1"/>
  <c r="L23" i="1"/>
  <c r="L24" i="1"/>
  <c r="L25" i="1"/>
  <c r="L26" i="1"/>
  <c r="L27" i="1"/>
  <c r="L28" i="1"/>
  <c r="L29" i="1"/>
  <c r="L19" i="1"/>
</calcChain>
</file>

<file path=xl/sharedStrings.xml><?xml version="1.0" encoding="utf-8"?>
<sst xmlns="http://schemas.openxmlformats.org/spreadsheetml/2006/main" count="137" uniqueCount="41">
  <si>
    <t>Type1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</si>
  <si>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</si>
  <si>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</si>
  <si>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</si>
  <si>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</si>
  <si>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</si>
  <si>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</si>
  <si>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</si>
  <si>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</si>
  <si>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</si>
  <si>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</si>
  <si>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</si>
  <si>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</si>
  <si>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</si>
  <si>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</si>
  <si>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</si>
  <si>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</si>
  <si>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</si>
  <si>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</si>
  <si>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ARIMA</t>
  </si>
  <si>
    <t>ETS</t>
  </si>
  <si>
    <t>Median_SAPE_stana</t>
  </si>
  <si>
    <t>NAIVE</t>
  </si>
  <si>
    <t>SNAIVE</t>
  </si>
  <si>
    <t>STL</t>
  </si>
  <si>
    <t>THETA</t>
  </si>
  <si>
    <t>Combined_MSE</t>
  </si>
  <si>
    <t>Combined_MAPE</t>
  </si>
  <si>
    <t>Combined_MAPE_SD</t>
  </si>
  <si>
    <t>Combined_SMAPE</t>
  </si>
  <si>
    <t>Combined_SMAPE_SD</t>
  </si>
  <si>
    <t>Avg 1 to 18</t>
  </si>
  <si>
    <t>Method</t>
  </si>
  <si>
    <t>Forecast Horizon</t>
  </si>
  <si>
    <t>#Obs.</t>
  </si>
  <si>
    <t>Model</t>
  </si>
  <si>
    <t>Avg. 1 to 6</t>
  </si>
  <si>
    <t>Horizon</t>
  </si>
  <si>
    <t>Type</t>
  </si>
  <si>
    <t>Avg. 1 to 8</t>
  </si>
  <si>
    <t># 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</si>
</sst>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7" formatCode="#,##0.000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4" fontId="4" fillId="0" borderId="0" xfId="1" applyNumberFormat="1" applyFont="1" applyAlignment="1">
      <alignment vertical="center"/>
    </xf>
    <xf numFmtId="0" fontId="4" fillId="0" borderId="0" xfId="1" quotePrefix="1" applyFont="1" applyAlignment="1">
      <alignment horizontal="left"/>
    </xf>
    <xf numFmtId="0" fontId="3" fillId="0" borderId="0" xfId="1" quotePrefix="1" applyFont="1" applyAlignment="1">
      <alignment horizontal="center"/>
    </xf>
    <xf numFmtId="0" fontId="3" fillId="0" borderId="0" xfId="1" quotePrefix="1" applyFont="1" applyAlignment="1">
      <alignment horizontal="left" vertical="top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5" fillId="0" borderId="0" xfId="1" applyNumberFormat="1" applyFont="1" applyFill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0" fontId="5" fillId="0" borderId="2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0" xfId="1" quotePrefix="1" applyFont="1" applyBorder="1" applyAlignment="1">
      <alignment horizontal="center" vertical="top"/>
    </xf>
    <xf numFmtId="0" fontId="5" fillId="0" borderId="2" xfId="1" quotePrefix="1" applyFont="1" applyBorder="1" applyAlignment="1">
      <alignment horizontal="center" vertical="top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0" borderId="2" xfId="1" quotePrefix="1" applyFont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4" fontId="4" fillId="0" borderId="0" xfId="1" applyNumberFormat="1" applyFont="1" applyAlignment="1">
      <alignment vertical="center"/>
    </xf>
    <xf numFmtId="0" fontId="4" fillId="0" borderId="0" xfId="1" quotePrefix="1" applyFont="1" applyAlignment="1">
      <alignment horizontal="left"/>
    </xf>
    <xf numFmtId="0" fontId="3" fillId="0" borderId="0" xfId="1" quotePrefix="1" applyFont="1" applyAlignment="1">
      <alignment horizontal="center"/>
    </xf>
    <xf numFmtId="0" fontId="3" fillId="0" borderId="0" xfId="1" quotePrefix="1" applyFont="1" applyAlignment="1">
      <alignment horizontal="left" vertical="top"/>
    </xf>
    <xf numFmtId="0" fontId="4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center" vertical="top"/>
    </xf>
    <xf numFmtId="4" fontId="5" fillId="0" borderId="0" xfId="1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/>
    </xf>
    <xf numFmtId="0" fontId="5" fillId="0" borderId="0" xfId="1" applyNumberFormat="1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" fontId="5" fillId="0" borderId="2" xfId="1" applyNumberFormat="1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1" quotePrefix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center" vertical="center"/>
    </xf>
    <xf numFmtId="0" fontId="2" fillId="0" borderId="0" xfId="1" applyAlignment="1"/>
    <xf numFmtId="0" fontId="2" fillId="0" borderId="0" xfId="1"/>
    <xf numFmtId="167" fontId="4" fillId="0" borderId="0" xfId="1" applyNumberFormat="1" applyFont="1" applyAlignment="1">
      <alignment vertical="center"/>
    </xf>
    <xf numFmtId="0" fontId="4" fillId="0" borderId="0" xfId="1" quotePrefix="1" applyFont="1" applyAlignment="1">
      <alignment horizontal="left"/>
    </xf>
    <xf numFmtId="0" fontId="3" fillId="0" borderId="0" xfId="1" quotePrefix="1" applyFont="1" applyAlignment="1">
      <alignment horizontal="center"/>
    </xf>
    <xf numFmtId="0" fontId="3" fillId="0" borderId="0" xfId="1" quotePrefix="1" applyFont="1" applyAlignment="1">
      <alignment horizontal="left" vertical="top"/>
    </xf>
    <xf numFmtId="164" fontId="5" fillId="0" borderId="0" xfId="1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0" xfId="1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2"/>
  <sheetViews>
    <sheetView topLeftCell="A2" workbookViewId="0">
      <selection activeCell="B5" sqref="B5:B9"/>
    </sheetView>
  </sheetViews>
  <sheetFormatPr defaultRowHeight="13.2" x14ac:dyDescent="0.25"/>
  <cols>
    <col min="2" max="2" width="24.109375" customWidth="1"/>
    <col min="12" max="12" width="9.33203125" bestFit="1" customWidth="1"/>
  </cols>
  <sheetData>
    <row r="3" spans="1:20" x14ac:dyDescent="0.2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</row>
    <row r="4" spans="1:20" x14ac:dyDescent="0.25">
      <c r="B4" s="4" t="s">
        <v>19</v>
      </c>
      <c r="C4" s="1">
        <v>14.119474778862555</v>
      </c>
      <c r="D4" s="1">
        <v>13.769932066551734</v>
      </c>
      <c r="E4" s="1">
        <v>14.709082682576806</v>
      </c>
      <c r="F4" s="1">
        <v>15.87655447453276</v>
      </c>
      <c r="G4" s="1">
        <v>13.896343629110801</v>
      </c>
      <c r="H4" s="1">
        <v>14.542614495157407</v>
      </c>
      <c r="I4" s="1">
        <v>15.523896070944692</v>
      </c>
      <c r="J4" s="1">
        <v>15.631217894072478</v>
      </c>
      <c r="K4" s="1">
        <v>15.641789124970924</v>
      </c>
      <c r="L4" s="1">
        <v>15.980444645065345</v>
      </c>
      <c r="M4" s="1">
        <v>16.495119189482601</v>
      </c>
      <c r="N4" s="1">
        <v>15.772609351621423</v>
      </c>
      <c r="O4" s="1">
        <v>19.38268071724212</v>
      </c>
      <c r="P4" s="1">
        <v>18.923738272675553</v>
      </c>
      <c r="Q4" s="1">
        <v>20.097589875327749</v>
      </c>
      <c r="R4" s="1">
        <v>22.087047210704306</v>
      </c>
      <c r="S4" s="1">
        <v>21.246887469172069</v>
      </c>
      <c r="T4" s="1">
        <v>21.945401289688032</v>
      </c>
    </row>
    <row r="5" spans="1:20" x14ac:dyDescent="0.25">
      <c r="B5" s="4" t="s">
        <v>26</v>
      </c>
      <c r="C5" s="1">
        <v>13.969722152508012</v>
      </c>
      <c r="D5" s="1">
        <v>12.465451502197292</v>
      </c>
      <c r="E5" s="1">
        <v>13.790406363576858</v>
      </c>
      <c r="F5" s="1">
        <v>14.874223495441402</v>
      </c>
      <c r="G5" s="1">
        <v>12.427767412591848</v>
      </c>
      <c r="H5" s="1">
        <v>13.21701258610382</v>
      </c>
      <c r="I5" s="1">
        <v>14.116446352026792</v>
      </c>
      <c r="J5" s="1">
        <v>13.955316812272709</v>
      </c>
      <c r="K5" s="1">
        <v>14.235169531730042</v>
      </c>
      <c r="L5" s="1">
        <v>14.389088862747386</v>
      </c>
      <c r="M5" s="1">
        <v>15.390215343123925</v>
      </c>
      <c r="N5" s="1">
        <v>14.721122376064654</v>
      </c>
      <c r="O5" s="1">
        <v>17.277254096612811</v>
      </c>
      <c r="P5" s="1">
        <v>17.432793576880201</v>
      </c>
      <c r="Q5" s="1">
        <v>18.248385320166641</v>
      </c>
      <c r="R5" s="1">
        <v>19.783364920162832</v>
      </c>
      <c r="S5" s="1">
        <v>17.906850979803803</v>
      </c>
      <c r="T5" s="1">
        <v>19.502352651754233</v>
      </c>
    </row>
    <row r="6" spans="1:20" x14ac:dyDescent="0.25">
      <c r="B6" s="4" t="s">
        <v>27</v>
      </c>
      <c r="C6" s="1">
        <v>14.032368708342355</v>
      </c>
      <c r="D6" s="1">
        <v>12.524760133493672</v>
      </c>
      <c r="E6" s="1">
        <v>13.993498433475528</v>
      </c>
      <c r="F6" s="1">
        <v>15.149442560258359</v>
      </c>
      <c r="G6" s="1">
        <v>12.352602696889191</v>
      </c>
      <c r="H6" s="1">
        <v>13.092509673561988</v>
      </c>
      <c r="I6" s="1">
        <v>14.095768435798433</v>
      </c>
      <c r="J6" s="1">
        <v>13.899050403813369</v>
      </c>
      <c r="K6" s="1">
        <v>14.186131047951255</v>
      </c>
      <c r="L6" s="1">
        <v>14.467947566385513</v>
      </c>
      <c r="M6" s="1">
        <v>15.313977968367841</v>
      </c>
      <c r="N6" s="1">
        <v>14.706884124725994</v>
      </c>
      <c r="O6" s="1">
        <v>17.232533692999642</v>
      </c>
      <c r="P6" s="1">
        <v>17.158296709046599</v>
      </c>
      <c r="Q6" s="1">
        <v>18.021307344518707</v>
      </c>
      <c r="R6" s="1">
        <v>19.664016355827673</v>
      </c>
      <c r="S6" s="1">
        <v>17.649206564988098</v>
      </c>
      <c r="T6" s="1">
        <v>19.310174478030945</v>
      </c>
    </row>
    <row r="7" spans="1:20" x14ac:dyDescent="0.25">
      <c r="B7" s="4" t="s">
        <v>28</v>
      </c>
      <c r="C7" s="1">
        <v>14.063297673202461</v>
      </c>
      <c r="D7" s="1">
        <v>12.540582066918041</v>
      </c>
      <c r="E7" s="1">
        <v>14.045615373760993</v>
      </c>
      <c r="F7" s="1">
        <v>15.209646065650507</v>
      </c>
      <c r="G7" s="1">
        <v>12.46143081772421</v>
      </c>
      <c r="H7" s="1">
        <v>13.154680048888254</v>
      </c>
      <c r="I7" s="1">
        <v>14.131964901000069</v>
      </c>
      <c r="J7" s="1">
        <v>13.913222760724288</v>
      </c>
      <c r="K7" s="1">
        <v>14.220609520980336</v>
      </c>
      <c r="L7" s="1">
        <v>14.531375496431442</v>
      </c>
      <c r="M7" s="1">
        <v>15.331058055605869</v>
      </c>
      <c r="N7" s="1">
        <v>14.728607657301785</v>
      </c>
      <c r="O7" s="1">
        <v>17.191460520676337</v>
      </c>
      <c r="P7" s="1">
        <v>16.986477427164051</v>
      </c>
      <c r="Q7" s="1">
        <v>17.908611794632151</v>
      </c>
      <c r="R7" s="1">
        <v>19.712562787275004</v>
      </c>
      <c r="S7" s="1">
        <v>17.643615954788622</v>
      </c>
      <c r="T7" s="1">
        <v>19.273775282906989</v>
      </c>
    </row>
    <row r="8" spans="1:20" x14ac:dyDescent="0.25">
      <c r="B8" s="4" t="s">
        <v>29</v>
      </c>
      <c r="C8" s="1">
        <v>14.017356464766229</v>
      </c>
      <c r="D8" s="1">
        <v>12.503267337922331</v>
      </c>
      <c r="E8" s="1">
        <v>13.884225866684629</v>
      </c>
      <c r="F8" s="1">
        <v>15.0721953283454</v>
      </c>
      <c r="G8" s="1">
        <v>12.342605099505667</v>
      </c>
      <c r="H8" s="1">
        <v>13.11538433725811</v>
      </c>
      <c r="I8" s="1">
        <v>14.12134123151761</v>
      </c>
      <c r="J8" s="1">
        <v>13.921790710666414</v>
      </c>
      <c r="K8" s="1">
        <v>14.174293125092186</v>
      </c>
      <c r="L8" s="1">
        <v>14.454649822264127</v>
      </c>
      <c r="M8" s="1">
        <v>15.36052109964227</v>
      </c>
      <c r="N8" s="1">
        <v>14.691127535083105</v>
      </c>
      <c r="O8" s="1">
        <v>17.177761023366678</v>
      </c>
      <c r="P8" s="1">
        <v>17.071836262734699</v>
      </c>
      <c r="Q8" s="1">
        <v>17.934244206514634</v>
      </c>
      <c r="R8" s="1">
        <v>19.649446995459076</v>
      </c>
      <c r="S8" s="1">
        <v>17.598994875233281</v>
      </c>
      <c r="T8" s="1">
        <v>19.313466294328521</v>
      </c>
    </row>
    <row r="9" spans="1:20" x14ac:dyDescent="0.25">
      <c r="B9" s="4" t="s">
        <v>30</v>
      </c>
      <c r="C9" s="1">
        <v>14.046689108324864</v>
      </c>
      <c r="D9" s="1">
        <v>12.513795443445193</v>
      </c>
      <c r="E9" s="1">
        <v>13.897779936279692</v>
      </c>
      <c r="F9" s="1">
        <v>15.107371057715813</v>
      </c>
      <c r="G9" s="1">
        <v>12.37261685419144</v>
      </c>
      <c r="H9" s="1">
        <v>13.181717449220372</v>
      </c>
      <c r="I9" s="1">
        <v>14.144511934778011</v>
      </c>
      <c r="J9" s="1">
        <v>13.957603533931344</v>
      </c>
      <c r="K9" s="1">
        <v>14.207120389868551</v>
      </c>
      <c r="L9" s="1">
        <v>14.505996653776549</v>
      </c>
      <c r="M9" s="1">
        <v>15.368866110874981</v>
      </c>
      <c r="N9" s="1">
        <v>14.74001037842875</v>
      </c>
      <c r="O9" s="1">
        <v>17.096982145985251</v>
      </c>
      <c r="P9" s="1">
        <v>16.882199998681536</v>
      </c>
      <c r="Q9" s="1">
        <v>17.807223324119338</v>
      </c>
      <c r="R9" s="1">
        <v>19.661436376045547</v>
      </c>
      <c r="S9" s="1">
        <v>17.520289370144251</v>
      </c>
      <c r="T9" s="1">
        <v>19.274404181221133</v>
      </c>
    </row>
    <row r="10" spans="1:20" x14ac:dyDescent="0.25">
      <c r="B10" s="4" t="s">
        <v>20</v>
      </c>
      <c r="C10" s="1">
        <v>13.596957924336786</v>
      </c>
      <c r="D10" s="1">
        <v>12.35031336674562</v>
      </c>
      <c r="E10" s="1">
        <v>14.012397640487464</v>
      </c>
      <c r="F10" s="1">
        <v>15.181635631566433</v>
      </c>
      <c r="G10" s="1">
        <v>13.619626612624758</v>
      </c>
      <c r="H10" s="1">
        <v>13.774237794070794</v>
      </c>
      <c r="I10" s="1">
        <v>15.063619155108929</v>
      </c>
      <c r="J10" s="1">
        <v>14.677028130295964</v>
      </c>
      <c r="K10" s="1">
        <v>15.309098261738672</v>
      </c>
      <c r="L10" s="1">
        <v>14.670748810217482</v>
      </c>
      <c r="M10" s="1">
        <v>16.188013710541011</v>
      </c>
      <c r="N10" s="1">
        <v>14.877954628715177</v>
      </c>
      <c r="O10" s="1">
        <v>17.84437801645943</v>
      </c>
      <c r="P10" s="1">
        <v>17.544161787126786</v>
      </c>
      <c r="Q10" s="1">
        <v>18.972520879615409</v>
      </c>
      <c r="R10" s="1">
        <v>20.794184584773525</v>
      </c>
      <c r="S10" s="1">
        <v>18.495348224589126</v>
      </c>
      <c r="T10" s="1">
        <v>20.978606856739919</v>
      </c>
    </row>
    <row r="11" spans="1:20" x14ac:dyDescent="0.25">
      <c r="B11" s="4" t="s">
        <v>22</v>
      </c>
      <c r="C11" s="1">
        <v>19.037748014968816</v>
      </c>
      <c r="D11" s="1">
        <v>17.75774862808186</v>
      </c>
      <c r="E11" s="1">
        <v>19.522491297956108</v>
      </c>
      <c r="F11" s="1">
        <v>22.215551556676932</v>
      </c>
      <c r="G11" s="1">
        <v>19.521501453182267</v>
      </c>
      <c r="H11" s="1">
        <v>18.020370152601824</v>
      </c>
      <c r="I11" s="1">
        <v>20.250431284543179</v>
      </c>
      <c r="J11" s="1">
        <v>19.272350780126175</v>
      </c>
      <c r="K11" s="1">
        <v>18.552248972645156</v>
      </c>
      <c r="L11" s="1">
        <v>18.797012010951999</v>
      </c>
      <c r="M11" s="1">
        <v>18.711839677497853</v>
      </c>
      <c r="N11" s="1">
        <v>17.629120665028754</v>
      </c>
      <c r="O11" s="1">
        <v>21.531629862926813</v>
      </c>
      <c r="P11" s="1">
        <v>22.178463808572527</v>
      </c>
      <c r="Q11" s="1">
        <v>22.77898568326335</v>
      </c>
      <c r="R11" s="1">
        <v>25.363816296981842</v>
      </c>
      <c r="S11" s="1">
        <v>24.178674927647069</v>
      </c>
      <c r="T11" s="1">
        <v>24.190082840367015</v>
      </c>
    </row>
    <row r="12" spans="1:20" x14ac:dyDescent="0.25">
      <c r="B12" s="4" t="s">
        <v>23</v>
      </c>
      <c r="C12" s="1">
        <v>18.714926026137242</v>
      </c>
      <c r="D12" s="1">
        <v>16.399200679096648</v>
      </c>
      <c r="E12" s="1">
        <v>17.572250387472398</v>
      </c>
      <c r="F12" s="1">
        <v>18.522839507788749</v>
      </c>
      <c r="G12" s="1">
        <v>17.476368213263445</v>
      </c>
      <c r="H12" s="1">
        <v>18.119338142808111</v>
      </c>
      <c r="I12" s="1">
        <v>18.42908302151455</v>
      </c>
      <c r="J12" s="1">
        <v>17.049307575815643</v>
      </c>
      <c r="K12" s="1">
        <v>17.014560451906732</v>
      </c>
      <c r="L12" s="1">
        <v>16.934126690670549</v>
      </c>
      <c r="M12" s="1">
        <v>18.327369345943378</v>
      </c>
      <c r="N12" s="1">
        <v>17.629120665028754</v>
      </c>
      <c r="O12" s="1">
        <v>21.240211358830603</v>
      </c>
      <c r="P12" s="1">
        <v>20.85509583025339</v>
      </c>
      <c r="Q12" s="1">
        <v>21.453253292550478</v>
      </c>
      <c r="R12" s="1">
        <v>21.923296803972587</v>
      </c>
      <c r="S12" s="1">
        <v>22.148135552478777</v>
      </c>
      <c r="T12" s="1">
        <v>22.347025758957606</v>
      </c>
    </row>
    <row r="13" spans="1:20" x14ac:dyDescent="0.25">
      <c r="B13" s="4" t="s">
        <v>24</v>
      </c>
      <c r="C13" s="1">
        <v>14.6682419657485</v>
      </c>
      <c r="D13" s="1">
        <v>13.466605091941437</v>
      </c>
      <c r="E13" s="1">
        <v>14.886110336497262</v>
      </c>
      <c r="F13" s="1">
        <v>16.149079870444897</v>
      </c>
      <c r="G13" s="1">
        <v>14.533287224129177</v>
      </c>
      <c r="H13" s="1">
        <v>14.853021412796984</v>
      </c>
      <c r="I13" s="1">
        <v>15.648231690455489</v>
      </c>
      <c r="J13" s="1">
        <v>15.408454606381296</v>
      </c>
      <c r="K13" s="1">
        <v>16.006903042829435</v>
      </c>
      <c r="L13" s="1">
        <v>15.421718830508089</v>
      </c>
      <c r="M13" s="1">
        <v>16.47194083377461</v>
      </c>
      <c r="N13" s="1">
        <v>15.650166310200657</v>
      </c>
      <c r="O13" s="1">
        <v>18.071824301055916</v>
      </c>
      <c r="P13" s="1">
        <v>19.045975604900125</v>
      </c>
      <c r="Q13" s="1">
        <v>20.228045880275694</v>
      </c>
      <c r="R13" s="1">
        <v>21.539880938083446</v>
      </c>
      <c r="S13" s="1">
        <v>20.311762425940746</v>
      </c>
      <c r="T13" s="1">
        <v>21.644091049675438</v>
      </c>
    </row>
    <row r="14" spans="1:20" x14ac:dyDescent="0.25">
      <c r="B14" s="4" t="s">
        <v>25</v>
      </c>
      <c r="C14" s="1">
        <v>13.271966367135603</v>
      </c>
      <c r="D14" s="1">
        <v>12.635915639938336</v>
      </c>
      <c r="E14" s="1">
        <v>13.654497901236679</v>
      </c>
      <c r="F14" s="1">
        <v>14.276877045981296</v>
      </c>
      <c r="G14" s="1">
        <v>13.73197033110096</v>
      </c>
      <c r="H14" s="1">
        <v>13.70789610256309</v>
      </c>
      <c r="I14" s="1">
        <v>15.038119615324199</v>
      </c>
      <c r="J14" s="1">
        <v>14.222103987868131</v>
      </c>
      <c r="K14" s="1">
        <v>14.632488786800558</v>
      </c>
      <c r="L14" s="1">
        <v>15.035169260208438</v>
      </c>
      <c r="M14" s="1">
        <v>15.039885072682978</v>
      </c>
      <c r="N14" s="1">
        <v>14.497624179284847</v>
      </c>
      <c r="O14" s="1">
        <v>17.431903542993041</v>
      </c>
      <c r="P14" s="1">
        <v>16.853569907056205</v>
      </c>
      <c r="Q14" s="1">
        <v>18.045691208357667</v>
      </c>
      <c r="R14" s="1">
        <v>19.640113742593822</v>
      </c>
      <c r="S14" s="1">
        <v>18.668553329978689</v>
      </c>
      <c r="T14" s="1">
        <v>19.944815154006797</v>
      </c>
    </row>
    <row r="16" spans="1:20" x14ac:dyDescent="0.25">
      <c r="A16" s="5"/>
      <c r="M16" s="6"/>
    </row>
    <row r="17" spans="1:15" x14ac:dyDescent="0.25">
      <c r="A17" s="5"/>
      <c r="B17" s="14" t="s">
        <v>32</v>
      </c>
      <c r="C17" s="18" t="s">
        <v>33</v>
      </c>
      <c r="D17" s="18"/>
      <c r="E17" s="18"/>
      <c r="F17" s="18"/>
      <c r="G17" s="18"/>
      <c r="H17" s="18"/>
      <c r="I17" s="18"/>
      <c r="J17" s="18"/>
      <c r="K17" s="18"/>
      <c r="L17" s="18"/>
      <c r="M17" s="19" t="s">
        <v>34</v>
      </c>
    </row>
    <row r="18" spans="1:15" x14ac:dyDescent="0.25">
      <c r="A18" s="5"/>
      <c r="B18" s="15"/>
      <c r="C18" s="20" t="s">
        <v>1</v>
      </c>
      <c r="D18" s="20" t="s">
        <v>2</v>
      </c>
      <c r="E18" s="20" t="s">
        <v>3</v>
      </c>
      <c r="F18" s="20" t="s">
        <v>4</v>
      </c>
      <c r="G18" s="20" t="s">
        <v>5</v>
      </c>
      <c r="H18" s="20" t="s">
        <v>6</v>
      </c>
      <c r="I18" s="20" t="s">
        <v>8</v>
      </c>
      <c r="J18" s="20" t="s">
        <v>12</v>
      </c>
      <c r="K18" s="20" t="s">
        <v>18</v>
      </c>
      <c r="L18" s="21" t="s">
        <v>31</v>
      </c>
      <c r="M18" s="22"/>
    </row>
    <row r="19" spans="1:15" x14ac:dyDescent="0.25">
      <c r="A19" s="5"/>
      <c r="B19" s="16" t="s">
        <v>19</v>
      </c>
      <c r="C19" s="8">
        <v>14.119474778862555</v>
      </c>
      <c r="D19" s="8">
        <v>13.769932066551734</v>
      </c>
      <c r="E19" s="8">
        <v>14.709082682576806</v>
      </c>
      <c r="F19" s="8">
        <v>15.87655447453276</v>
      </c>
      <c r="G19" s="8">
        <v>13.896343629110801</v>
      </c>
      <c r="H19" s="8">
        <v>14.542614495157407</v>
      </c>
      <c r="I19" s="8">
        <v>15.631217894072478</v>
      </c>
      <c r="J19" s="8">
        <v>15.772609351621423</v>
      </c>
      <c r="K19" s="8">
        <v>21.945401289688032</v>
      </c>
      <c r="L19" s="9">
        <f>AVERAGE(C4:T4)</f>
        <v>16.980134624319966</v>
      </c>
      <c r="M19" s="10">
        <v>1428</v>
      </c>
    </row>
    <row r="20" spans="1:15" x14ac:dyDescent="0.25">
      <c r="A20" s="5"/>
      <c r="B20" s="16" t="s">
        <v>26</v>
      </c>
      <c r="C20" s="8">
        <v>13.969722152508012</v>
      </c>
      <c r="D20" s="8">
        <v>12.465451502197292</v>
      </c>
      <c r="E20" s="8">
        <v>13.790406363576858</v>
      </c>
      <c r="F20" s="8">
        <v>14.874223495441402</v>
      </c>
      <c r="G20" s="8">
        <v>12.427767412591848</v>
      </c>
      <c r="H20" s="8">
        <v>13.21701258610382</v>
      </c>
      <c r="I20" s="8">
        <v>13.955316812272709</v>
      </c>
      <c r="J20" s="8">
        <v>14.721122376064654</v>
      </c>
      <c r="K20" s="8">
        <v>19.502352651754233</v>
      </c>
      <c r="L20" s="9">
        <f t="shared" ref="L20:L29" si="0">AVERAGE(C5:T5)</f>
        <v>15.427941351986956</v>
      </c>
      <c r="M20" s="10">
        <v>1428</v>
      </c>
      <c r="O20" s="5"/>
    </row>
    <row r="21" spans="1:15" x14ac:dyDescent="0.25">
      <c r="A21" s="5"/>
      <c r="B21" s="16" t="s">
        <v>27</v>
      </c>
      <c r="C21" s="8">
        <v>14.032368708342355</v>
      </c>
      <c r="D21" s="8">
        <v>12.524760133493672</v>
      </c>
      <c r="E21" s="8">
        <v>13.993498433475528</v>
      </c>
      <c r="F21" s="8">
        <v>15.149442560258359</v>
      </c>
      <c r="G21" s="8">
        <v>12.352602696889191</v>
      </c>
      <c r="H21" s="8">
        <v>13.092509673561988</v>
      </c>
      <c r="I21" s="8">
        <v>13.899050403813369</v>
      </c>
      <c r="J21" s="8">
        <v>14.706884124725994</v>
      </c>
      <c r="K21" s="8">
        <v>19.310174478030945</v>
      </c>
      <c r="L21" s="9">
        <f t="shared" si="0"/>
        <v>15.380582049915287</v>
      </c>
      <c r="M21" s="10">
        <v>1428</v>
      </c>
    </row>
    <row r="22" spans="1:15" x14ac:dyDescent="0.25">
      <c r="A22" s="5"/>
      <c r="B22" s="16" t="s">
        <v>28</v>
      </c>
      <c r="C22" s="8">
        <v>14.063297673202461</v>
      </c>
      <c r="D22" s="8">
        <v>12.540582066918041</v>
      </c>
      <c r="E22" s="8">
        <v>14.045615373760993</v>
      </c>
      <c r="F22" s="8">
        <v>15.209646065650507</v>
      </c>
      <c r="G22" s="8">
        <v>12.46143081772421</v>
      </c>
      <c r="H22" s="8">
        <v>13.154680048888254</v>
      </c>
      <c r="I22" s="8">
        <v>13.913222760724288</v>
      </c>
      <c r="J22" s="8">
        <v>14.728607657301785</v>
      </c>
      <c r="K22" s="8">
        <v>19.273775282906989</v>
      </c>
      <c r="L22" s="9">
        <f t="shared" si="0"/>
        <v>15.391588566979522</v>
      </c>
      <c r="M22" s="10">
        <v>1428</v>
      </c>
    </row>
    <row r="23" spans="1:15" x14ac:dyDescent="0.25">
      <c r="A23" s="5"/>
      <c r="B23" s="16" t="s">
        <v>29</v>
      </c>
      <c r="C23" s="8">
        <v>14.017356464766229</v>
      </c>
      <c r="D23" s="8">
        <v>12.503267337922331</v>
      </c>
      <c r="E23" s="8">
        <v>13.884225866684629</v>
      </c>
      <c r="F23" s="8">
        <v>15.0721953283454</v>
      </c>
      <c r="G23" s="8">
        <v>12.342605099505667</v>
      </c>
      <c r="H23" s="8">
        <v>13.11538433725811</v>
      </c>
      <c r="I23" s="8">
        <v>13.921790710666414</v>
      </c>
      <c r="J23" s="8">
        <v>14.691127535083105</v>
      </c>
      <c r="K23" s="8">
        <v>19.313466294328521</v>
      </c>
      <c r="L23" s="9">
        <f t="shared" si="0"/>
        <v>15.355805978688055</v>
      </c>
      <c r="M23" s="10">
        <v>1428</v>
      </c>
    </row>
    <row r="24" spans="1:15" x14ac:dyDescent="0.25">
      <c r="A24" s="5"/>
      <c r="B24" s="16" t="s">
        <v>30</v>
      </c>
      <c r="C24" s="8">
        <v>14.046689108324864</v>
      </c>
      <c r="D24" s="8">
        <v>12.513795443445193</v>
      </c>
      <c r="E24" s="8">
        <v>13.897779936279692</v>
      </c>
      <c r="F24" s="8">
        <v>15.107371057715813</v>
      </c>
      <c r="G24" s="8">
        <v>12.37261685419144</v>
      </c>
      <c r="H24" s="8">
        <v>13.181717449220372</v>
      </c>
      <c r="I24" s="8">
        <v>13.957603533931344</v>
      </c>
      <c r="J24" s="8">
        <v>14.74001037842875</v>
      </c>
      <c r="K24" s="8">
        <v>19.274404181221133</v>
      </c>
      <c r="L24" s="9">
        <f t="shared" si="0"/>
        <v>15.349256347057368</v>
      </c>
      <c r="M24" s="10">
        <v>1428</v>
      </c>
    </row>
    <row r="25" spans="1:15" x14ac:dyDescent="0.25">
      <c r="A25" s="5"/>
      <c r="B25" s="16" t="s">
        <v>20</v>
      </c>
      <c r="C25" s="8">
        <v>13.596957924336786</v>
      </c>
      <c r="D25" s="8">
        <v>12.35031336674562</v>
      </c>
      <c r="E25" s="8">
        <v>14.012397640487464</v>
      </c>
      <c r="F25" s="8">
        <v>15.181635631566433</v>
      </c>
      <c r="G25" s="8">
        <v>13.619626612624758</v>
      </c>
      <c r="H25" s="8">
        <v>13.774237794070794</v>
      </c>
      <c r="I25" s="8">
        <v>14.677028130295964</v>
      </c>
      <c r="J25" s="8">
        <v>14.877954628715177</v>
      </c>
      <c r="K25" s="8">
        <v>20.978606856739919</v>
      </c>
      <c r="L25" s="9">
        <f t="shared" si="0"/>
        <v>15.997268445319627</v>
      </c>
      <c r="M25" s="10">
        <v>1428</v>
      </c>
    </row>
    <row r="26" spans="1:15" x14ac:dyDescent="0.25">
      <c r="A26" s="5"/>
      <c r="B26" s="16" t="s">
        <v>22</v>
      </c>
      <c r="C26" s="8">
        <v>19.037748014968816</v>
      </c>
      <c r="D26" s="8">
        <v>17.75774862808186</v>
      </c>
      <c r="E26" s="8">
        <v>19.522491297956108</v>
      </c>
      <c r="F26" s="8">
        <v>22.215551556676932</v>
      </c>
      <c r="G26" s="8">
        <v>19.521501453182267</v>
      </c>
      <c r="H26" s="8">
        <v>18.020370152601824</v>
      </c>
      <c r="I26" s="8">
        <v>19.272350780126175</v>
      </c>
      <c r="J26" s="8">
        <v>17.629120665028754</v>
      </c>
      <c r="K26" s="8">
        <v>24.190082840367015</v>
      </c>
      <c r="L26" s="9">
        <f t="shared" si="0"/>
        <v>20.528337106334419</v>
      </c>
      <c r="M26" s="10">
        <v>1428</v>
      </c>
    </row>
    <row r="27" spans="1:15" x14ac:dyDescent="0.25">
      <c r="A27" s="5"/>
      <c r="B27" s="16" t="s">
        <v>23</v>
      </c>
      <c r="C27" s="8">
        <v>18.714926026137242</v>
      </c>
      <c r="D27" s="8">
        <v>16.399200679096648</v>
      </c>
      <c r="E27" s="8">
        <v>17.572250387472398</v>
      </c>
      <c r="F27" s="8">
        <v>18.522839507788749</v>
      </c>
      <c r="G27" s="8">
        <v>17.476368213263445</v>
      </c>
      <c r="H27" s="8">
        <v>18.119338142808111</v>
      </c>
      <c r="I27" s="8">
        <v>17.049307575815643</v>
      </c>
      <c r="J27" s="8">
        <v>17.629120665028754</v>
      </c>
      <c r="K27" s="8">
        <v>22.347025758957606</v>
      </c>
      <c r="L27" s="9">
        <f t="shared" si="0"/>
        <v>19.008639405804978</v>
      </c>
      <c r="M27" s="10">
        <v>1428</v>
      </c>
    </row>
    <row r="28" spans="1:15" x14ac:dyDescent="0.25">
      <c r="A28" s="5"/>
      <c r="B28" s="16" t="s">
        <v>24</v>
      </c>
      <c r="C28" s="8">
        <v>14.6682419657485</v>
      </c>
      <c r="D28" s="8">
        <v>13.466605091941437</v>
      </c>
      <c r="E28" s="8">
        <v>14.886110336497262</v>
      </c>
      <c r="F28" s="8">
        <v>16.149079870444897</v>
      </c>
      <c r="G28" s="8">
        <v>14.533287224129177</v>
      </c>
      <c r="H28" s="8">
        <v>14.853021412796984</v>
      </c>
      <c r="I28" s="8">
        <v>15.408454606381296</v>
      </c>
      <c r="J28" s="8">
        <v>15.650166310200657</v>
      </c>
      <c r="K28" s="8">
        <v>21.644091049675438</v>
      </c>
      <c r="L28" s="9">
        <f t="shared" si="0"/>
        <v>16.889185634202178</v>
      </c>
      <c r="M28" s="10">
        <v>1428</v>
      </c>
    </row>
    <row r="29" spans="1:15" x14ac:dyDescent="0.25">
      <c r="A29" s="5"/>
      <c r="B29" s="17" t="s">
        <v>25</v>
      </c>
      <c r="C29" s="11">
        <v>13.271966367135603</v>
      </c>
      <c r="D29" s="11">
        <v>12.635915639938336</v>
      </c>
      <c r="E29" s="11">
        <v>13.654497901236679</v>
      </c>
      <c r="F29" s="11">
        <v>14.276877045981296</v>
      </c>
      <c r="G29" s="11">
        <v>13.73197033110096</v>
      </c>
      <c r="H29" s="11">
        <v>13.70789610256309</v>
      </c>
      <c r="I29" s="11">
        <v>14.222103987868131</v>
      </c>
      <c r="J29" s="11">
        <v>14.497624179284847</v>
      </c>
      <c r="K29" s="11">
        <v>19.944815154006797</v>
      </c>
      <c r="L29" s="12">
        <f t="shared" si="0"/>
        <v>15.573842287506189</v>
      </c>
      <c r="M29" s="13">
        <v>1428</v>
      </c>
    </row>
    <row r="30" spans="1:15" x14ac:dyDescent="0.25">
      <c r="A30" s="5"/>
    </row>
    <row r="31" spans="1:15" x14ac:dyDescent="0.25">
      <c r="A31" s="5"/>
    </row>
    <row r="32" spans="1:15" x14ac:dyDescent="0.25">
      <c r="A32" s="5"/>
    </row>
  </sheetData>
  <mergeCells count="3">
    <mergeCell ref="B17:B18"/>
    <mergeCell ref="C17:L17"/>
    <mergeCell ref="M17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B8" activeCellId="1" sqref="B4:B8 B8"/>
    </sheetView>
  </sheetViews>
  <sheetFormatPr defaultRowHeight="13.2" x14ac:dyDescent="0.25"/>
  <cols>
    <col min="2" max="2" width="27.88671875" bestFit="1" customWidth="1"/>
  </cols>
  <sheetData>
    <row r="2" spans="1:11" x14ac:dyDescent="0.25">
      <c r="B2" s="24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</row>
    <row r="3" spans="1:11" x14ac:dyDescent="0.25">
      <c r="B3" s="26" t="s">
        <v>19</v>
      </c>
      <c r="C3" s="23">
        <v>9.7804266221312357</v>
      </c>
      <c r="D3" s="23">
        <v>13.939877722119981</v>
      </c>
      <c r="E3" s="23">
        <v>18.956031464146189</v>
      </c>
      <c r="F3" s="23">
        <v>22.510146483577703</v>
      </c>
      <c r="G3" s="23">
        <v>26.004287466534212</v>
      </c>
      <c r="H3" s="23">
        <v>28.019552655651363</v>
      </c>
    </row>
    <row r="4" spans="1:11" x14ac:dyDescent="0.25">
      <c r="B4" s="26" t="s">
        <v>26</v>
      </c>
      <c r="C4" s="23">
        <v>7.8572033057292057</v>
      </c>
      <c r="D4" s="23">
        <v>11.730209564559303</v>
      </c>
      <c r="E4" s="23">
        <v>16.120485769560748</v>
      </c>
      <c r="F4" s="23">
        <v>18.539142033575967</v>
      </c>
      <c r="G4" s="23">
        <v>21.18129889234811</v>
      </c>
      <c r="H4" s="23">
        <v>22.310086255128198</v>
      </c>
    </row>
    <row r="5" spans="1:11" x14ac:dyDescent="0.25">
      <c r="B5" s="26" t="s">
        <v>27</v>
      </c>
      <c r="C5" s="23">
        <v>8.0113777914067033</v>
      </c>
      <c r="D5" s="23">
        <v>11.800418483180767</v>
      </c>
      <c r="E5" s="23">
        <v>16.153371879632239</v>
      </c>
      <c r="F5" s="23">
        <v>18.382983329615264</v>
      </c>
      <c r="G5" s="23">
        <v>21.225198227698375</v>
      </c>
      <c r="H5" s="23">
        <v>22.309537807803398</v>
      </c>
    </row>
    <row r="6" spans="1:11" x14ac:dyDescent="0.25">
      <c r="B6" s="26" t="s">
        <v>28</v>
      </c>
      <c r="C6" s="23">
        <v>8.2200969693395614</v>
      </c>
      <c r="D6" s="23">
        <v>12.014896178127414</v>
      </c>
      <c r="E6" s="23">
        <v>16.314741944567587</v>
      </c>
      <c r="F6" s="23">
        <v>18.508952132329981</v>
      </c>
      <c r="G6" s="23">
        <v>21.460834656075324</v>
      </c>
      <c r="H6" s="23">
        <v>22.278921509812861</v>
      </c>
    </row>
    <row r="7" spans="1:11" x14ac:dyDescent="0.25">
      <c r="B7" s="26" t="s">
        <v>29</v>
      </c>
      <c r="C7" s="23">
        <v>8.0012628110907649</v>
      </c>
      <c r="D7" s="23">
        <v>11.745453788559278</v>
      </c>
      <c r="E7" s="23">
        <v>16.09210542391514</v>
      </c>
      <c r="F7" s="23">
        <v>18.346699774780351</v>
      </c>
      <c r="G7" s="23">
        <v>21.188578569860798</v>
      </c>
      <c r="H7" s="23">
        <v>22.247258049944961</v>
      </c>
    </row>
    <row r="8" spans="1:11" x14ac:dyDescent="0.25">
      <c r="B8" s="26" t="s">
        <v>30</v>
      </c>
      <c r="C8" s="23">
        <v>8.1927789754998788</v>
      </c>
      <c r="D8" s="23">
        <v>11.902383693101033</v>
      </c>
      <c r="E8" s="23">
        <v>16.186813085088772</v>
      </c>
      <c r="F8" s="23">
        <v>18.403482032082774</v>
      </c>
      <c r="G8" s="23">
        <v>21.380746970339864</v>
      </c>
      <c r="H8" s="23">
        <v>22.207551192357883</v>
      </c>
    </row>
    <row r="9" spans="1:11" x14ac:dyDescent="0.25">
      <c r="B9" s="26" t="s">
        <v>20</v>
      </c>
      <c r="C9" s="23">
        <v>9.3486023375978977</v>
      </c>
      <c r="D9" s="23">
        <v>13.233088116811413</v>
      </c>
      <c r="E9" s="23">
        <v>17.256696312138349</v>
      </c>
      <c r="F9" s="23">
        <v>20.046147505376219</v>
      </c>
      <c r="G9" s="23">
        <v>22.963104244276369</v>
      </c>
      <c r="H9" s="23">
        <v>24.670765810557395</v>
      </c>
    </row>
    <row r="10" spans="1:11" x14ac:dyDescent="0.25">
      <c r="B10" s="26" t="s">
        <v>22</v>
      </c>
      <c r="C10" s="23">
        <v>8.5112241678797673</v>
      </c>
      <c r="D10" s="23">
        <v>13.229057413551232</v>
      </c>
      <c r="E10" s="23">
        <v>17.770138592109834</v>
      </c>
      <c r="F10" s="23">
        <v>19.900779520863189</v>
      </c>
      <c r="G10" s="23">
        <v>22.96351953017604</v>
      </c>
      <c r="H10" s="23">
        <v>24.90462372533932</v>
      </c>
    </row>
    <row r="11" spans="1:11" x14ac:dyDescent="0.25">
      <c r="B11" s="26" t="s">
        <v>23</v>
      </c>
      <c r="C11" s="23">
        <v>8.5112241678797673</v>
      </c>
      <c r="D11" s="23">
        <v>13.229057413551232</v>
      </c>
      <c r="E11" s="23">
        <v>17.770138592109834</v>
      </c>
      <c r="F11" s="23">
        <v>19.900779520863189</v>
      </c>
      <c r="G11" s="23">
        <v>22.96351953017604</v>
      </c>
      <c r="H11" s="23">
        <v>24.90462372533932</v>
      </c>
    </row>
    <row r="12" spans="1:11" x14ac:dyDescent="0.25">
      <c r="B12" s="26" t="s">
        <v>25</v>
      </c>
      <c r="C12" s="23">
        <v>8.711267001612601</v>
      </c>
      <c r="D12" s="23">
        <v>12.558719952242614</v>
      </c>
      <c r="E12" s="23">
        <v>16.859985679259587</v>
      </c>
      <c r="F12" s="23">
        <v>18.806593321013128</v>
      </c>
      <c r="G12" s="23">
        <v>21.453184730332964</v>
      </c>
      <c r="H12" s="23">
        <v>23.341983823779643</v>
      </c>
    </row>
    <row r="15" spans="1:11" x14ac:dyDescent="0.25"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5"/>
      <c r="B16" s="38" t="s">
        <v>35</v>
      </c>
      <c r="C16" s="33" t="s">
        <v>33</v>
      </c>
      <c r="D16" s="33"/>
      <c r="E16" s="33"/>
      <c r="F16" s="33"/>
      <c r="G16" s="33"/>
      <c r="H16" s="33"/>
      <c r="I16" s="33"/>
      <c r="J16" s="36" t="s">
        <v>34</v>
      </c>
      <c r="K16" s="5"/>
    </row>
    <row r="17" spans="1:11" x14ac:dyDescent="0.25">
      <c r="A17" s="5"/>
      <c r="B17" s="39"/>
      <c r="C17" s="20" t="s">
        <v>1</v>
      </c>
      <c r="D17" s="20" t="s">
        <v>2</v>
      </c>
      <c r="E17" s="20" t="s">
        <v>3</v>
      </c>
      <c r="F17" s="20" t="s">
        <v>4</v>
      </c>
      <c r="G17" s="20" t="s">
        <v>5</v>
      </c>
      <c r="H17" s="20" t="s">
        <v>6</v>
      </c>
      <c r="I17" s="32" t="s">
        <v>36</v>
      </c>
      <c r="J17" s="37"/>
      <c r="K17" s="5"/>
    </row>
    <row r="18" spans="1:11" x14ac:dyDescent="0.25">
      <c r="B18" s="28" t="s">
        <v>19</v>
      </c>
      <c r="C18" s="29">
        <v>9.7804266221312357</v>
      </c>
      <c r="D18" s="29">
        <v>13.939877722119981</v>
      </c>
      <c r="E18" s="29">
        <v>18.956031464146189</v>
      </c>
      <c r="F18" s="29">
        <v>22.510146483577703</v>
      </c>
      <c r="G18" s="29">
        <v>26.004287466534212</v>
      </c>
      <c r="H18" s="29">
        <v>28.019552655651363</v>
      </c>
      <c r="I18" s="30">
        <f>AVERAGE(C18:H18)</f>
        <v>19.868387069026781</v>
      </c>
      <c r="J18" s="31">
        <v>645</v>
      </c>
    </row>
    <row r="19" spans="1:11" x14ac:dyDescent="0.25">
      <c r="B19" s="28" t="s">
        <v>26</v>
      </c>
      <c r="C19" s="29">
        <v>7.8572033057292057</v>
      </c>
      <c r="D19" s="29">
        <v>11.730209564559303</v>
      </c>
      <c r="E19" s="29">
        <v>16.120485769560748</v>
      </c>
      <c r="F19" s="29">
        <v>18.539142033575967</v>
      </c>
      <c r="G19" s="29">
        <v>21.18129889234811</v>
      </c>
      <c r="H19" s="29">
        <v>22.310086255128198</v>
      </c>
      <c r="I19" s="30">
        <f t="shared" ref="I19:I27" si="0">AVERAGE(C19:H19)</f>
        <v>16.289737636816923</v>
      </c>
      <c r="J19" s="31">
        <v>645</v>
      </c>
    </row>
    <row r="20" spans="1:11" x14ac:dyDescent="0.25">
      <c r="B20" s="28" t="s">
        <v>27</v>
      </c>
      <c r="C20" s="29">
        <v>8.0113777914067033</v>
      </c>
      <c r="D20" s="29">
        <v>11.800418483180767</v>
      </c>
      <c r="E20" s="29">
        <v>16.153371879632239</v>
      </c>
      <c r="F20" s="29">
        <v>18.382983329615264</v>
      </c>
      <c r="G20" s="29">
        <v>21.225198227698375</v>
      </c>
      <c r="H20" s="29">
        <v>22.309537807803398</v>
      </c>
      <c r="I20" s="30">
        <f t="shared" si="0"/>
        <v>16.313814586556123</v>
      </c>
      <c r="J20" s="31">
        <v>645</v>
      </c>
    </row>
    <row r="21" spans="1:11" x14ac:dyDescent="0.25">
      <c r="B21" s="28" t="s">
        <v>28</v>
      </c>
      <c r="C21" s="29">
        <v>8.2200969693395614</v>
      </c>
      <c r="D21" s="29">
        <v>12.014896178127414</v>
      </c>
      <c r="E21" s="29">
        <v>16.314741944567587</v>
      </c>
      <c r="F21" s="29">
        <v>18.508952132329981</v>
      </c>
      <c r="G21" s="29">
        <v>21.460834656075324</v>
      </c>
      <c r="H21" s="29">
        <v>22.278921509812861</v>
      </c>
      <c r="I21" s="30">
        <f t="shared" si="0"/>
        <v>16.466407231708789</v>
      </c>
      <c r="J21" s="31">
        <v>645</v>
      </c>
    </row>
    <row r="22" spans="1:11" x14ac:dyDescent="0.25">
      <c r="B22" s="28" t="s">
        <v>29</v>
      </c>
      <c r="C22" s="29">
        <v>8.0012628110907649</v>
      </c>
      <c r="D22" s="29">
        <v>11.745453788559278</v>
      </c>
      <c r="E22" s="29">
        <v>16.09210542391514</v>
      </c>
      <c r="F22" s="29">
        <v>18.346699774780351</v>
      </c>
      <c r="G22" s="29">
        <v>21.188578569860798</v>
      </c>
      <c r="H22" s="29">
        <v>22.247258049944961</v>
      </c>
      <c r="I22" s="30">
        <f t="shared" si="0"/>
        <v>16.270226403025216</v>
      </c>
      <c r="J22" s="31">
        <v>645</v>
      </c>
    </row>
    <row r="23" spans="1:11" x14ac:dyDescent="0.25">
      <c r="B23" s="28" t="s">
        <v>30</v>
      </c>
      <c r="C23" s="29">
        <v>8.1927789754998788</v>
      </c>
      <c r="D23" s="29">
        <v>11.902383693101033</v>
      </c>
      <c r="E23" s="29">
        <v>16.186813085088772</v>
      </c>
      <c r="F23" s="29">
        <v>18.403482032082774</v>
      </c>
      <c r="G23" s="29">
        <v>21.380746970339864</v>
      </c>
      <c r="H23" s="29">
        <v>22.207551192357883</v>
      </c>
      <c r="I23" s="30">
        <f t="shared" si="0"/>
        <v>16.378959324745033</v>
      </c>
      <c r="J23" s="31">
        <v>645</v>
      </c>
    </row>
    <row r="24" spans="1:11" x14ac:dyDescent="0.25">
      <c r="B24" s="28" t="s">
        <v>20</v>
      </c>
      <c r="C24" s="29">
        <v>9.3486023375978977</v>
      </c>
      <c r="D24" s="29">
        <v>13.233088116811413</v>
      </c>
      <c r="E24" s="29">
        <v>17.256696312138349</v>
      </c>
      <c r="F24" s="29">
        <v>20.046147505376219</v>
      </c>
      <c r="G24" s="29">
        <v>22.963104244276369</v>
      </c>
      <c r="H24" s="29">
        <v>24.670765810557395</v>
      </c>
      <c r="I24" s="30">
        <f t="shared" si="0"/>
        <v>17.919734054459607</v>
      </c>
      <c r="J24" s="31">
        <v>645</v>
      </c>
    </row>
    <row r="25" spans="1:11" x14ac:dyDescent="0.25">
      <c r="B25" s="28" t="s">
        <v>22</v>
      </c>
      <c r="C25" s="29">
        <v>8.5112241678797673</v>
      </c>
      <c r="D25" s="29">
        <v>13.229057413551232</v>
      </c>
      <c r="E25" s="29">
        <v>17.770138592109834</v>
      </c>
      <c r="F25" s="29">
        <v>19.900779520863189</v>
      </c>
      <c r="G25" s="29">
        <v>22.96351953017604</v>
      </c>
      <c r="H25" s="29">
        <v>24.90462372533932</v>
      </c>
      <c r="I25" s="30">
        <f t="shared" si="0"/>
        <v>17.879890491653232</v>
      </c>
      <c r="J25" s="31">
        <v>645</v>
      </c>
    </row>
    <row r="26" spans="1:11" x14ac:dyDescent="0.25">
      <c r="B26" s="28" t="s">
        <v>23</v>
      </c>
      <c r="C26" s="29">
        <v>8.5112241678797673</v>
      </c>
      <c r="D26" s="29">
        <v>13.229057413551232</v>
      </c>
      <c r="E26" s="29">
        <v>17.770138592109834</v>
      </c>
      <c r="F26" s="29">
        <v>19.900779520863189</v>
      </c>
      <c r="G26" s="29">
        <v>22.96351953017604</v>
      </c>
      <c r="H26" s="29">
        <v>24.90462372533932</v>
      </c>
      <c r="I26" s="30">
        <f t="shared" si="0"/>
        <v>17.879890491653232</v>
      </c>
      <c r="J26" s="31">
        <v>645</v>
      </c>
    </row>
    <row r="27" spans="1:11" x14ac:dyDescent="0.25">
      <c r="B27" s="17" t="s">
        <v>25</v>
      </c>
      <c r="C27" s="34">
        <v>8.711267001612601</v>
      </c>
      <c r="D27" s="34">
        <v>12.558719952242614</v>
      </c>
      <c r="E27" s="34">
        <v>16.859985679259587</v>
      </c>
      <c r="F27" s="34">
        <v>18.806593321013128</v>
      </c>
      <c r="G27" s="34">
        <v>21.453184730332964</v>
      </c>
      <c r="H27" s="34">
        <v>23.341983823779643</v>
      </c>
      <c r="I27" s="35">
        <f t="shared" si="0"/>
        <v>16.955289084706756</v>
      </c>
      <c r="J27" s="13">
        <v>645</v>
      </c>
    </row>
  </sheetData>
  <mergeCells count="3">
    <mergeCell ref="B16:B17"/>
    <mergeCell ref="C16:I16"/>
    <mergeCell ref="J16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workbookViewId="0">
      <selection activeCell="B9" sqref="B9"/>
    </sheetView>
  </sheetViews>
  <sheetFormatPr defaultRowHeight="13.2" x14ac:dyDescent="0.25"/>
  <cols>
    <col min="2" max="2" width="27.88671875" bestFit="1" customWidth="1"/>
  </cols>
  <sheetData>
    <row r="2" spans="2:10" ht="14.4" x14ac:dyDescent="0.3">
      <c r="B2" s="41"/>
      <c r="C2" s="27" t="s">
        <v>37</v>
      </c>
      <c r="D2" s="40"/>
      <c r="E2" s="40"/>
      <c r="F2" s="40"/>
      <c r="G2" s="40"/>
      <c r="H2" s="40"/>
      <c r="I2" s="40"/>
      <c r="J2" s="40"/>
    </row>
    <row r="3" spans="2:10" x14ac:dyDescent="0.25">
      <c r="B3" s="43" t="s">
        <v>38</v>
      </c>
      <c r="C3" s="44" t="s">
        <v>1</v>
      </c>
      <c r="D3" s="44" t="s">
        <v>2</v>
      </c>
      <c r="E3" s="44" t="s">
        <v>3</v>
      </c>
      <c r="F3" s="44" t="s">
        <v>4</v>
      </c>
      <c r="G3" s="44" t="s">
        <v>5</v>
      </c>
      <c r="H3" s="44" t="s">
        <v>6</v>
      </c>
      <c r="I3" s="44" t="s">
        <v>7</v>
      </c>
      <c r="J3" s="44" t="s">
        <v>8</v>
      </c>
    </row>
    <row r="4" spans="2:10" x14ac:dyDescent="0.25">
      <c r="B4" s="45" t="s">
        <v>19</v>
      </c>
      <c r="C4" s="42">
        <v>5.2975798626211406</v>
      </c>
      <c r="D4" s="42">
        <v>7.0938212126558584</v>
      </c>
      <c r="E4" s="42">
        <v>8.2381168908315541</v>
      </c>
      <c r="F4" s="42">
        <v>9.8681589328634125</v>
      </c>
      <c r="G4" s="42">
        <v>10.858074558657377</v>
      </c>
      <c r="H4" s="42">
        <v>12.088402517611859</v>
      </c>
      <c r="I4" s="42">
        <v>12.714477461582415</v>
      </c>
      <c r="J4" s="42">
        <v>13.860290954028287</v>
      </c>
    </row>
    <row r="5" spans="2:10" x14ac:dyDescent="0.25">
      <c r="B5" s="45" t="s">
        <v>26</v>
      </c>
      <c r="C5" s="42">
        <v>4.6337154189699756</v>
      </c>
      <c r="D5" s="42">
        <v>6.3686630402764877</v>
      </c>
      <c r="E5" s="42">
        <v>7.2274228003546934</v>
      </c>
      <c r="F5" s="42">
        <v>8.7490900158711504</v>
      </c>
      <c r="G5" s="42">
        <v>9.5237933675468369</v>
      </c>
      <c r="H5" s="42">
        <v>11.019560337941739</v>
      </c>
      <c r="I5" s="42">
        <v>11.453797944827899</v>
      </c>
      <c r="J5" s="42">
        <v>12.421639877373899</v>
      </c>
    </row>
    <row r="6" spans="2:10" x14ac:dyDescent="0.25">
      <c r="B6" s="45" t="s">
        <v>27</v>
      </c>
      <c r="C6" s="42">
        <v>4.7874579160475959</v>
      </c>
      <c r="D6" s="42">
        <v>6.4928675631633919</v>
      </c>
      <c r="E6" s="42">
        <v>7.241436247063179</v>
      </c>
      <c r="F6" s="42">
        <v>8.7135848565975191</v>
      </c>
      <c r="G6" s="42">
        <v>9.3583895589814166</v>
      </c>
      <c r="H6" s="42">
        <v>10.81831217652817</v>
      </c>
      <c r="I6" s="42">
        <v>11.295687133617696</v>
      </c>
      <c r="J6" s="42">
        <v>12.346344628088122</v>
      </c>
    </row>
    <row r="7" spans="2:10" x14ac:dyDescent="0.25">
      <c r="B7" s="45" t="s">
        <v>28</v>
      </c>
      <c r="C7" s="42">
        <v>4.8723353980137416</v>
      </c>
      <c r="D7" s="42">
        <v>6.5117215586834192</v>
      </c>
      <c r="E7" s="42">
        <v>7.2402651270686533</v>
      </c>
      <c r="F7" s="42">
        <v>8.7422999012053637</v>
      </c>
      <c r="G7" s="42">
        <v>9.412462264917016</v>
      </c>
      <c r="H7" s="42">
        <v>10.82217427151101</v>
      </c>
      <c r="I7" s="42">
        <v>11.247109426885638</v>
      </c>
      <c r="J7" s="42">
        <v>12.802322186749411</v>
      </c>
    </row>
    <row r="8" spans="2:10" x14ac:dyDescent="0.25">
      <c r="B8" s="45" t="s">
        <v>29</v>
      </c>
      <c r="C8" s="42">
        <v>4.7873516575215929</v>
      </c>
      <c r="D8" s="42">
        <v>6.5144042811678293</v>
      </c>
      <c r="E8" s="42">
        <v>7.2530962554534542</v>
      </c>
      <c r="F8" s="42">
        <v>8.7311385746400312</v>
      </c>
      <c r="G8" s="42">
        <v>9.3775794775470711</v>
      </c>
      <c r="H8" s="42">
        <v>10.834428219747409</v>
      </c>
      <c r="I8" s="42">
        <v>11.314170645896287</v>
      </c>
      <c r="J8" s="42">
        <v>12.342965540061813</v>
      </c>
    </row>
    <row r="9" spans="2:10" x14ac:dyDescent="0.25">
      <c r="B9" s="45" t="s">
        <v>30</v>
      </c>
      <c r="C9" s="42">
        <v>4.8223701105823711</v>
      </c>
      <c r="D9" s="42">
        <v>6.552872804455788</v>
      </c>
      <c r="E9" s="42">
        <v>7.2711789134295799</v>
      </c>
      <c r="F9" s="42">
        <v>8.7615602182510166</v>
      </c>
      <c r="G9" s="42">
        <v>9.3847724629846798</v>
      </c>
      <c r="H9" s="42">
        <v>10.838374656859333</v>
      </c>
      <c r="I9" s="42">
        <v>11.233021702186971</v>
      </c>
      <c r="J9" s="42">
        <v>12.786964714881082</v>
      </c>
    </row>
    <row r="10" spans="2:10" x14ac:dyDescent="0.25">
      <c r="B10" s="45" t="s">
        <v>20</v>
      </c>
      <c r="C10" s="42">
        <v>5.0520741529832272</v>
      </c>
      <c r="D10" s="42">
        <v>6.9243773299180624</v>
      </c>
      <c r="E10" s="42">
        <v>7.6993523481132495</v>
      </c>
      <c r="F10" s="42">
        <v>9.3950513302422394</v>
      </c>
      <c r="G10" s="42">
        <v>10.239321485235758</v>
      </c>
      <c r="H10" s="42">
        <v>11.604981090434952</v>
      </c>
      <c r="I10" s="42">
        <v>12.404817980484555</v>
      </c>
      <c r="J10" s="42">
        <v>13.519724144718049</v>
      </c>
    </row>
    <row r="11" spans="2:10" x14ac:dyDescent="0.25">
      <c r="B11" s="45" t="s">
        <v>21</v>
      </c>
      <c r="C11" s="42">
        <v>4.8067171303846941</v>
      </c>
      <c r="D11" s="42">
        <v>6.5681266324124108</v>
      </c>
      <c r="E11" s="42">
        <v>7.2531068736721496</v>
      </c>
      <c r="F11" s="42">
        <v>8.7502456560082553</v>
      </c>
      <c r="G11" s="42">
        <v>9.3865969634251734</v>
      </c>
      <c r="H11" s="42">
        <v>10.838155325180358</v>
      </c>
      <c r="I11" s="42">
        <v>11.229232005422839</v>
      </c>
      <c r="J11" s="42">
        <v>12.79647560488449</v>
      </c>
    </row>
    <row r="12" spans="2:10" x14ac:dyDescent="0.25">
      <c r="B12" s="45" t="s">
        <v>22</v>
      </c>
      <c r="C12" s="42">
        <v>8.188703709252497</v>
      </c>
      <c r="D12" s="42">
        <v>9.2325813600671633</v>
      </c>
      <c r="E12" s="42">
        <v>10.230303351059925</v>
      </c>
      <c r="F12" s="42">
        <v>9.2473169051512745</v>
      </c>
      <c r="G12" s="42">
        <v>11.929267026898641</v>
      </c>
      <c r="H12" s="42">
        <v>13.53370781642546</v>
      </c>
      <c r="I12" s="42">
        <v>14.541151415446897</v>
      </c>
      <c r="J12" s="42">
        <v>13.679269065120684</v>
      </c>
    </row>
    <row r="13" spans="2:10" x14ac:dyDescent="0.25">
      <c r="B13" s="45" t="s">
        <v>23</v>
      </c>
      <c r="C13" s="42">
        <v>9.1401407999917943</v>
      </c>
      <c r="D13" s="42">
        <v>9.1399825533534074</v>
      </c>
      <c r="E13" s="42">
        <v>8.6111393714699016</v>
      </c>
      <c r="F13" s="42">
        <v>9.2473169051512745</v>
      </c>
      <c r="G13" s="42">
        <v>12.919591173612794</v>
      </c>
      <c r="H13" s="42">
        <v>13.25002907773664</v>
      </c>
      <c r="I13" s="42">
        <v>12.533581503681095</v>
      </c>
      <c r="J13" s="42">
        <v>13.679269065120684</v>
      </c>
    </row>
    <row r="14" spans="2:10" x14ac:dyDescent="0.25">
      <c r="B14" s="45" t="s">
        <v>24</v>
      </c>
      <c r="C14" s="42">
        <v>5.0827696994514762</v>
      </c>
      <c r="D14" s="42">
        <v>6.70937368553317</v>
      </c>
      <c r="E14" s="42">
        <v>7.8862067055556873</v>
      </c>
      <c r="F14" s="42">
        <v>9.3187148110864566</v>
      </c>
      <c r="G14" s="42">
        <v>10.596630268350378</v>
      </c>
      <c r="H14" s="42">
        <v>12.206425333695206</v>
      </c>
      <c r="I14" s="42">
        <v>13.284969456326561</v>
      </c>
      <c r="J14" s="42">
        <v>14.139309467243335</v>
      </c>
    </row>
    <row r="15" spans="2:10" x14ac:dyDescent="0.25">
      <c r="B15" s="45" t="s">
        <v>25</v>
      </c>
      <c r="C15" s="42">
        <v>5.2522387070562697</v>
      </c>
      <c r="D15" s="42">
        <v>6.9938200700443849</v>
      </c>
      <c r="E15" s="42">
        <v>7.8024295324760402</v>
      </c>
      <c r="F15" s="42">
        <v>8.9914708590082491</v>
      </c>
      <c r="G15" s="42">
        <v>9.7235551128879791</v>
      </c>
      <c r="H15" s="42">
        <v>11.076895720039506</v>
      </c>
      <c r="I15" s="42">
        <v>11.59888169635196</v>
      </c>
      <c r="J15" s="42">
        <v>12.371630431285325</v>
      </c>
    </row>
    <row r="17" spans="2:1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 x14ac:dyDescent="0.25">
      <c r="B18" s="49" t="s">
        <v>35</v>
      </c>
      <c r="C18" s="50" t="s">
        <v>33</v>
      </c>
      <c r="D18" s="50"/>
      <c r="E18" s="50"/>
      <c r="F18" s="50"/>
      <c r="G18" s="50"/>
      <c r="H18" s="50"/>
      <c r="I18" s="50"/>
      <c r="J18" s="50"/>
      <c r="K18" s="50"/>
      <c r="L18" s="48" t="s">
        <v>40</v>
      </c>
    </row>
    <row r="19" spans="2:12" x14ac:dyDescent="0.25">
      <c r="B19" s="39"/>
      <c r="C19" s="20" t="s">
        <v>1</v>
      </c>
      <c r="D19" s="20" t="s">
        <v>2</v>
      </c>
      <c r="E19" s="20" t="s">
        <v>3</v>
      </c>
      <c r="F19" s="20" t="s">
        <v>4</v>
      </c>
      <c r="G19" s="20" t="s">
        <v>5</v>
      </c>
      <c r="H19" s="20" t="s">
        <v>6</v>
      </c>
      <c r="I19" s="20" t="s">
        <v>7</v>
      </c>
      <c r="J19" s="20" t="s">
        <v>8</v>
      </c>
      <c r="K19" s="32" t="s">
        <v>39</v>
      </c>
      <c r="L19" s="7"/>
    </row>
    <row r="20" spans="2:12" x14ac:dyDescent="0.25">
      <c r="B20" s="28" t="s">
        <v>19</v>
      </c>
      <c r="C20" s="46">
        <v>5.2975798626211406</v>
      </c>
      <c r="D20" s="46">
        <v>7.0938212126558584</v>
      </c>
      <c r="E20" s="46">
        <v>8.2381168908315541</v>
      </c>
      <c r="F20" s="46">
        <v>9.8681589328634125</v>
      </c>
      <c r="G20" s="46">
        <v>10.858074558657377</v>
      </c>
      <c r="H20" s="46">
        <v>12.088402517611859</v>
      </c>
      <c r="I20" s="46">
        <v>12.714477461582415</v>
      </c>
      <c r="J20" s="46">
        <v>13.860290954028287</v>
      </c>
      <c r="K20" s="47">
        <f>AVERAGE(C20:J20)</f>
        <v>10.002365298856487</v>
      </c>
      <c r="L20" s="31">
        <v>756</v>
      </c>
    </row>
    <row r="21" spans="2:12" x14ac:dyDescent="0.25">
      <c r="B21" s="28" t="s">
        <v>26</v>
      </c>
      <c r="C21" s="46">
        <v>4.6337154189699756</v>
      </c>
      <c r="D21" s="46">
        <v>6.3686630402764877</v>
      </c>
      <c r="E21" s="46">
        <v>7.2274228003546934</v>
      </c>
      <c r="F21" s="46">
        <v>8.7490900158711504</v>
      </c>
      <c r="G21" s="46">
        <v>9.5237933675468369</v>
      </c>
      <c r="H21" s="46">
        <v>11.019560337941739</v>
      </c>
      <c r="I21" s="46">
        <v>11.453797944827899</v>
      </c>
      <c r="J21" s="46">
        <v>12.421639877373899</v>
      </c>
      <c r="K21" s="47">
        <f t="shared" ref="K21:K31" si="0">AVERAGE(C21:J21)</f>
        <v>8.9247103503953351</v>
      </c>
      <c r="L21" s="31">
        <v>756</v>
      </c>
    </row>
    <row r="22" spans="2:12" x14ac:dyDescent="0.25">
      <c r="B22" s="28" t="s">
        <v>27</v>
      </c>
      <c r="C22" s="46">
        <v>4.7874579160475959</v>
      </c>
      <c r="D22" s="46">
        <v>6.4928675631633919</v>
      </c>
      <c r="E22" s="46">
        <v>7.241436247063179</v>
      </c>
      <c r="F22" s="46">
        <v>8.7135848565975191</v>
      </c>
      <c r="G22" s="46">
        <v>9.3583895589814166</v>
      </c>
      <c r="H22" s="46">
        <v>10.81831217652817</v>
      </c>
      <c r="I22" s="46">
        <v>11.295687133617696</v>
      </c>
      <c r="J22" s="46">
        <v>12.346344628088122</v>
      </c>
      <c r="K22" s="47">
        <f t="shared" si="0"/>
        <v>8.8817600100108862</v>
      </c>
      <c r="L22" s="31">
        <v>756</v>
      </c>
    </row>
    <row r="23" spans="2:12" x14ac:dyDescent="0.25">
      <c r="B23" s="28" t="s">
        <v>28</v>
      </c>
      <c r="C23" s="46">
        <v>4.8723353980137416</v>
      </c>
      <c r="D23" s="46">
        <v>6.5117215586834192</v>
      </c>
      <c r="E23" s="46">
        <v>7.2402651270686533</v>
      </c>
      <c r="F23" s="46">
        <v>8.7422999012053637</v>
      </c>
      <c r="G23" s="46">
        <v>9.412462264917016</v>
      </c>
      <c r="H23" s="46">
        <v>10.82217427151101</v>
      </c>
      <c r="I23" s="46">
        <v>11.247109426885638</v>
      </c>
      <c r="J23" s="46">
        <v>12.802322186749411</v>
      </c>
      <c r="K23" s="47">
        <f t="shared" si="0"/>
        <v>8.9563362668792816</v>
      </c>
      <c r="L23" s="31">
        <v>756</v>
      </c>
    </row>
    <row r="24" spans="2:12" x14ac:dyDescent="0.25">
      <c r="B24" s="28" t="s">
        <v>29</v>
      </c>
      <c r="C24" s="46">
        <v>4.7873516575215929</v>
      </c>
      <c r="D24" s="46">
        <v>6.5144042811678293</v>
      </c>
      <c r="E24" s="46">
        <v>7.2530962554534542</v>
      </c>
      <c r="F24" s="46">
        <v>8.7311385746400312</v>
      </c>
      <c r="G24" s="46">
        <v>9.3775794775470711</v>
      </c>
      <c r="H24" s="46">
        <v>10.834428219747409</v>
      </c>
      <c r="I24" s="46">
        <v>11.314170645896287</v>
      </c>
      <c r="J24" s="46">
        <v>12.342965540061813</v>
      </c>
      <c r="K24" s="47">
        <f t="shared" si="0"/>
        <v>8.8943918315044357</v>
      </c>
      <c r="L24" s="31">
        <v>756</v>
      </c>
    </row>
    <row r="25" spans="2:12" x14ac:dyDescent="0.25">
      <c r="B25" s="28" t="s">
        <v>30</v>
      </c>
      <c r="C25" s="46">
        <v>4.8223701105823711</v>
      </c>
      <c r="D25" s="46">
        <v>6.552872804455788</v>
      </c>
      <c r="E25" s="46">
        <v>7.2711789134295799</v>
      </c>
      <c r="F25" s="46">
        <v>8.7615602182510166</v>
      </c>
      <c r="G25" s="46">
        <v>9.3847724629846798</v>
      </c>
      <c r="H25" s="46">
        <v>10.838374656859333</v>
      </c>
      <c r="I25" s="46">
        <v>11.233021702186971</v>
      </c>
      <c r="J25" s="46">
        <v>12.786964714881082</v>
      </c>
      <c r="K25" s="47">
        <f t="shared" si="0"/>
        <v>8.9563894479538533</v>
      </c>
      <c r="L25" s="31">
        <v>756</v>
      </c>
    </row>
    <row r="26" spans="2:12" x14ac:dyDescent="0.25">
      <c r="B26" s="28" t="s">
        <v>20</v>
      </c>
      <c r="C26" s="46">
        <v>5.0520741529832272</v>
      </c>
      <c r="D26" s="46">
        <v>6.9243773299180624</v>
      </c>
      <c r="E26" s="46">
        <v>7.6993523481132495</v>
      </c>
      <c r="F26" s="46">
        <v>9.3950513302422394</v>
      </c>
      <c r="G26" s="46">
        <v>10.239321485235758</v>
      </c>
      <c r="H26" s="46">
        <v>11.604981090434952</v>
      </c>
      <c r="I26" s="46">
        <v>12.404817980484555</v>
      </c>
      <c r="J26" s="46">
        <v>13.519724144718049</v>
      </c>
      <c r="K26" s="47">
        <f t="shared" si="0"/>
        <v>9.604962482766263</v>
      </c>
      <c r="L26" s="31">
        <v>756</v>
      </c>
    </row>
    <row r="27" spans="2:12" x14ac:dyDescent="0.25">
      <c r="B27" s="28" t="s">
        <v>21</v>
      </c>
      <c r="C27" s="46">
        <v>4.8067171303846941</v>
      </c>
      <c r="D27" s="46">
        <v>6.5681266324124108</v>
      </c>
      <c r="E27" s="46">
        <v>7.2531068736721496</v>
      </c>
      <c r="F27" s="46">
        <v>8.7502456560082553</v>
      </c>
      <c r="G27" s="46">
        <v>9.3865969634251734</v>
      </c>
      <c r="H27" s="46">
        <v>10.838155325180358</v>
      </c>
      <c r="I27" s="46">
        <v>11.229232005422839</v>
      </c>
      <c r="J27" s="46">
        <v>12.79647560488449</v>
      </c>
      <c r="K27" s="47">
        <f t="shared" si="0"/>
        <v>8.9535820239237971</v>
      </c>
      <c r="L27" s="31">
        <v>756</v>
      </c>
    </row>
    <row r="28" spans="2:12" x14ac:dyDescent="0.25">
      <c r="B28" s="28" t="s">
        <v>22</v>
      </c>
      <c r="C28" s="46">
        <v>8.188703709252497</v>
      </c>
      <c r="D28" s="46">
        <v>9.2325813600671633</v>
      </c>
      <c r="E28" s="46">
        <v>10.230303351059925</v>
      </c>
      <c r="F28" s="46">
        <v>9.2473169051512745</v>
      </c>
      <c r="G28" s="46">
        <v>11.929267026898641</v>
      </c>
      <c r="H28" s="46">
        <v>13.53370781642546</v>
      </c>
      <c r="I28" s="46">
        <v>14.541151415446897</v>
      </c>
      <c r="J28" s="46">
        <v>13.679269065120684</v>
      </c>
      <c r="K28" s="47">
        <f t="shared" si="0"/>
        <v>11.322787581177817</v>
      </c>
      <c r="L28" s="31">
        <v>756</v>
      </c>
    </row>
    <row r="29" spans="2:12" x14ac:dyDescent="0.25">
      <c r="B29" s="28" t="s">
        <v>23</v>
      </c>
      <c r="C29" s="46">
        <v>9.1401407999917943</v>
      </c>
      <c r="D29" s="46">
        <v>9.1399825533534074</v>
      </c>
      <c r="E29" s="46">
        <v>8.6111393714699016</v>
      </c>
      <c r="F29" s="46">
        <v>9.2473169051512745</v>
      </c>
      <c r="G29" s="46">
        <v>12.919591173612794</v>
      </c>
      <c r="H29" s="46">
        <v>13.25002907773664</v>
      </c>
      <c r="I29" s="46">
        <v>12.533581503681095</v>
      </c>
      <c r="J29" s="46">
        <v>13.679269065120684</v>
      </c>
      <c r="K29" s="47">
        <f t="shared" si="0"/>
        <v>11.065131306264698</v>
      </c>
      <c r="L29" s="31">
        <v>756</v>
      </c>
    </row>
    <row r="30" spans="2:12" x14ac:dyDescent="0.25">
      <c r="B30" s="28" t="s">
        <v>24</v>
      </c>
      <c r="C30" s="46">
        <v>5.0827696994514762</v>
      </c>
      <c r="D30" s="46">
        <v>6.70937368553317</v>
      </c>
      <c r="E30" s="46">
        <v>7.8862067055556873</v>
      </c>
      <c r="F30" s="46">
        <v>9.3187148110864566</v>
      </c>
      <c r="G30" s="46">
        <v>10.596630268350378</v>
      </c>
      <c r="H30" s="46">
        <v>12.206425333695206</v>
      </c>
      <c r="I30" s="46">
        <v>13.284969456326561</v>
      </c>
      <c r="J30" s="46">
        <v>14.139309467243335</v>
      </c>
      <c r="K30" s="47">
        <f t="shared" si="0"/>
        <v>9.9030499284052844</v>
      </c>
      <c r="L30" s="31">
        <v>756</v>
      </c>
    </row>
    <row r="31" spans="2:12" x14ac:dyDescent="0.25">
      <c r="B31" s="17" t="s">
        <v>25</v>
      </c>
      <c r="C31" s="11">
        <v>5.2522387070562697</v>
      </c>
      <c r="D31" s="11">
        <v>6.9938200700443849</v>
      </c>
      <c r="E31" s="11">
        <v>7.8024295324760402</v>
      </c>
      <c r="F31" s="11">
        <v>8.9914708590082491</v>
      </c>
      <c r="G31" s="11">
        <v>9.7235551128879791</v>
      </c>
      <c r="H31" s="11">
        <v>11.076895720039506</v>
      </c>
      <c r="I31" s="11">
        <v>11.59888169635196</v>
      </c>
      <c r="J31" s="11">
        <v>12.371630431285325</v>
      </c>
      <c r="K31" s="12">
        <f t="shared" si="0"/>
        <v>9.2263652661437128</v>
      </c>
      <c r="L31" s="13">
        <v>756</v>
      </c>
    </row>
  </sheetData>
  <mergeCells count="4">
    <mergeCell ref="C2:J2"/>
    <mergeCell ref="B18:B19"/>
    <mergeCell ref="C18:K18"/>
    <mergeCell ref="L18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Yearly</vt:lpstr>
      <vt:lpstr>Quarterly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hag5kor</dc:creator>
  <cp:lastModifiedBy>hag5kor</cp:lastModifiedBy>
  <dcterms:created xsi:type="dcterms:W3CDTF">2018-02-18T06:24:32Z</dcterms:created>
  <dcterms:modified xsi:type="dcterms:W3CDTF">2018-02-20T04:58:28Z</dcterms:modified>
</cp:coreProperties>
</file>