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 Quarterly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8" l="1"/>
  <c r="N15" i="8"/>
  <c r="N22" i="8"/>
  <c r="N21" i="8"/>
  <c r="N20" i="8"/>
  <c r="N19" i="8"/>
  <c r="N18" i="8"/>
  <c r="N17" i="8"/>
  <c r="N16" i="8"/>
  <c r="N14" i="8"/>
  <c r="N13" i="8"/>
  <c r="N12" i="8"/>
  <c r="N11" i="8"/>
  <c r="N10" i="8"/>
  <c r="N9" i="8"/>
  <c r="N8" i="8"/>
  <c r="N7" i="8"/>
  <c r="N6" i="8"/>
  <c r="N5" i="8"/>
  <c r="N4" i="8"/>
  <c r="N3" i="8"/>
</calcChain>
</file>

<file path=xl/sharedStrings.xml><?xml version="1.0" encoding="utf-8"?>
<sst xmlns="http://schemas.openxmlformats.org/spreadsheetml/2006/main" count="47" uniqueCount="25">
  <si>
    <t>Data</t>
  </si>
  <si>
    <t>Year</t>
  </si>
  <si>
    <t>Value</t>
  </si>
  <si>
    <t>A - 2014</t>
  </si>
  <si>
    <t>B - 2014</t>
  </si>
  <si>
    <t>C - 2014</t>
  </si>
  <si>
    <t>D - 2014</t>
  </si>
  <si>
    <t>A - 2015</t>
  </si>
  <si>
    <t>B - 2015</t>
  </si>
  <si>
    <t>C - 2015</t>
  </si>
  <si>
    <t>D - 2015</t>
  </si>
  <si>
    <t>A - 2016</t>
  </si>
  <si>
    <t>B - 2016</t>
  </si>
  <si>
    <t>C - 2016</t>
  </si>
  <si>
    <t>D - 2016</t>
  </si>
  <si>
    <t>A - 2017</t>
  </si>
  <si>
    <t>B - 2017</t>
  </si>
  <si>
    <t>C - 2017</t>
  </si>
  <si>
    <t>D - 2017</t>
  </si>
  <si>
    <t>A - 2018</t>
  </si>
  <si>
    <t>B - 2018</t>
  </si>
  <si>
    <t>C - 2018</t>
  </si>
  <si>
    <t>D - 2018</t>
  </si>
  <si>
    <t>Corrected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</si>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</sst>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/>
    <xf numFmtId="164" fontId="3" fillId="0" borderId="2" xfId="0" applyNumberFormat="1" applyFont="1" applyBorder="1"/>
    <xf numFmtId="165" fontId="1" fillId="0" borderId="3" xfId="1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Quarterly'!$B$2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Quarterly'!$B$3:$B$22</c:f>
              <c:numCache>
                <c:formatCode>#,##0.0</c:formatCode>
                <c:ptCount val="20"/>
                <c:pt idx="0">
                  <c:v>395.5</c:v>
                </c:pt>
                <c:pt idx="1">
                  <c:v>514.4</c:v>
                </c:pt>
                <c:pt idx="2">
                  <c:v>617.5</c:v>
                </c:pt>
                <c:pt idx="3">
                  <c:v>652.79999999999995</c:v>
                </c:pt>
                <c:pt idx="4">
                  <c:v>379.4</c:v>
                </c:pt>
                <c:pt idx="5">
                  <c:v>558.1</c:v>
                </c:pt>
                <c:pt idx="6">
                  <c:v>621.70000000000005</c:v>
                </c:pt>
                <c:pt idx="7">
                  <c:v>570.29999999999995</c:v>
                </c:pt>
                <c:pt idx="8">
                  <c:v>442.9</c:v>
                </c:pt>
                <c:pt idx="9">
                  <c:v>526.1</c:v>
                </c:pt>
                <c:pt idx="10">
                  <c:v>782.3</c:v>
                </c:pt>
                <c:pt idx="11">
                  <c:v>636.9</c:v>
                </c:pt>
                <c:pt idx="12">
                  <c:v>150</c:v>
                </c:pt>
                <c:pt idx="13">
                  <c:v>469.9</c:v>
                </c:pt>
                <c:pt idx="14">
                  <c:v>677.7</c:v>
                </c:pt>
                <c:pt idx="15">
                  <c:v>575</c:v>
                </c:pt>
                <c:pt idx="16">
                  <c:v>432.1</c:v>
                </c:pt>
                <c:pt idx="17">
                  <c:v>462.9</c:v>
                </c:pt>
                <c:pt idx="18">
                  <c:v>696.2</c:v>
                </c:pt>
                <c:pt idx="19">
                  <c:v>672.2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66264"/>
        <c:axId val="345166656"/>
      </c:lineChart>
      <c:catAx>
        <c:axId val="34516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6656"/>
        <c:crosses val="autoZero"/>
        <c:auto val="1"/>
        <c:lblAlgn val="ctr"/>
        <c:lblOffset val="100"/>
        <c:tickMarkSkip val="4"/>
        <c:noMultiLvlLbl val="0"/>
      </c:catAx>
      <c:valAx>
        <c:axId val="3451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Outlier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Quarterly'!$B$2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Quarterly'!$B$3:$B$22</c:f>
              <c:numCache>
                <c:formatCode>#,##0.0</c:formatCode>
                <c:ptCount val="20"/>
                <c:pt idx="0">
                  <c:v>395.5</c:v>
                </c:pt>
                <c:pt idx="1">
                  <c:v>514.4</c:v>
                </c:pt>
                <c:pt idx="2">
                  <c:v>617.5</c:v>
                </c:pt>
                <c:pt idx="3">
                  <c:v>652.79999999999995</c:v>
                </c:pt>
                <c:pt idx="4">
                  <c:v>379.4</c:v>
                </c:pt>
                <c:pt idx="5">
                  <c:v>558.1</c:v>
                </c:pt>
                <c:pt idx="6">
                  <c:v>621.70000000000005</c:v>
                </c:pt>
                <c:pt idx="7">
                  <c:v>570.29999999999995</c:v>
                </c:pt>
                <c:pt idx="8">
                  <c:v>442.9</c:v>
                </c:pt>
                <c:pt idx="9">
                  <c:v>526.1</c:v>
                </c:pt>
                <c:pt idx="10">
                  <c:v>782.3</c:v>
                </c:pt>
                <c:pt idx="11">
                  <c:v>636.9</c:v>
                </c:pt>
                <c:pt idx="12">
                  <c:v>150</c:v>
                </c:pt>
                <c:pt idx="13">
                  <c:v>469.9</c:v>
                </c:pt>
                <c:pt idx="14">
                  <c:v>677.7</c:v>
                </c:pt>
                <c:pt idx="15">
                  <c:v>575</c:v>
                </c:pt>
                <c:pt idx="16">
                  <c:v>432.1</c:v>
                </c:pt>
                <c:pt idx="17">
                  <c:v>462.9</c:v>
                </c:pt>
                <c:pt idx="18">
                  <c:v>696.2</c:v>
                </c:pt>
                <c:pt idx="19">
                  <c:v>672.2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Quarterly'!$N$2</c:f>
              <c:strCache>
                <c:ptCount val="1"/>
                <c:pt idx="0">
                  <c:v>Corrected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Quarterly'!$A$3:$A$22</c:f>
              <c:strCache>
                <c:ptCount val="20"/>
                <c:pt idx="0">
                  <c:v>A - 2014</c:v>
                </c:pt>
                <c:pt idx="1">
                  <c:v>B - 2014</c:v>
                </c:pt>
                <c:pt idx="2">
                  <c:v>C - 2014</c:v>
                </c:pt>
                <c:pt idx="3">
                  <c:v>D - 2014</c:v>
                </c:pt>
                <c:pt idx="4">
                  <c:v>A - 2015</c:v>
                </c:pt>
                <c:pt idx="5">
                  <c:v>B - 2015</c:v>
                </c:pt>
                <c:pt idx="6">
                  <c:v>C - 2015</c:v>
                </c:pt>
                <c:pt idx="7">
                  <c:v>D - 2015</c:v>
                </c:pt>
                <c:pt idx="8">
                  <c:v>A - 2016</c:v>
                </c:pt>
                <c:pt idx="9">
                  <c:v>B - 2016</c:v>
                </c:pt>
                <c:pt idx="10">
                  <c:v>C - 2016</c:v>
                </c:pt>
                <c:pt idx="11">
                  <c:v>D - 2016</c:v>
                </c:pt>
                <c:pt idx="12">
                  <c:v>A - 2017</c:v>
                </c:pt>
                <c:pt idx="13">
                  <c:v>B - 2017</c:v>
                </c:pt>
                <c:pt idx="14">
                  <c:v>C - 2017</c:v>
                </c:pt>
                <c:pt idx="15">
                  <c:v>D - 2017</c:v>
                </c:pt>
                <c:pt idx="16">
                  <c:v>A - 2018</c:v>
                </c:pt>
                <c:pt idx="17">
                  <c:v>B - 2018</c:v>
                </c:pt>
                <c:pt idx="18">
                  <c:v>C - 2018</c:v>
                </c:pt>
                <c:pt idx="19">
                  <c:v>D - 2018</c:v>
                </c:pt>
              </c:strCache>
            </c:strRef>
          </c:cat>
          <c:val>
            <c:numRef>
              <c:f>'Data Quarterly'!$N$3:$N$22</c:f>
              <c:numCache>
                <c:formatCode>#,##0.0</c:formatCode>
                <c:ptCount val="20"/>
                <c:pt idx="0">
                  <c:v>395.5</c:v>
                </c:pt>
                <c:pt idx="1">
                  <c:v>514.4</c:v>
                </c:pt>
                <c:pt idx="2">
                  <c:v>617.5</c:v>
                </c:pt>
                <c:pt idx="3">
                  <c:v>652.79999999999995</c:v>
                </c:pt>
                <c:pt idx="4">
                  <c:v>379.4</c:v>
                </c:pt>
                <c:pt idx="5">
                  <c:v>558.1</c:v>
                </c:pt>
                <c:pt idx="6">
                  <c:v>621.70000000000005</c:v>
                </c:pt>
                <c:pt idx="7">
                  <c:v>570.29999999999995</c:v>
                </c:pt>
                <c:pt idx="8">
                  <c:v>442.9</c:v>
                </c:pt>
                <c:pt idx="9">
                  <c:v>526.1</c:v>
                </c:pt>
                <c:pt idx="10">
                  <c:v>782.3</c:v>
                </c:pt>
                <c:pt idx="11">
                  <c:v>636.9</c:v>
                </c:pt>
                <c:pt idx="12">
                  <c:v>437.5</c:v>
                </c:pt>
                <c:pt idx="13">
                  <c:v>469.9</c:v>
                </c:pt>
                <c:pt idx="14">
                  <c:v>677.7</c:v>
                </c:pt>
                <c:pt idx="15">
                  <c:v>575</c:v>
                </c:pt>
                <c:pt idx="16">
                  <c:v>432.1</c:v>
                </c:pt>
                <c:pt idx="17">
                  <c:v>462.9</c:v>
                </c:pt>
                <c:pt idx="18">
                  <c:v>696.2</c:v>
                </c:pt>
                <c:pt idx="19">
                  <c:v>672.2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67440"/>
        <c:axId val="345167832"/>
      </c:lineChart>
      <c:catAx>
        <c:axId val="3451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7832"/>
        <c:crosses val="autoZero"/>
        <c:auto val="1"/>
        <c:lblAlgn val="ctr"/>
        <c:lblOffset val="100"/>
        <c:tickMarkSkip val="4"/>
        <c:noMultiLvlLbl val="0"/>
      </c:catAx>
      <c:valAx>
        <c:axId val="34516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138111</xdr:colOff>
      <xdr:row>1</xdr:row>
      <xdr:rowOff>57150</xdr:rowOff>
    </xdr:from>
    <xdr:to>
      <xdr:col>11</xdr:col>
      <xdr:colOff>104774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166686</xdr:colOff>
      <xdr:row>1</xdr:row>
      <xdr:rowOff>47625</xdr:rowOff>
    </xdr:from>
    <xdr:to>
      <xdr:col>25</xdr:col>
      <xdr:colOff>152399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B15" sqref="B15"/>
    </sheetView>
  </sheetViews>
  <sheetFormatPr defaultRowHeight="12.75" x14ac:dyDescent="0.2"/>
  <cols>
    <col min="2" max="2" width="9.140625" customWidth="1"/>
    <col min="14" max="14" width="9.85546875" bestFit="1" customWidth="1"/>
  </cols>
  <sheetData>
    <row r="1" spans="1:14" x14ac:dyDescent="0.2">
      <c r="A1" s="6" t="s">
        <v>0</v>
      </c>
      <c r="B1" s="7"/>
      <c r="M1" s="6" t="s">
        <v>0</v>
      </c>
      <c r="N1" s="7"/>
    </row>
    <row r="2" spans="1:14" x14ac:dyDescent="0.2">
      <c r="A2" s="1" t="s">
        <v>1</v>
      </c>
      <c r="B2" s="1" t="s">
        <v>2</v>
      </c>
      <c r="M2" s="1" t="s">
        <v>1</v>
      </c>
      <c r="N2" s="1" t="s">
        <v>23</v>
      </c>
    </row>
    <row r="3" spans="1:14" x14ac:dyDescent="0.2">
      <c r="A3" s="2" t="s">
        <v>3</v>
      </c>
      <c r="B3" s="3">
        <v>395.5</v>
      </c>
      <c r="M3" s="2" t="s">
        <v>3</v>
      </c>
      <c r="N3" s="3">
        <f>B3</f>
        <v>395.5</v>
      </c>
    </row>
    <row r="4" spans="1:14" x14ac:dyDescent="0.2">
      <c r="A4" s="2" t="s">
        <v>4</v>
      </c>
      <c r="B4" s="3">
        <v>514.4</v>
      </c>
      <c r="M4" s="2" t="s">
        <v>4</v>
      </c>
      <c r="N4" s="3">
        <f t="shared" ref="N4:N22" si="0">B4</f>
        <v>514.4</v>
      </c>
    </row>
    <row r="5" spans="1:14" x14ac:dyDescent="0.2">
      <c r="A5" s="2" t="s">
        <v>5</v>
      </c>
      <c r="B5" s="3">
        <v>617.5</v>
      </c>
      <c r="M5" s="2" t="s">
        <v>5</v>
      </c>
      <c r="N5" s="3">
        <f t="shared" si="0"/>
        <v>617.5</v>
      </c>
    </row>
    <row r="6" spans="1:14" x14ac:dyDescent="0.2">
      <c r="A6" s="2" t="s">
        <v>6</v>
      </c>
      <c r="B6" s="3">
        <v>652.79999999999995</v>
      </c>
      <c r="M6" s="2" t="s">
        <v>6</v>
      </c>
      <c r="N6" s="3">
        <f t="shared" si="0"/>
        <v>652.79999999999995</v>
      </c>
    </row>
    <row r="7" spans="1:14" x14ac:dyDescent="0.2">
      <c r="A7" s="2" t="s">
        <v>7</v>
      </c>
      <c r="B7" s="3">
        <v>379.4</v>
      </c>
      <c r="M7" s="2" t="s">
        <v>7</v>
      </c>
      <c r="N7" s="3">
        <f t="shared" si="0"/>
        <v>379.4</v>
      </c>
    </row>
    <row r="8" spans="1:14" x14ac:dyDescent="0.2">
      <c r="A8" s="2" t="s">
        <v>8</v>
      </c>
      <c r="B8" s="3">
        <v>558.1</v>
      </c>
      <c r="M8" s="2" t="s">
        <v>8</v>
      </c>
      <c r="N8" s="3">
        <f t="shared" si="0"/>
        <v>558.1</v>
      </c>
    </row>
    <row r="9" spans="1:14" x14ac:dyDescent="0.2">
      <c r="A9" s="2" t="s">
        <v>9</v>
      </c>
      <c r="B9" s="3">
        <v>621.70000000000005</v>
      </c>
      <c r="M9" s="2" t="s">
        <v>9</v>
      </c>
      <c r="N9" s="3">
        <f t="shared" si="0"/>
        <v>621.70000000000005</v>
      </c>
    </row>
    <row r="10" spans="1:14" x14ac:dyDescent="0.2">
      <c r="A10" s="2" t="s">
        <v>10</v>
      </c>
      <c r="B10" s="3">
        <v>570.29999999999995</v>
      </c>
      <c r="M10" s="2" t="s">
        <v>10</v>
      </c>
      <c r="N10" s="3">
        <f t="shared" si="0"/>
        <v>570.29999999999995</v>
      </c>
    </row>
    <row r="11" spans="1:14" x14ac:dyDescent="0.2">
      <c r="A11" s="2" t="s">
        <v>11</v>
      </c>
      <c r="B11" s="3">
        <v>442.9</v>
      </c>
      <c r="M11" s="2" t="s">
        <v>11</v>
      </c>
      <c r="N11" s="3">
        <f t="shared" si="0"/>
        <v>442.9</v>
      </c>
    </row>
    <row r="12" spans="1:14" x14ac:dyDescent="0.2">
      <c r="A12" s="2" t="s">
        <v>12</v>
      </c>
      <c r="B12" s="3">
        <v>526.1</v>
      </c>
      <c r="M12" s="2" t="s">
        <v>12</v>
      </c>
      <c r="N12" s="3">
        <f t="shared" si="0"/>
        <v>526.1</v>
      </c>
    </row>
    <row r="13" spans="1:14" x14ac:dyDescent="0.2">
      <c r="A13" s="2" t="s">
        <v>13</v>
      </c>
      <c r="B13" s="3">
        <v>782.3</v>
      </c>
      <c r="M13" s="2" t="s">
        <v>13</v>
      </c>
      <c r="N13" s="3">
        <f t="shared" si="0"/>
        <v>782.3</v>
      </c>
    </row>
    <row r="14" spans="1:14" x14ac:dyDescent="0.2">
      <c r="A14" s="2" t="s">
        <v>14</v>
      </c>
      <c r="B14" s="3">
        <v>636.9</v>
      </c>
      <c r="M14" s="2" t="s">
        <v>14</v>
      </c>
      <c r="N14" s="3">
        <f t="shared" si="0"/>
        <v>636.9</v>
      </c>
    </row>
    <row r="15" spans="1:14" x14ac:dyDescent="0.2">
      <c r="A15" s="2" t="s">
        <v>15</v>
      </c>
      <c r="B15" s="4">
        <v>150</v>
      </c>
      <c r="M15" s="2" t="s">
        <v>15</v>
      </c>
      <c r="N15" s="4">
        <f>(N11+N19)/2</f>
        <v>437.5</v>
      </c>
    </row>
    <row r="16" spans="1:14" x14ac:dyDescent="0.2">
      <c r="A16" s="2" t="s">
        <v>16</v>
      </c>
      <c r="B16" s="3">
        <v>469.9</v>
      </c>
      <c r="M16" s="2" t="s">
        <v>16</v>
      </c>
      <c r="N16" s="3">
        <f t="shared" si="0"/>
        <v>469.9</v>
      </c>
    </row>
    <row r="17" spans="1:14" x14ac:dyDescent="0.2">
      <c r="A17" s="2" t="s">
        <v>17</v>
      </c>
      <c r="B17" s="3">
        <v>677.7</v>
      </c>
      <c r="M17" s="2" t="s">
        <v>17</v>
      </c>
      <c r="N17" s="3">
        <f t="shared" si="0"/>
        <v>677.7</v>
      </c>
    </row>
    <row r="18" spans="1:14" x14ac:dyDescent="0.2">
      <c r="A18" s="2" t="s">
        <v>18</v>
      </c>
      <c r="B18" s="3">
        <v>575</v>
      </c>
      <c r="M18" s="2" t="s">
        <v>18</v>
      </c>
      <c r="N18" s="3">
        <f t="shared" si="0"/>
        <v>575</v>
      </c>
    </row>
    <row r="19" spans="1:14" x14ac:dyDescent="0.2">
      <c r="A19" s="2" t="s">
        <v>19</v>
      </c>
      <c r="B19" s="3">
        <v>432.1</v>
      </c>
      <c r="M19" s="2" t="s">
        <v>19</v>
      </c>
      <c r="N19" s="3">
        <f t="shared" si="0"/>
        <v>432.1</v>
      </c>
    </row>
    <row r="20" spans="1:14" x14ac:dyDescent="0.2">
      <c r="A20" s="2" t="s">
        <v>20</v>
      </c>
      <c r="B20" s="3">
        <v>462.9</v>
      </c>
      <c r="M20" s="2" t="s">
        <v>20</v>
      </c>
      <c r="N20" s="3">
        <f t="shared" si="0"/>
        <v>462.9</v>
      </c>
    </row>
    <row r="21" spans="1:14" x14ac:dyDescent="0.2">
      <c r="A21" s="2" t="s">
        <v>21</v>
      </c>
      <c r="B21" s="3">
        <v>696.2</v>
      </c>
      <c r="M21" s="2" t="s">
        <v>21</v>
      </c>
      <c r="N21" s="3">
        <f t="shared" si="0"/>
        <v>696.2</v>
      </c>
    </row>
    <row r="22" spans="1:14" x14ac:dyDescent="0.2">
      <c r="A22" s="2" t="s">
        <v>22</v>
      </c>
      <c r="B22" s="3">
        <v>672.2</v>
      </c>
      <c r="M22" s="2" t="s">
        <v>22</v>
      </c>
      <c r="N22" s="3">
        <f t="shared" si="0"/>
        <v>672.2</v>
      </c>
    </row>
    <row r="23" spans="1:14" x14ac:dyDescent="0.2">
      <c r="M23" s="1" t="s">
        <v>24</v>
      </c>
      <c r="N23" s="5">
        <f>(B15-N15)/N15</f>
        <v>-0.65714285714285714</v>
      </c>
    </row>
  </sheetData>
  <mergeCells count="2">
    <mergeCell ref="A1:B1"/>
    <mergeCell ref="M1:N1"/>
  </mergeCells>
  <pageMargins left="0.7" right="0.7" top="0.75" bottom="0.75" header="0.3" footer="0.3"/>
  <ignoredErrors>
    <ignoredError sqref="N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Quarterly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2019-07-03T06:09:30Z</dcterms:modified>
</cp:coreProperties>
</file>