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Adjustme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2" i="1" s="1"/>
  <c r="D14" i="1" l="1"/>
  <c r="D11" i="1"/>
  <c r="D25" i="1"/>
  <c r="D4" i="1"/>
  <c r="D23" i="1"/>
  <c r="D16" i="1"/>
  <c r="D6" i="1"/>
  <c r="D24" i="1"/>
  <c r="D17" i="1"/>
  <c r="D7" i="1"/>
  <c r="D2" i="1"/>
  <c r="D18" i="1"/>
  <c r="D8" i="1"/>
  <c r="D3" i="1"/>
  <c r="D19" i="1"/>
  <c r="D15" i="1"/>
  <c r="D5" i="1"/>
  <c r="D20" i="1"/>
  <c r="D12" i="1"/>
  <c r="D9" i="1"/>
  <c r="D21" i="1"/>
  <c r="D13" i="1"/>
  <c r="D10" i="1"/>
</calcChain>
</file>

<file path=xl/sharedStrings.xml><?xml version="1.0" encoding="utf-8"?>
<sst xmlns="http://schemas.openxmlformats.org/spreadsheetml/2006/main" count="4" uniqueCount="4">
  <si>
    <t>Average Working Days</t>
  </si>
  <si>
    <t>WD</t>
  </si>
  <si>
    <t>Y'(t)</t>
  </si>
  <si>
    <t>Y(t)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</si>
</sst>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/>
    <xf numFmtId="0" fontId="2" fillId="2" borderId="3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7" fontId="1" fillId="3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Adjustments!$B$1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Adjustments!$A$2:$A$25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Adjustments!$B$2:$B$25</c:f>
              <c:numCache>
                <c:formatCode>#,##0</c:formatCode>
                <c:ptCount val="24"/>
                <c:pt idx="0">
                  <c:v>2103</c:v>
                </c:pt>
                <c:pt idx="1">
                  <c:v>1645</c:v>
                </c:pt>
                <c:pt idx="2">
                  <c:v>1932</c:v>
                </c:pt>
                <c:pt idx="3">
                  <c:v>1558</c:v>
                </c:pt>
                <c:pt idx="4">
                  <c:v>2018</c:v>
                </c:pt>
                <c:pt idx="5">
                  <c:v>2029</c:v>
                </c:pt>
                <c:pt idx="6">
                  <c:v>1758</c:v>
                </c:pt>
                <c:pt idx="7">
                  <c:v>2161</c:v>
                </c:pt>
                <c:pt idx="8">
                  <c:v>2073</c:v>
                </c:pt>
                <c:pt idx="9">
                  <c:v>1662</c:v>
                </c:pt>
                <c:pt idx="10">
                  <c:v>1927</c:v>
                </c:pt>
                <c:pt idx="11">
                  <c:v>1756</c:v>
                </c:pt>
                <c:pt idx="12">
                  <c:v>2087</c:v>
                </c:pt>
                <c:pt idx="13">
                  <c:v>2029</c:v>
                </c:pt>
                <c:pt idx="14">
                  <c:v>1950</c:v>
                </c:pt>
                <c:pt idx="15">
                  <c:v>1676</c:v>
                </c:pt>
                <c:pt idx="16">
                  <c:v>1826</c:v>
                </c:pt>
                <c:pt idx="17">
                  <c:v>1795</c:v>
                </c:pt>
                <c:pt idx="18">
                  <c:v>2043</c:v>
                </c:pt>
                <c:pt idx="19">
                  <c:v>1822</c:v>
                </c:pt>
                <c:pt idx="20">
                  <c:v>1754</c:v>
                </c:pt>
                <c:pt idx="21">
                  <c:v>1626</c:v>
                </c:pt>
                <c:pt idx="22">
                  <c:v>1994</c:v>
                </c:pt>
                <c:pt idx="23">
                  <c:v>1511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13272"/>
        <c:axId val="363968984"/>
      </c:lineChart>
      <c:dateAx>
        <c:axId val="36761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68984"/>
        <c:crosses val="autoZero"/>
        <c:auto val="1"/>
        <c:lblOffset val="100"/>
        <c:baseTimeUnit val="months"/>
      </c:dateAx>
      <c:valAx>
        <c:axId val="3639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vs Adjusted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Adjustments!$B$1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Adjustments!$A$2:$A$25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Adjustments!$B$2:$B$25</c:f>
              <c:numCache>
                <c:formatCode>#,##0</c:formatCode>
                <c:ptCount val="24"/>
                <c:pt idx="0">
                  <c:v>2103</c:v>
                </c:pt>
                <c:pt idx="1">
                  <c:v>1645</c:v>
                </c:pt>
                <c:pt idx="2">
                  <c:v>1932</c:v>
                </c:pt>
                <c:pt idx="3">
                  <c:v>1558</c:v>
                </c:pt>
                <c:pt idx="4">
                  <c:v>2018</c:v>
                </c:pt>
                <c:pt idx="5">
                  <c:v>2029</c:v>
                </c:pt>
                <c:pt idx="6">
                  <c:v>1758</c:v>
                </c:pt>
                <c:pt idx="7">
                  <c:v>2161</c:v>
                </c:pt>
                <c:pt idx="8">
                  <c:v>2073</c:v>
                </c:pt>
                <c:pt idx="9">
                  <c:v>1662</c:v>
                </c:pt>
                <c:pt idx="10">
                  <c:v>1927</c:v>
                </c:pt>
                <c:pt idx="11">
                  <c:v>1756</c:v>
                </c:pt>
                <c:pt idx="12">
                  <c:v>2087</c:v>
                </c:pt>
                <c:pt idx="13">
                  <c:v>2029</c:v>
                </c:pt>
                <c:pt idx="14">
                  <c:v>1950</c:v>
                </c:pt>
                <c:pt idx="15">
                  <c:v>1676</c:v>
                </c:pt>
                <c:pt idx="16">
                  <c:v>1826</c:v>
                </c:pt>
                <c:pt idx="17">
                  <c:v>1795</c:v>
                </c:pt>
                <c:pt idx="18">
                  <c:v>2043</c:v>
                </c:pt>
                <c:pt idx="19">
                  <c:v>1822</c:v>
                </c:pt>
                <c:pt idx="20">
                  <c:v>1754</c:v>
                </c:pt>
                <c:pt idx="21">
                  <c:v>1626</c:v>
                </c:pt>
                <c:pt idx="22">
                  <c:v>1994</c:v>
                </c:pt>
                <c:pt idx="23">
                  <c:v>1511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Adjustments!$D$1</c:f>
              <c:strCache>
                <c:ptCount val="1"/>
                <c:pt idx="0">
                  <c:v>Y'(t)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Adjustments!$A$2:$A$25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Adjustments!$D$2:$D$25</c:f>
              <c:numCache>
                <c:formatCode>#,##0</c:formatCode>
                <c:ptCount val="24"/>
                <c:pt idx="0">
                  <c:v>2073.7916666666665</c:v>
                </c:pt>
                <c:pt idx="1">
                  <c:v>1703.2604166666665</c:v>
                </c:pt>
                <c:pt idx="2">
                  <c:v>1739.5</c:v>
                </c:pt>
                <c:pt idx="3">
                  <c:v>1792.4212962962963</c:v>
                </c:pt>
                <c:pt idx="4">
                  <c:v>1989.9722222222222</c:v>
                </c:pt>
                <c:pt idx="5">
                  <c:v>2100.8604166666664</c:v>
                </c:pt>
                <c:pt idx="6">
                  <c:v>1733.5833333333333</c:v>
                </c:pt>
                <c:pt idx="7">
                  <c:v>1945.6829710144925</c:v>
                </c:pt>
                <c:pt idx="8">
                  <c:v>2044.2083333333333</c:v>
                </c:pt>
                <c:pt idx="9">
                  <c:v>1720.8625</c:v>
                </c:pt>
                <c:pt idx="10">
                  <c:v>1900.2361111111109</c:v>
                </c:pt>
                <c:pt idx="11">
                  <c:v>2020.2129629629626</c:v>
                </c:pt>
                <c:pt idx="12">
                  <c:v>1964.467803030303</c:v>
                </c:pt>
                <c:pt idx="13">
                  <c:v>2100.8604166666664</c:v>
                </c:pt>
                <c:pt idx="14">
                  <c:v>1922.9166666666667</c:v>
                </c:pt>
                <c:pt idx="15">
                  <c:v>1735.3583333333331</c:v>
                </c:pt>
                <c:pt idx="16">
                  <c:v>1990.1798245614034</c:v>
                </c:pt>
                <c:pt idx="17">
                  <c:v>1770.0694444444441</c:v>
                </c:pt>
                <c:pt idx="18">
                  <c:v>1923.0511363636363</c:v>
                </c:pt>
                <c:pt idx="19">
                  <c:v>1640.460144927536</c:v>
                </c:pt>
                <c:pt idx="20">
                  <c:v>1816.1208333333332</c:v>
                </c:pt>
                <c:pt idx="21">
                  <c:v>1530.534090909091</c:v>
                </c:pt>
                <c:pt idx="22">
                  <c:v>1966.3055555555554</c:v>
                </c:pt>
                <c:pt idx="23">
                  <c:v>1646.8574561403507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37320"/>
        <c:axId val="361938496"/>
      </c:lineChart>
      <c:dateAx>
        <c:axId val="36193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38496"/>
        <c:crosses val="autoZero"/>
        <c:auto val="1"/>
        <c:lblOffset val="100"/>
        <c:baseTimeUnit val="months"/>
      </c:dateAx>
      <c:valAx>
        <c:axId val="3619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9524</xdr:rowOff>
    </xdr:from>
    <xdr:to>
      <xdr:col>17</xdr:col>
      <xdr:colOff>476250</xdr:colOff>
      <xdr:row>23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457199</xdr:colOff>
      <xdr:row>24</xdr:row>
      <xdr:rowOff>142874</xdr:rowOff>
    </xdr:from>
    <xdr:to>
      <xdr:col>17</xdr:col>
      <xdr:colOff>523874</xdr:colOff>
      <xdr:row>47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U22" sqref="U22"/>
    </sheetView>
  </sheetViews>
  <sheetFormatPr defaultRowHeight="12.75" x14ac:dyDescent="0.2"/>
  <cols>
    <col min="1" max="1" width="8.28515625" customWidth="1"/>
    <col min="2" max="2" width="11.5703125" customWidth="1"/>
    <col min="3" max="3" width="9.28515625" customWidth="1"/>
  </cols>
  <sheetData>
    <row r="1" spans="1:4" x14ac:dyDescent="0.2">
      <c r="B1" s="3" t="s">
        <v>3</v>
      </c>
      <c r="C1" s="3" t="s">
        <v>1</v>
      </c>
      <c r="D1" s="3" t="s">
        <v>2</v>
      </c>
    </row>
    <row r="2" spans="1:4" x14ac:dyDescent="0.2">
      <c r="A2" s="7">
        <v>42736</v>
      </c>
      <c r="B2" s="2">
        <v>2103</v>
      </c>
      <c r="C2" s="1">
        <v>21</v>
      </c>
      <c r="D2" s="2">
        <f>B2*C$26/C2</f>
        <v>2073.7916666666665</v>
      </c>
    </row>
    <row r="3" spans="1:4" x14ac:dyDescent="0.2">
      <c r="A3" s="7">
        <v>42767</v>
      </c>
      <c r="B3" s="2">
        <v>1645</v>
      </c>
      <c r="C3" s="1">
        <v>20</v>
      </c>
      <c r="D3" s="2">
        <f t="shared" ref="D3:D25" si="0">B3*C$26/C3</f>
        <v>1703.2604166666665</v>
      </c>
    </row>
    <row r="4" spans="1:4" x14ac:dyDescent="0.2">
      <c r="A4" s="7">
        <v>42795</v>
      </c>
      <c r="B4" s="2">
        <v>1932</v>
      </c>
      <c r="C4" s="1">
        <v>23</v>
      </c>
      <c r="D4" s="2">
        <f t="shared" si="0"/>
        <v>1739.5</v>
      </c>
    </row>
    <row r="5" spans="1:4" x14ac:dyDescent="0.2">
      <c r="A5" s="7">
        <v>42826</v>
      </c>
      <c r="B5" s="2">
        <v>1558</v>
      </c>
      <c r="C5" s="1">
        <v>18</v>
      </c>
      <c r="D5" s="2">
        <f t="shared" si="0"/>
        <v>1792.4212962962963</v>
      </c>
    </row>
    <row r="6" spans="1:4" x14ac:dyDescent="0.2">
      <c r="A6" s="7">
        <v>42856</v>
      </c>
      <c r="B6" s="2">
        <v>2018</v>
      </c>
      <c r="C6" s="1">
        <v>21</v>
      </c>
      <c r="D6" s="2">
        <f t="shared" si="0"/>
        <v>1989.9722222222222</v>
      </c>
    </row>
    <row r="7" spans="1:4" x14ac:dyDescent="0.2">
      <c r="A7" s="7">
        <v>42887</v>
      </c>
      <c r="B7" s="2">
        <v>2029</v>
      </c>
      <c r="C7" s="1">
        <v>20</v>
      </c>
      <c r="D7" s="2">
        <f t="shared" si="0"/>
        <v>2100.8604166666664</v>
      </c>
    </row>
    <row r="8" spans="1:4" x14ac:dyDescent="0.2">
      <c r="A8" s="7">
        <v>42917</v>
      </c>
      <c r="B8" s="2">
        <v>1758</v>
      </c>
      <c r="C8" s="1">
        <v>21</v>
      </c>
      <c r="D8" s="2">
        <f t="shared" si="0"/>
        <v>1733.5833333333333</v>
      </c>
    </row>
    <row r="9" spans="1:4" x14ac:dyDescent="0.2">
      <c r="A9" s="7">
        <v>42948</v>
      </c>
      <c r="B9" s="2">
        <v>2161</v>
      </c>
      <c r="C9" s="1">
        <v>23</v>
      </c>
      <c r="D9" s="2">
        <f t="shared" si="0"/>
        <v>1945.6829710144925</v>
      </c>
    </row>
    <row r="10" spans="1:4" x14ac:dyDescent="0.2">
      <c r="A10" s="7">
        <v>42979</v>
      </c>
      <c r="B10" s="2">
        <v>2073</v>
      </c>
      <c r="C10" s="1">
        <v>21</v>
      </c>
      <c r="D10" s="2">
        <f t="shared" si="0"/>
        <v>2044.2083333333333</v>
      </c>
    </row>
    <row r="11" spans="1:4" x14ac:dyDescent="0.2">
      <c r="A11" s="7">
        <v>43009</v>
      </c>
      <c r="B11" s="2">
        <v>1662</v>
      </c>
      <c r="C11" s="1">
        <v>20</v>
      </c>
      <c r="D11" s="2">
        <f t="shared" si="0"/>
        <v>1720.8625</v>
      </c>
    </row>
    <row r="12" spans="1:4" x14ac:dyDescent="0.2">
      <c r="A12" s="7">
        <v>43040</v>
      </c>
      <c r="B12" s="2">
        <v>1927</v>
      </c>
      <c r="C12" s="1">
        <v>21</v>
      </c>
      <c r="D12" s="2">
        <f t="shared" si="0"/>
        <v>1900.2361111111109</v>
      </c>
    </row>
    <row r="13" spans="1:4" x14ac:dyDescent="0.2">
      <c r="A13" s="7">
        <v>43070</v>
      </c>
      <c r="B13" s="2">
        <v>1756</v>
      </c>
      <c r="C13" s="1">
        <v>18</v>
      </c>
      <c r="D13" s="2">
        <f t="shared" si="0"/>
        <v>2020.2129629629626</v>
      </c>
    </row>
    <row r="14" spans="1:4" x14ac:dyDescent="0.2">
      <c r="A14" s="7">
        <v>43101</v>
      </c>
      <c r="B14" s="2">
        <v>2087</v>
      </c>
      <c r="C14" s="1">
        <v>22</v>
      </c>
      <c r="D14" s="2">
        <f t="shared" si="0"/>
        <v>1964.467803030303</v>
      </c>
    </row>
    <row r="15" spans="1:4" x14ac:dyDescent="0.2">
      <c r="A15" s="7">
        <v>43132</v>
      </c>
      <c r="B15" s="2">
        <v>2029</v>
      </c>
      <c r="C15" s="1">
        <v>20</v>
      </c>
      <c r="D15" s="2">
        <f t="shared" si="0"/>
        <v>2100.8604166666664</v>
      </c>
    </row>
    <row r="16" spans="1:4" x14ac:dyDescent="0.2">
      <c r="A16" s="7">
        <v>43160</v>
      </c>
      <c r="B16" s="2">
        <v>1950</v>
      </c>
      <c r="C16" s="1">
        <v>21</v>
      </c>
      <c r="D16" s="2">
        <f t="shared" si="0"/>
        <v>1922.9166666666667</v>
      </c>
    </row>
    <row r="17" spans="1:4" x14ac:dyDescent="0.2">
      <c r="A17" s="7">
        <v>43191</v>
      </c>
      <c r="B17" s="2">
        <v>1676</v>
      </c>
      <c r="C17" s="1">
        <v>20</v>
      </c>
      <c r="D17" s="2">
        <f t="shared" si="0"/>
        <v>1735.3583333333331</v>
      </c>
    </row>
    <row r="18" spans="1:4" x14ac:dyDescent="0.2">
      <c r="A18" s="7">
        <v>43221</v>
      </c>
      <c r="B18" s="2">
        <v>1826</v>
      </c>
      <c r="C18" s="1">
        <v>19</v>
      </c>
      <c r="D18" s="2">
        <f t="shared" si="0"/>
        <v>1990.1798245614034</v>
      </c>
    </row>
    <row r="19" spans="1:4" x14ac:dyDescent="0.2">
      <c r="A19" s="7">
        <v>43252</v>
      </c>
      <c r="B19" s="2">
        <v>1795</v>
      </c>
      <c r="C19" s="1">
        <v>21</v>
      </c>
      <c r="D19" s="2">
        <f t="shared" si="0"/>
        <v>1770.0694444444441</v>
      </c>
    </row>
    <row r="20" spans="1:4" x14ac:dyDescent="0.2">
      <c r="A20" s="7">
        <v>43282</v>
      </c>
      <c r="B20" s="2">
        <v>2043</v>
      </c>
      <c r="C20" s="1">
        <v>22</v>
      </c>
      <c r="D20" s="2">
        <f t="shared" si="0"/>
        <v>1923.0511363636363</v>
      </c>
    </row>
    <row r="21" spans="1:4" x14ac:dyDescent="0.2">
      <c r="A21" s="7">
        <v>43313</v>
      </c>
      <c r="B21" s="2">
        <v>1822</v>
      </c>
      <c r="C21" s="1">
        <v>23</v>
      </c>
      <c r="D21" s="2">
        <f t="shared" si="0"/>
        <v>1640.460144927536</v>
      </c>
    </row>
    <row r="22" spans="1:4" x14ac:dyDescent="0.2">
      <c r="A22" s="7">
        <v>43344</v>
      </c>
      <c r="B22" s="2">
        <v>1754</v>
      </c>
      <c r="C22" s="1">
        <v>20</v>
      </c>
      <c r="D22" s="2">
        <f t="shared" si="0"/>
        <v>1816.1208333333332</v>
      </c>
    </row>
    <row r="23" spans="1:4" x14ac:dyDescent="0.2">
      <c r="A23" s="7">
        <v>43374</v>
      </c>
      <c r="B23" s="2">
        <v>1626</v>
      </c>
      <c r="C23" s="1">
        <v>22</v>
      </c>
      <c r="D23" s="2">
        <f t="shared" si="0"/>
        <v>1530.534090909091</v>
      </c>
    </row>
    <row r="24" spans="1:4" x14ac:dyDescent="0.2">
      <c r="A24" s="7">
        <v>43405</v>
      </c>
      <c r="B24" s="2">
        <v>1994</v>
      </c>
      <c r="C24" s="1">
        <v>21</v>
      </c>
      <c r="D24" s="2">
        <f t="shared" si="0"/>
        <v>1966.3055555555554</v>
      </c>
    </row>
    <row r="25" spans="1:4" x14ac:dyDescent="0.2">
      <c r="A25" s="7">
        <v>43435</v>
      </c>
      <c r="B25" s="2">
        <v>1511</v>
      </c>
      <c r="C25" s="1">
        <v>19</v>
      </c>
      <c r="D25" s="2">
        <f t="shared" si="0"/>
        <v>1646.8574561403507</v>
      </c>
    </row>
    <row r="26" spans="1:4" x14ac:dyDescent="0.2">
      <c r="A26" s="5" t="s">
        <v>0</v>
      </c>
      <c r="B26" s="6"/>
      <c r="C26" s="8">
        <f>AVERAGE(C2:C25)</f>
        <v>20.708333333333332</v>
      </c>
      <c r="D26" s="4"/>
    </row>
  </sheetData>
  <mergeCells count="1">
    <mergeCell ref="A26:B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Adjustments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2019-03-13T12:53:03Z</dcterms:created>
  <dcterms:modified xsi:type="dcterms:W3CDTF">2019-07-08T13:17:01Z</dcterms:modified>
</cp:coreProperties>
</file>