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antiusxiong/GitHub/汉书-地理志/analysis_sample/郡v2/"/>
    </mc:Choice>
  </mc:AlternateContent>
  <xr:revisionPtr revIDLastSave="0" documentId="8_{A1AFEE2E-B905-C148-8487-0A7333E1FB0F}" xr6:coauthVersionLast="31" xr6:coauthVersionMax="31" xr10:uidLastSave="{00000000-0000-0000-0000-000000000000}"/>
  <bookViews>
    <workbookView xWindow="0" yWindow="460" windowWidth="25600" windowHeight="14580" xr2:uid="{00000000-000D-0000-FFFF-FFFF00000000}"/>
  </bookViews>
  <sheets>
    <sheet name="新poly+NUMPOINTS" sheetId="1" r:id="rId1"/>
  </sheets>
  <calcPr calcId="179017"/>
  <fileRecoveryPr repairLoad="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2" i="1"/>
  <c r="K3" i="1"/>
  <c r="K2" i="1" l="1"/>
  <c r="K122" i="1"/>
  <c r="L122" i="1" s="1"/>
  <c r="K118" i="1"/>
  <c r="L118" i="1" s="1"/>
  <c r="K114" i="1"/>
  <c r="L114" i="1" s="1"/>
  <c r="K110" i="1"/>
  <c r="L110" i="1" s="1"/>
  <c r="K106" i="1"/>
  <c r="L106" i="1" s="1"/>
  <c r="K102" i="1"/>
  <c r="L102" i="1" s="1"/>
  <c r="K98" i="1"/>
  <c r="L98" i="1" s="1"/>
  <c r="K94" i="1"/>
  <c r="L94" i="1" s="1"/>
  <c r="K90" i="1"/>
  <c r="L90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K125" i="1"/>
  <c r="L125" i="1" s="1"/>
  <c r="K121" i="1"/>
  <c r="L121" i="1" s="1"/>
  <c r="K117" i="1"/>
  <c r="L117" i="1" s="1"/>
  <c r="K113" i="1"/>
  <c r="L113" i="1" s="1"/>
  <c r="K109" i="1"/>
  <c r="L109" i="1" s="1"/>
  <c r="K105" i="1"/>
  <c r="L105" i="1" s="1"/>
  <c r="K101" i="1"/>
  <c r="L101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K124" i="1"/>
  <c r="L124" i="1" s="1"/>
  <c r="K120" i="1"/>
  <c r="L120" i="1" s="1"/>
  <c r="K116" i="1"/>
  <c r="L116" i="1" s="1"/>
  <c r="K112" i="1"/>
  <c r="L112" i="1" s="1"/>
  <c r="K108" i="1"/>
  <c r="L108" i="1" s="1"/>
  <c r="K104" i="1"/>
  <c r="L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56" i="1"/>
  <c r="L56" i="1" s="1"/>
  <c r="K52" i="1"/>
  <c r="L52" i="1" s="1"/>
  <c r="K48" i="1"/>
  <c r="L48" i="1" s="1"/>
  <c r="K44" i="1"/>
  <c r="L44" i="1" s="1"/>
  <c r="K40" i="1"/>
  <c r="L40" i="1" s="1"/>
  <c r="K36" i="1"/>
  <c r="L36" i="1" s="1"/>
  <c r="K32" i="1"/>
  <c r="L32" i="1" s="1"/>
  <c r="K28" i="1"/>
  <c r="L28" i="1" s="1"/>
  <c r="K24" i="1"/>
  <c r="L24" i="1" s="1"/>
  <c r="K20" i="1"/>
  <c r="L20" i="1" s="1"/>
  <c r="K16" i="1"/>
  <c r="L16" i="1" s="1"/>
  <c r="K12" i="1"/>
  <c r="L12" i="1" s="1"/>
  <c r="K8" i="1"/>
  <c r="L8" i="1" s="1"/>
  <c r="K4" i="1"/>
  <c r="K123" i="1"/>
  <c r="L123" i="1" s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</calcChain>
</file>

<file path=xl/sharedStrings.xml><?xml version="1.0" encoding="utf-8"?>
<sst xmlns="http://schemas.openxmlformats.org/spreadsheetml/2006/main" count="1587" uniqueCount="518">
  <si>
    <t>county_han</t>
  </si>
  <si>
    <t>county_xin</t>
  </si>
  <si>
    <t>SOURCE</t>
  </si>
  <si>
    <t>ID</t>
  </si>
  <si>
    <t>name_type</t>
  </si>
  <si>
    <t>pref_han</t>
  </si>
  <si>
    <t>pref_xin</t>
  </si>
  <si>
    <t>状态</t>
  </si>
  <si>
    <t>NUMPOINTS</t>
  </si>
  <si>
    <t>新丰县</t>
  </si>
  <si>
    <t>CHGIS</t>
  </si>
  <si>
    <t>不改</t>
  </si>
  <si>
    <t>京兆尹</t>
  </si>
  <si>
    <t>翊尉郡</t>
  </si>
  <si>
    <t>新置</t>
  </si>
  <si>
    <t>霸陵县</t>
  </si>
  <si>
    <t>水章县</t>
  </si>
  <si>
    <t>意义</t>
  </si>
  <si>
    <t>光尉郡</t>
  </si>
  <si>
    <t>高陵县</t>
  </si>
  <si>
    <t>千春县</t>
  </si>
  <si>
    <t>?</t>
  </si>
  <si>
    <t>左冯翊</t>
  </si>
  <si>
    <t>师尉郡</t>
  </si>
  <si>
    <t>长陵县</t>
  </si>
  <si>
    <t>长平县</t>
  </si>
  <si>
    <t>PUBLICATION</t>
  </si>
  <si>
    <t>改一</t>
  </si>
  <si>
    <t>列尉郡</t>
  </si>
  <si>
    <t>渭城县</t>
  </si>
  <si>
    <t>京城县</t>
  </si>
  <si>
    <t>右扶风</t>
  </si>
  <si>
    <t>京尉郡</t>
  </si>
  <si>
    <t>茂陵县</t>
  </si>
  <si>
    <t>宣城县</t>
  </si>
  <si>
    <t>全改</t>
  </si>
  <si>
    <t>扶尉郡</t>
  </si>
  <si>
    <t>弘农县</t>
  </si>
  <si>
    <t>弘农郡</t>
  </si>
  <si>
    <t>右队郡</t>
  </si>
  <si>
    <t>保留</t>
  </si>
  <si>
    <t>安邑县</t>
  </si>
  <si>
    <t>河东县</t>
  </si>
  <si>
    <t>重地</t>
  </si>
  <si>
    <t>河东郡</t>
  </si>
  <si>
    <t>兆阳郡</t>
  </si>
  <si>
    <t>左邑</t>
  </si>
  <si>
    <t>兆亭县</t>
  </si>
  <si>
    <t>亭</t>
  </si>
  <si>
    <t>兆队郡</t>
  </si>
  <si>
    <t>怀县</t>
  </si>
  <si>
    <t>河内县</t>
  </si>
  <si>
    <t>河内郡</t>
  </si>
  <si>
    <t>后队郡</t>
  </si>
  <si>
    <t>洛阳县</t>
  </si>
  <si>
    <t>宜阳县</t>
  </si>
  <si>
    <t>半嘉名</t>
  </si>
  <si>
    <t>河南郡</t>
  </si>
  <si>
    <t>保忠信卿</t>
  </si>
  <si>
    <t>荥阳县</t>
  </si>
  <si>
    <t>祈队郡</t>
  </si>
  <si>
    <t>阳翟县</t>
  </si>
  <si>
    <t>颍川县</t>
  </si>
  <si>
    <t>颍川郡</t>
  </si>
  <si>
    <t>左队郡</t>
  </si>
  <si>
    <t>女阴县</t>
  </si>
  <si>
    <t>汝坟县</t>
  </si>
  <si>
    <t>汝南郡</t>
  </si>
  <si>
    <t>汝坟郡</t>
  </si>
  <si>
    <t>迁移后</t>
  </si>
  <si>
    <t>宜禄县</t>
  </si>
  <si>
    <t>赏都亭县</t>
  </si>
  <si>
    <t>赏都郡</t>
  </si>
  <si>
    <t>相县</t>
  </si>
  <si>
    <t>吾符亭县</t>
  </si>
  <si>
    <t>沛郡</t>
  </si>
  <si>
    <t>吾符郡</t>
  </si>
  <si>
    <t>谯县</t>
  </si>
  <si>
    <t>延成亭县</t>
  </si>
  <si>
    <t>延城郡</t>
  </si>
  <si>
    <t>虞县</t>
  </si>
  <si>
    <t>陈定亭县</t>
  </si>
  <si>
    <t>梁国</t>
  </si>
  <si>
    <t>陈定郡</t>
  </si>
  <si>
    <t>鲁县</t>
  </si>
  <si>
    <t>鲁国</t>
  </si>
  <si>
    <t>鲁郡</t>
  </si>
  <si>
    <t>汶阳县</t>
  </si>
  <si>
    <t>汶亭县</t>
  </si>
  <si>
    <t>汶阳郡</t>
  </si>
  <si>
    <t>魏县</t>
  </si>
  <si>
    <t>魏城亭县</t>
  </si>
  <si>
    <t>魏郡</t>
  </si>
  <si>
    <t>魏城郡</t>
  </si>
  <si>
    <t>巨鹿县</t>
  </si>
  <si>
    <t>钜鹿郡</t>
  </si>
  <si>
    <t>下曲阳县</t>
  </si>
  <si>
    <t>和成郡</t>
  </si>
  <si>
    <t>元氏县</t>
  </si>
  <si>
    <t>井关亭县</t>
  </si>
  <si>
    <t>常山郡</t>
  </si>
  <si>
    <t>井关郡</t>
  </si>
  <si>
    <t>上曲阳县</t>
  </si>
  <si>
    <t>常山亭县</t>
  </si>
  <si>
    <t>清阳县</t>
  </si>
  <si>
    <t>清河郡</t>
  </si>
  <si>
    <t>平河郡</t>
  </si>
  <si>
    <t>邯郸县</t>
  </si>
  <si>
    <t>赵国</t>
  </si>
  <si>
    <t>桓亭郡</t>
  </si>
  <si>
    <t>广年县</t>
  </si>
  <si>
    <t>富昌县</t>
  </si>
  <si>
    <t>嘉名</t>
  </si>
  <si>
    <t>广平国</t>
  </si>
  <si>
    <t>富昌郡</t>
  </si>
  <si>
    <t>真定县</t>
  </si>
  <si>
    <t>思治县</t>
  </si>
  <si>
    <t>治</t>
  </si>
  <si>
    <t>真定国</t>
  </si>
  <si>
    <t>真定郡</t>
  </si>
  <si>
    <t>信都县</t>
  </si>
  <si>
    <t>新博亭县</t>
  </si>
  <si>
    <t>信都国</t>
  </si>
  <si>
    <t>新博郡</t>
  </si>
  <si>
    <t>观津县</t>
  </si>
  <si>
    <t>朔定亭县</t>
  </si>
  <si>
    <t>濮阳县</t>
  </si>
  <si>
    <t>治亭县</t>
  </si>
  <si>
    <t>东郡</t>
  </si>
  <si>
    <t>治亭郡</t>
  </si>
  <si>
    <t>临邑县</t>
  </si>
  <si>
    <t>榖城亭县</t>
  </si>
  <si>
    <t>榖城郡</t>
  </si>
  <si>
    <t>寿良县</t>
  </si>
  <si>
    <t>寿良郡</t>
  </si>
  <si>
    <t>陈留县</t>
  </si>
  <si>
    <t>陈留郡</t>
  </si>
  <si>
    <t>巨野县</t>
  </si>
  <si>
    <t>山阳郡</t>
  </si>
  <si>
    <t>巨野郡</t>
  </si>
  <si>
    <t>定陶县</t>
  </si>
  <si>
    <t>济平县</t>
  </si>
  <si>
    <t>济阴郡</t>
  </si>
  <si>
    <t>奉高县</t>
  </si>
  <si>
    <t>泰山郡</t>
  </si>
  <si>
    <t>新平县</t>
  </si>
  <si>
    <t>淮阳国</t>
  </si>
  <si>
    <t>新平郡</t>
  </si>
  <si>
    <t>无盐县</t>
  </si>
  <si>
    <t>有盐亭县</t>
  </si>
  <si>
    <t>反 亭</t>
  </si>
  <si>
    <t>东平国</t>
  </si>
  <si>
    <t>有盐郡</t>
  </si>
  <si>
    <t>任城县？</t>
  </si>
  <si>
    <t>延就亭县？</t>
  </si>
  <si>
    <t>无盐郡</t>
  </si>
  <si>
    <t>鬲县</t>
  </si>
  <si>
    <t>河平亭县</t>
  </si>
  <si>
    <t>平原郡</t>
  </si>
  <si>
    <t>河平郡</t>
  </si>
  <si>
    <t>富平侯国</t>
  </si>
  <si>
    <t>乐安亭县</t>
  </si>
  <si>
    <t>湿沃县</t>
  </si>
  <si>
    <t>延亭县</t>
  </si>
  <si>
    <t>千乘郡</t>
  </si>
  <si>
    <t>延亭郡</t>
  </si>
  <si>
    <t>建信县</t>
  </si>
  <si>
    <t>建信郡</t>
  </si>
  <si>
    <t>般阳县</t>
  </si>
  <si>
    <t>济南亭县</t>
  </si>
  <si>
    <t>济南郡</t>
  </si>
  <si>
    <t>乐安郡</t>
  </si>
  <si>
    <t>营陵县</t>
  </si>
  <si>
    <t>北海亭县</t>
  </si>
  <si>
    <t>北海郡</t>
  </si>
  <si>
    <t>寿光县</t>
  </si>
  <si>
    <t>翼平亭县</t>
  </si>
  <si>
    <t>翼平郡</t>
  </si>
  <si>
    <t>不夜县</t>
  </si>
  <si>
    <t>夙夜县</t>
  </si>
  <si>
    <t>反</t>
  </si>
  <si>
    <t>东莱郡</t>
  </si>
  <si>
    <t>夙夜郡</t>
  </si>
  <si>
    <t>当利县</t>
  </si>
  <si>
    <t>东莱亭县</t>
  </si>
  <si>
    <t>剧县</t>
  </si>
  <si>
    <t>俞县</t>
  </si>
  <si>
    <t>甾川国</t>
  </si>
  <si>
    <t>甾川郡</t>
  </si>
  <si>
    <t>郁秩县</t>
  </si>
  <si>
    <t>胶东国</t>
  </si>
  <si>
    <t>郁秩郡</t>
  </si>
  <si>
    <t>高密县</t>
  </si>
  <si>
    <t>章牟县</t>
  </si>
  <si>
    <t>高密国</t>
  </si>
  <si>
    <t>高密郡</t>
  </si>
  <si>
    <t>东武县</t>
  </si>
  <si>
    <t>祥善县</t>
  </si>
  <si>
    <t>琅邪郡</t>
  </si>
  <si>
    <t>填夷郡</t>
  </si>
  <si>
    <t>郯县</t>
  </si>
  <si>
    <t>东海郡</t>
  </si>
  <si>
    <t>沂平郡</t>
  </si>
  <si>
    <t>宛县</t>
  </si>
  <si>
    <t>南阳县</t>
  </si>
  <si>
    <t>南阳郡</t>
  </si>
  <si>
    <t>前队郡</t>
  </si>
  <si>
    <t>晋阳县</t>
  </si>
  <si>
    <t>太原郡</t>
  </si>
  <si>
    <t>襄垣县</t>
  </si>
  <si>
    <t>上党亭县</t>
  </si>
  <si>
    <t>上党郡</t>
  </si>
  <si>
    <t/>
  </si>
  <si>
    <t>武垣县</t>
  </si>
  <si>
    <t>垣翰亭县</t>
  </si>
  <si>
    <t>涿郡</t>
  </si>
  <si>
    <t>垣翰郡</t>
  </si>
  <si>
    <t>莒县</t>
  </si>
  <si>
    <t>莒陵县</t>
  </si>
  <si>
    <t>加一</t>
  </si>
  <si>
    <t>城阳国</t>
  </si>
  <si>
    <t>莒陵郡</t>
  </si>
  <si>
    <t>凌县</t>
  </si>
  <si>
    <t>生夌县</t>
  </si>
  <si>
    <t>泗水国</t>
  </si>
  <si>
    <t>水顺郡</t>
  </si>
  <si>
    <t>泗阳县</t>
  </si>
  <si>
    <t>淮平亭县</t>
  </si>
  <si>
    <t>广陵县</t>
  </si>
  <si>
    <t>安定县</t>
  </si>
  <si>
    <t>广陵国</t>
  </si>
  <si>
    <t>江平郡</t>
  </si>
  <si>
    <t>襄安县</t>
  </si>
  <si>
    <t>庐江亭县</t>
  </si>
  <si>
    <t>庐江郡</t>
  </si>
  <si>
    <t>曲阳侯国</t>
  </si>
  <si>
    <t>延平亭县</t>
  </si>
  <si>
    <t>九江郡</t>
  </si>
  <si>
    <t>延平郡</t>
  </si>
  <si>
    <t>上虞县</t>
  </si>
  <si>
    <t>会稽县</t>
  </si>
  <si>
    <t>会稽郡</t>
  </si>
  <si>
    <t>鄮县</t>
  </si>
  <si>
    <t>海治县</t>
  </si>
  <si>
    <t>武亭郡？</t>
  </si>
  <si>
    <t>宛陵县</t>
  </si>
  <si>
    <t>无宛县</t>
  </si>
  <si>
    <t>丹扬郡</t>
  </si>
  <si>
    <t>柴桑县</t>
  </si>
  <si>
    <t>九江亭县</t>
  </si>
  <si>
    <t>豫章郡</t>
  </si>
  <si>
    <t>安风县</t>
  </si>
  <si>
    <t>安风亭县</t>
  </si>
  <si>
    <t>六安国</t>
  </si>
  <si>
    <t>安风郡</t>
  </si>
  <si>
    <t>武原县</t>
  </si>
  <si>
    <t>和乐亭县</t>
  </si>
  <si>
    <t>楚国</t>
  </si>
  <si>
    <t>和乐郡</t>
  </si>
  <si>
    <t>编县</t>
  </si>
  <si>
    <t>南顺县</t>
  </si>
  <si>
    <t>南郡</t>
  </si>
  <si>
    <t>南顺郡</t>
  </si>
  <si>
    <t>州陵县</t>
  </si>
  <si>
    <t>江夏县</t>
  </si>
  <si>
    <t>南平县</t>
  </si>
  <si>
    <t>桂阳郡</t>
  </si>
  <si>
    <t>南平郡</t>
  </si>
  <si>
    <t>义陵县</t>
  </si>
  <si>
    <t>建平县</t>
  </si>
  <si>
    <t>武陵郡</t>
  </si>
  <si>
    <t>建平郡</t>
  </si>
  <si>
    <t>营道县</t>
  </si>
  <si>
    <t>九疑亭县</t>
  </si>
  <si>
    <t>零陵郡</t>
  </si>
  <si>
    <t>九疑郡</t>
  </si>
  <si>
    <t>临湘县</t>
  </si>
  <si>
    <t>抚睦县</t>
  </si>
  <si>
    <t>长沙国</t>
  </si>
  <si>
    <t>填蛮郡</t>
  </si>
  <si>
    <t>西城县</t>
  </si>
  <si>
    <t>汉中郡</t>
  </si>
  <si>
    <t>新成郡</t>
  </si>
  <si>
    <t>梓潼县</t>
  </si>
  <si>
    <t>子同县</t>
  </si>
  <si>
    <t>同音</t>
  </si>
  <si>
    <t>广汉郡</t>
  </si>
  <si>
    <t>子同郡</t>
  </si>
  <si>
    <t>成都县</t>
  </si>
  <si>
    <t>蜀郡</t>
  </si>
  <si>
    <t>成都郡</t>
  </si>
  <si>
    <t>广都县</t>
  </si>
  <si>
    <t>就都亭县</t>
  </si>
  <si>
    <t>就都郡</t>
  </si>
  <si>
    <t>僰道</t>
  </si>
  <si>
    <t>僰治县</t>
  </si>
  <si>
    <t>ONLINE</t>
  </si>
  <si>
    <t>犍为郡</t>
  </si>
  <si>
    <t>西顺郡</t>
  </si>
  <si>
    <t>邛都县</t>
  </si>
  <si>
    <t>导江郡</t>
  </si>
  <si>
    <t>滇池县</t>
  </si>
  <si>
    <t>益州郡</t>
  </si>
  <si>
    <t>就新郡</t>
  </si>
  <si>
    <t>夜郎县</t>
  </si>
  <si>
    <t>同亭县</t>
  </si>
  <si>
    <t>牂柯郡</t>
  </si>
  <si>
    <t>同亭郡</t>
  </si>
  <si>
    <t>江州县</t>
  </si>
  <si>
    <t>巴郡</t>
  </si>
  <si>
    <t>河池县</t>
  </si>
  <si>
    <t>乐平亭县</t>
  </si>
  <si>
    <t>武都郡</t>
  </si>
  <si>
    <t>乐平郡</t>
  </si>
  <si>
    <t>狄道</t>
  </si>
  <si>
    <t>操虏县</t>
  </si>
  <si>
    <t>陇西郡</t>
  </si>
  <si>
    <t>厌戎郡</t>
  </si>
  <si>
    <t>允吾县</t>
  </si>
  <si>
    <t>修远县</t>
  </si>
  <si>
    <t>金城郡</t>
  </si>
  <si>
    <t>西海郡</t>
  </si>
  <si>
    <t>戎邑道</t>
  </si>
  <si>
    <t>填戎亭县</t>
  </si>
  <si>
    <t>天水郡</t>
  </si>
  <si>
    <t>填戎郡</t>
  </si>
  <si>
    <t>成纪县</t>
  </si>
  <si>
    <t>阿阳郡</t>
  </si>
  <si>
    <t>张掖县</t>
  </si>
  <si>
    <t>武威郡</t>
  </si>
  <si>
    <t>张掖郡</t>
  </si>
  <si>
    <t>觻得县</t>
  </si>
  <si>
    <t>官式县</t>
  </si>
  <si>
    <t>设屏郡</t>
  </si>
  <si>
    <t>玉门县</t>
  </si>
  <si>
    <t>辅平亭县</t>
  </si>
  <si>
    <t>酒泉郡</t>
  </si>
  <si>
    <t>辅平郡</t>
  </si>
  <si>
    <t>敦煌县</t>
  </si>
  <si>
    <t>敦德县</t>
  </si>
  <si>
    <t>敦煌郡</t>
  </si>
  <si>
    <t>敦德郡</t>
  </si>
  <si>
    <t>高平县</t>
  </si>
  <si>
    <t>铺睦县</t>
  </si>
  <si>
    <t>安定郡</t>
  </si>
  <si>
    <t>云中县</t>
  </si>
  <si>
    <t>远服县</t>
  </si>
  <si>
    <t>云中郡</t>
  </si>
  <si>
    <t>受降郡</t>
  </si>
  <si>
    <t>成乐县</t>
  </si>
  <si>
    <t>定襄郡</t>
  </si>
  <si>
    <t>得降郡</t>
  </si>
  <si>
    <t>埒县</t>
  </si>
  <si>
    <t>填狄亭县</t>
  </si>
  <si>
    <t>雁门郡</t>
  </si>
  <si>
    <t>填狄郡</t>
  </si>
  <si>
    <t>代县</t>
  </si>
  <si>
    <t>厌狄亭县</t>
  </si>
  <si>
    <t>代郡</t>
  </si>
  <si>
    <t>厌狄郡</t>
  </si>
  <si>
    <t>马领县</t>
  </si>
  <si>
    <t>北地郡</t>
  </si>
  <si>
    <t>灵武郡</t>
  </si>
  <si>
    <t>灵武县</t>
  </si>
  <si>
    <t>威成亭县</t>
  </si>
  <si>
    <t>威成郡</t>
  </si>
  <si>
    <t>独乐县</t>
  </si>
  <si>
    <t>上郡</t>
  </si>
  <si>
    <t>富成县</t>
  </si>
  <si>
    <t>西河郡</t>
  </si>
  <si>
    <t>归新郡</t>
  </si>
  <si>
    <t>增山县</t>
  </si>
  <si>
    <t>增山郡</t>
  </si>
  <si>
    <t>朔方县</t>
  </si>
  <si>
    <t>武符县</t>
  </si>
  <si>
    <t>朔方郡</t>
  </si>
  <si>
    <t>集降郡</t>
  </si>
  <si>
    <t>渠搜县</t>
  </si>
  <si>
    <t>沟搜县</t>
  </si>
  <si>
    <t>沟搜郡</t>
  </si>
  <si>
    <t>九原县</t>
  </si>
  <si>
    <t>成平县</t>
  </si>
  <si>
    <t>五原郡</t>
  </si>
  <si>
    <t>获降郡</t>
  </si>
  <si>
    <t>南皮县</t>
  </si>
  <si>
    <t>迎河亭县</t>
  </si>
  <si>
    <t>勃海郡</t>
  </si>
  <si>
    <t>迎河郡</t>
  </si>
  <si>
    <t>夷舆县</t>
  </si>
  <si>
    <t>朔调亭县</t>
  </si>
  <si>
    <t>上谷郡</t>
  </si>
  <si>
    <t>朔调郡</t>
  </si>
  <si>
    <t>路县</t>
  </si>
  <si>
    <t>通路亭县</t>
  </si>
  <si>
    <t>渔阳郡</t>
  </si>
  <si>
    <t>通路郡</t>
  </si>
  <si>
    <t>徐无县</t>
  </si>
  <si>
    <t>北顺亭县</t>
  </si>
  <si>
    <t>右北平郡</t>
  </si>
  <si>
    <t>北顺郡</t>
  </si>
  <si>
    <t>且虑县</t>
  </si>
  <si>
    <t>鉏虑县</t>
  </si>
  <si>
    <t>辽西郡</t>
  </si>
  <si>
    <t>襄平县</t>
  </si>
  <si>
    <t>昌平县</t>
  </si>
  <si>
    <t>辽东郡</t>
  </si>
  <si>
    <t>西盖马县</t>
  </si>
  <si>
    <t>玄菟亭县</t>
  </si>
  <si>
    <t>玄菟郡</t>
  </si>
  <si>
    <t>浿水县</t>
  </si>
  <si>
    <t>乐鲜亭县</t>
  </si>
  <si>
    <t>乐浪郡</t>
  </si>
  <si>
    <t>乐鲜郡</t>
  </si>
  <si>
    <t>蓟县</t>
  </si>
  <si>
    <t>伐戎县</t>
  </si>
  <si>
    <t>广阳国</t>
  </si>
  <si>
    <t>广有郡</t>
  </si>
  <si>
    <t>揭阳县</t>
  </si>
  <si>
    <t>南海亭县</t>
  </si>
  <si>
    <t>南海郡</t>
  </si>
  <si>
    <t>布山县</t>
  </si>
  <si>
    <t>郁林郡</t>
  </si>
  <si>
    <t>郁平郡</t>
  </si>
  <si>
    <t>广信县</t>
  </si>
  <si>
    <t>广信亭县</t>
  </si>
  <si>
    <t>苍梧郡</t>
  </si>
  <si>
    <t>新广郡</t>
  </si>
  <si>
    <t>羸楼县</t>
  </si>
  <si>
    <t>交趾郡</t>
  </si>
  <si>
    <t>徐闻县</t>
  </si>
  <si>
    <t>合浦郡</t>
  </si>
  <si>
    <t>桓合郡</t>
  </si>
  <si>
    <t>无编县</t>
  </si>
  <si>
    <t>九真亭县</t>
  </si>
  <si>
    <t>九真郡</t>
  </si>
  <si>
    <t>西捲县</t>
  </si>
  <si>
    <t>日南亭县</t>
  </si>
  <si>
    <t>日南郡</t>
  </si>
  <si>
    <t>平舆县</t>
  </si>
  <si>
    <t>迁移</t>
  </si>
  <si>
    <t>砀县</t>
  </si>
  <si>
    <t>节砀县</t>
  </si>
  <si>
    <t>邺县</t>
  </si>
  <si>
    <t>广平县</t>
  </si>
  <si>
    <t>卢奴县</t>
  </si>
  <si>
    <t>中山国</t>
  </si>
  <si>
    <t>乐成县</t>
  </si>
  <si>
    <t>陆信县</t>
  </si>
  <si>
    <t>河间国</t>
  </si>
  <si>
    <t>朔定郡</t>
  </si>
  <si>
    <t>昌邑县</t>
  </si>
  <si>
    <t>陈县</t>
  </si>
  <si>
    <t>陈陵县</t>
  </si>
  <si>
    <t>平原县</t>
  </si>
  <si>
    <t>千乘县</t>
  </si>
  <si>
    <t>东平陵县</t>
  </si>
  <si>
    <t>临淄县</t>
  </si>
  <si>
    <t>齐陵县</t>
  </si>
  <si>
    <t>陵</t>
  </si>
  <si>
    <t>齐郡</t>
  </si>
  <si>
    <t>掖县</t>
  </si>
  <si>
    <t>掖通县</t>
  </si>
  <si>
    <t>即墨县</t>
  </si>
  <si>
    <t>即善县</t>
  </si>
  <si>
    <t>长子县</t>
  </si>
  <si>
    <t>涿县</t>
  </si>
  <si>
    <t>徐县</t>
  </si>
  <si>
    <t>徐调县</t>
  </si>
  <si>
    <t>临淮郡</t>
  </si>
  <si>
    <t>淮平郡</t>
  </si>
  <si>
    <t>舒县</t>
  </si>
  <si>
    <t>昆乡县</t>
  </si>
  <si>
    <t>乡</t>
  </si>
  <si>
    <t>寿春邑</t>
  </si>
  <si>
    <t>吴县</t>
  </si>
  <si>
    <t>泰德县</t>
  </si>
  <si>
    <t>南昌县</t>
  </si>
  <si>
    <t>宜善县</t>
  </si>
  <si>
    <t>六县</t>
  </si>
  <si>
    <t>彭城县</t>
  </si>
  <si>
    <t>江陵县</t>
  </si>
  <si>
    <t>江陆县</t>
  </si>
  <si>
    <t>西陵县</t>
  </si>
  <si>
    <t>江阳县</t>
  </si>
  <si>
    <t>江夏郡</t>
  </si>
  <si>
    <t>郴县</t>
  </si>
  <si>
    <t>宣风县</t>
  </si>
  <si>
    <t>索县</t>
  </si>
  <si>
    <t>零陵县</t>
  </si>
  <si>
    <t>故且兰县</t>
  </si>
  <si>
    <t>武都县</t>
  </si>
  <si>
    <t>循虏县</t>
  </si>
  <si>
    <t>平襄县</t>
  </si>
  <si>
    <t>平相县</t>
  </si>
  <si>
    <t>姑臧县</t>
  </si>
  <si>
    <t>禄福县</t>
  </si>
  <si>
    <t>显德县</t>
  </si>
  <si>
    <t>善无县</t>
  </si>
  <si>
    <t>阴馆县</t>
  </si>
  <si>
    <t>桑乾县</t>
  </si>
  <si>
    <t>安德县</t>
  </si>
  <si>
    <t>三封县</t>
  </si>
  <si>
    <t>浮阳县</t>
  </si>
  <si>
    <t>浮城县</t>
  </si>
  <si>
    <t>城</t>
  </si>
  <si>
    <t>沮阳县</t>
  </si>
  <si>
    <t>沮阴县</t>
  </si>
  <si>
    <t>渔阳县</t>
  </si>
  <si>
    <t>得渔县</t>
  </si>
  <si>
    <t>平刚县</t>
  </si>
  <si>
    <t>高句骊县</t>
  </si>
  <si>
    <t>下句骊县</t>
  </si>
  <si>
    <t>朝鲜县</t>
  </si>
  <si>
    <t>番禺县</t>
  </si>
  <si>
    <t>胥浦县</t>
  </si>
  <si>
    <t>驩成县</t>
  </si>
  <si>
    <t>朱吾县</t>
  </si>
  <si>
    <t>-/+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</si>
</sst>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9"/>
      <name val="Adobe Fangsong Std R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V125"/>
  <sheetViews>
    <sheetView tabSelected="1" topLeftCell="D2" workbookViewId="0">
      <selection activeCell="N1" sqref="N1"/>
    </sheetView>
  </sheetViews>
  <sheetFormatPr baseColWidth="10" defaultRowHeight="13" x14ac:dyDescent="0.15"/>
  <cols>
    <col min="1" max="4" width="15"/>
    <col min="6" max="11" width="15"/>
    <col min="14" max="16" width="15"/>
    <col min="18" max="1027" width="15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1" t="s">
        <v>517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</row>
    <row r="2" spans="1:22" x14ac:dyDescent="0.15">
      <c r="A2" t="s">
        <v>9</v>
      </c>
      <c r="B2" t="s">
        <v>9</v>
      </c>
      <c r="C2" t="s">
        <v>10</v>
      </c>
      <c r="D2">
        <v>10102</v>
      </c>
      <c r="E2" t="str">
        <f>LEFT(D2,3)</f>
        <v>101</v>
      </c>
      <c r="F2" t="s">
        <v>11</v>
      </c>
      <c r="G2" t="s">
        <v>12</v>
      </c>
      <c r="H2" t="s">
        <v>13</v>
      </c>
      <c r="I2" t="s">
        <v>14</v>
      </c>
      <c r="J2">
        <v>11</v>
      </c>
      <c r="K2" t="e">
        <f>VLOOKUP(E2,$M$1:$V$101,10,FALSE)</f>
        <v>#N/A</v>
      </c>
      <c r="M2" t="str">
        <f t="shared" ref="M2:M33" si="0">LEFT(Q2,3)</f>
        <v>104</v>
      </c>
      <c r="N2" t="s">
        <v>37</v>
      </c>
      <c r="O2" t="s">
        <v>37</v>
      </c>
      <c r="P2" t="s">
        <v>10</v>
      </c>
      <c r="Q2">
        <v>10401</v>
      </c>
      <c r="R2" t="s">
        <v>11</v>
      </c>
      <c r="S2" t="s">
        <v>38</v>
      </c>
      <c r="T2" t="s">
        <v>39</v>
      </c>
      <c r="U2" t="s">
        <v>40</v>
      </c>
      <c r="V2">
        <v>27</v>
      </c>
    </row>
    <row r="3" spans="1:22" x14ac:dyDescent="0.15">
      <c r="A3" t="s">
        <v>15</v>
      </c>
      <c r="B3" t="s">
        <v>16</v>
      </c>
      <c r="C3" t="s">
        <v>10</v>
      </c>
      <c r="D3">
        <v>10111</v>
      </c>
      <c r="E3" t="str">
        <f t="shared" ref="E3:E66" si="1">LEFT(D3,3)</f>
        <v>101</v>
      </c>
      <c r="F3" t="s">
        <v>17</v>
      </c>
      <c r="G3" t="s">
        <v>12</v>
      </c>
      <c r="H3" t="s">
        <v>18</v>
      </c>
      <c r="I3" t="s">
        <v>14</v>
      </c>
      <c r="J3">
        <v>5</v>
      </c>
      <c r="K3" t="e">
        <f t="shared" ref="K3:K66" si="2">VLOOKUP(E3,$M$1:$V$101,10,FALSE)</f>
        <v>#N/A</v>
      </c>
      <c r="M3" t="str">
        <f t="shared" si="0"/>
        <v>105</v>
      </c>
      <c r="N3" t="s">
        <v>41</v>
      </c>
      <c r="O3" t="s">
        <v>42</v>
      </c>
      <c r="P3" t="s">
        <v>10</v>
      </c>
      <c r="Q3">
        <v>10501</v>
      </c>
      <c r="R3" t="s">
        <v>43</v>
      </c>
      <c r="S3" t="s">
        <v>44</v>
      </c>
      <c r="T3" t="s">
        <v>45</v>
      </c>
      <c r="U3" t="s">
        <v>40</v>
      </c>
      <c r="V3">
        <v>19</v>
      </c>
    </row>
    <row r="4" spans="1:22" x14ac:dyDescent="0.15">
      <c r="A4" t="s">
        <v>19</v>
      </c>
      <c r="B4" t="s">
        <v>20</v>
      </c>
      <c r="C4" t="s">
        <v>10</v>
      </c>
      <c r="D4">
        <v>10201</v>
      </c>
      <c r="E4" t="str">
        <f t="shared" si="1"/>
        <v>102</v>
      </c>
      <c r="F4" t="s">
        <v>21</v>
      </c>
      <c r="G4" t="s">
        <v>22</v>
      </c>
      <c r="H4" t="s">
        <v>23</v>
      </c>
      <c r="I4" t="s">
        <v>14</v>
      </c>
      <c r="J4">
        <v>11</v>
      </c>
      <c r="K4" t="e">
        <f t="shared" si="2"/>
        <v>#N/A</v>
      </c>
      <c r="M4" t="str">
        <f t="shared" si="0"/>
        <v>106</v>
      </c>
      <c r="N4" t="s">
        <v>50</v>
      </c>
      <c r="O4" t="s">
        <v>51</v>
      </c>
      <c r="P4" t="s">
        <v>10</v>
      </c>
      <c r="Q4">
        <v>10601</v>
      </c>
      <c r="R4" t="s">
        <v>43</v>
      </c>
      <c r="S4" t="s">
        <v>52</v>
      </c>
      <c r="T4" t="s">
        <v>53</v>
      </c>
      <c r="U4" t="s">
        <v>40</v>
      </c>
      <c r="V4">
        <v>16</v>
      </c>
    </row>
    <row r="5" spans="1:22" x14ac:dyDescent="0.15">
      <c r="A5" t="s">
        <v>24</v>
      </c>
      <c r="B5" t="s">
        <v>25</v>
      </c>
      <c r="C5" t="s">
        <v>26</v>
      </c>
      <c r="D5">
        <v>10222</v>
      </c>
      <c r="E5" t="str">
        <f t="shared" si="1"/>
        <v>102</v>
      </c>
      <c r="F5" t="s">
        <v>27</v>
      </c>
      <c r="G5" t="s">
        <v>22</v>
      </c>
      <c r="H5" t="s">
        <v>28</v>
      </c>
      <c r="I5" t="s">
        <v>14</v>
      </c>
      <c r="J5">
        <v>21</v>
      </c>
      <c r="K5" t="e">
        <f t="shared" si="2"/>
        <v>#N/A</v>
      </c>
      <c r="M5" t="str">
        <f t="shared" si="0"/>
        <v>107</v>
      </c>
      <c r="N5" t="s">
        <v>54</v>
      </c>
      <c r="O5" t="s">
        <v>55</v>
      </c>
      <c r="P5" t="s">
        <v>26</v>
      </c>
      <c r="Q5">
        <v>10701</v>
      </c>
      <c r="R5" t="s">
        <v>56</v>
      </c>
      <c r="S5" t="s">
        <v>57</v>
      </c>
      <c r="T5" t="s">
        <v>58</v>
      </c>
      <c r="U5" t="s">
        <v>40</v>
      </c>
      <c r="V5">
        <v>19</v>
      </c>
    </row>
    <row r="6" spans="1:22" x14ac:dyDescent="0.15">
      <c r="A6" t="s">
        <v>29</v>
      </c>
      <c r="B6" t="s">
        <v>30</v>
      </c>
      <c r="C6" t="s">
        <v>26</v>
      </c>
      <c r="D6">
        <v>10301</v>
      </c>
      <c r="E6" t="str">
        <f t="shared" si="1"/>
        <v>103</v>
      </c>
      <c r="F6" t="s">
        <v>17</v>
      </c>
      <c r="G6" t="s">
        <v>31</v>
      </c>
      <c r="H6" t="s">
        <v>32</v>
      </c>
      <c r="I6" t="s">
        <v>14</v>
      </c>
      <c r="J6">
        <v>11</v>
      </c>
      <c r="K6" t="e">
        <f t="shared" si="2"/>
        <v>#N/A</v>
      </c>
      <c r="M6" t="str">
        <f t="shared" si="0"/>
        <v>201</v>
      </c>
      <c r="N6" t="s">
        <v>61</v>
      </c>
      <c r="O6" t="s">
        <v>62</v>
      </c>
      <c r="P6" t="s">
        <v>10</v>
      </c>
      <c r="Q6">
        <v>20101</v>
      </c>
      <c r="R6" t="s">
        <v>43</v>
      </c>
      <c r="S6" t="s">
        <v>63</v>
      </c>
      <c r="T6" t="s">
        <v>64</v>
      </c>
      <c r="U6" t="s">
        <v>40</v>
      </c>
      <c r="V6">
        <v>24</v>
      </c>
    </row>
    <row r="7" spans="1:22" x14ac:dyDescent="0.15">
      <c r="A7" t="s">
        <v>33</v>
      </c>
      <c r="B7" t="s">
        <v>34</v>
      </c>
      <c r="C7" t="s">
        <v>10</v>
      </c>
      <c r="D7">
        <v>10319</v>
      </c>
      <c r="E7" t="str">
        <f t="shared" si="1"/>
        <v>103</v>
      </c>
      <c r="F7" t="s">
        <v>35</v>
      </c>
      <c r="G7" t="s">
        <v>31</v>
      </c>
      <c r="H7" t="s">
        <v>36</v>
      </c>
      <c r="I7" t="s">
        <v>14</v>
      </c>
      <c r="J7">
        <v>5</v>
      </c>
      <c r="K7" t="e">
        <f t="shared" si="2"/>
        <v>#N/A</v>
      </c>
      <c r="M7" t="str">
        <f t="shared" si="0"/>
        <v>202</v>
      </c>
      <c r="N7" t="s">
        <v>438</v>
      </c>
      <c r="O7" t="s">
        <v>438</v>
      </c>
      <c r="P7" t="s">
        <v>10</v>
      </c>
      <c r="Q7">
        <v>20201</v>
      </c>
      <c r="R7" t="s">
        <v>11</v>
      </c>
      <c r="S7" t="s">
        <v>67</v>
      </c>
      <c r="T7" t="s">
        <v>68</v>
      </c>
      <c r="U7" t="s">
        <v>439</v>
      </c>
      <c r="V7">
        <v>25</v>
      </c>
    </row>
    <row r="8" spans="1:22" x14ac:dyDescent="0.15">
      <c r="A8" t="s">
        <v>37</v>
      </c>
      <c r="B8" t="s">
        <v>37</v>
      </c>
      <c r="C8" t="s">
        <v>10</v>
      </c>
      <c r="D8">
        <v>10401</v>
      </c>
      <c r="E8" t="str">
        <f t="shared" si="1"/>
        <v>104</v>
      </c>
      <c r="F8" t="s">
        <v>11</v>
      </c>
      <c r="G8" t="s">
        <v>38</v>
      </c>
      <c r="H8" t="s">
        <v>39</v>
      </c>
      <c r="I8" t="s">
        <v>40</v>
      </c>
      <c r="J8">
        <v>12</v>
      </c>
      <c r="K8">
        <f t="shared" si="2"/>
        <v>27</v>
      </c>
      <c r="L8" t="str">
        <f t="shared" ref="L8:L66" si="3">IF(J8&lt;K8,"-","+")</f>
        <v>-</v>
      </c>
      <c r="M8" t="str">
        <f t="shared" si="0"/>
        <v>203</v>
      </c>
      <c r="N8" t="s">
        <v>73</v>
      </c>
      <c r="O8" t="s">
        <v>74</v>
      </c>
      <c r="P8" t="s">
        <v>10</v>
      </c>
      <c r="Q8">
        <v>20301</v>
      </c>
      <c r="R8" t="s">
        <v>48</v>
      </c>
      <c r="S8" t="s">
        <v>75</v>
      </c>
      <c r="T8" t="s">
        <v>76</v>
      </c>
      <c r="U8" t="s">
        <v>40</v>
      </c>
      <c r="V8">
        <v>11</v>
      </c>
    </row>
    <row r="9" spans="1:22" x14ac:dyDescent="0.15">
      <c r="A9" t="s">
        <v>41</v>
      </c>
      <c r="B9" t="s">
        <v>42</v>
      </c>
      <c r="C9" t="s">
        <v>10</v>
      </c>
      <c r="D9">
        <v>10501</v>
      </c>
      <c r="E9" t="str">
        <f t="shared" si="1"/>
        <v>105</v>
      </c>
      <c r="F9" t="s">
        <v>43</v>
      </c>
      <c r="G9" t="s">
        <v>44</v>
      </c>
      <c r="H9" t="s">
        <v>45</v>
      </c>
      <c r="I9" t="s">
        <v>40</v>
      </c>
      <c r="J9">
        <v>7</v>
      </c>
      <c r="K9">
        <f t="shared" si="2"/>
        <v>19</v>
      </c>
      <c r="L9" t="str">
        <f t="shared" si="3"/>
        <v>-</v>
      </c>
      <c r="M9" t="str">
        <f t="shared" si="0"/>
        <v>204</v>
      </c>
      <c r="N9" t="s">
        <v>440</v>
      </c>
      <c r="O9" t="s">
        <v>441</v>
      </c>
      <c r="P9" t="s">
        <v>26</v>
      </c>
      <c r="Q9">
        <v>20401</v>
      </c>
      <c r="R9" t="s">
        <v>219</v>
      </c>
      <c r="S9" t="s">
        <v>82</v>
      </c>
      <c r="T9" t="s">
        <v>83</v>
      </c>
      <c r="U9" t="s">
        <v>439</v>
      </c>
      <c r="V9">
        <v>12</v>
      </c>
    </row>
    <row r="10" spans="1:22" x14ac:dyDescent="0.15">
      <c r="A10" t="s">
        <v>46</v>
      </c>
      <c r="B10" t="s">
        <v>47</v>
      </c>
      <c r="C10" t="s">
        <v>10</v>
      </c>
      <c r="D10">
        <v>10507</v>
      </c>
      <c r="E10" t="str">
        <f t="shared" si="1"/>
        <v>105</v>
      </c>
      <c r="F10" t="s">
        <v>48</v>
      </c>
      <c r="G10" t="s">
        <v>44</v>
      </c>
      <c r="H10" t="s">
        <v>49</v>
      </c>
      <c r="I10" t="s">
        <v>14</v>
      </c>
      <c r="J10">
        <v>16</v>
      </c>
      <c r="K10">
        <f t="shared" si="2"/>
        <v>19</v>
      </c>
      <c r="L10" t="str">
        <f t="shared" si="3"/>
        <v>-</v>
      </c>
      <c r="M10" t="str">
        <f t="shared" si="0"/>
        <v>205</v>
      </c>
      <c r="N10" t="s">
        <v>84</v>
      </c>
      <c r="O10" t="s">
        <v>84</v>
      </c>
      <c r="P10" t="s">
        <v>26</v>
      </c>
      <c r="Q10">
        <v>20501</v>
      </c>
      <c r="R10" t="s">
        <v>11</v>
      </c>
      <c r="S10" t="s">
        <v>85</v>
      </c>
      <c r="T10" t="s">
        <v>86</v>
      </c>
      <c r="U10" t="s">
        <v>40</v>
      </c>
      <c r="V10">
        <v>19</v>
      </c>
    </row>
    <row r="11" spans="1:22" x14ac:dyDescent="0.15">
      <c r="A11" t="s">
        <v>50</v>
      </c>
      <c r="B11" t="s">
        <v>51</v>
      </c>
      <c r="C11" t="s">
        <v>10</v>
      </c>
      <c r="D11">
        <v>10601</v>
      </c>
      <c r="E11" t="str">
        <f t="shared" si="1"/>
        <v>106</v>
      </c>
      <c r="F11" t="s">
        <v>43</v>
      </c>
      <c r="G11" t="s">
        <v>52</v>
      </c>
      <c r="H11" t="s">
        <v>53</v>
      </c>
      <c r="I11" t="s">
        <v>40</v>
      </c>
      <c r="J11">
        <v>10</v>
      </c>
      <c r="K11">
        <f t="shared" si="2"/>
        <v>16</v>
      </c>
      <c r="L11" t="str">
        <f t="shared" si="3"/>
        <v>-</v>
      </c>
      <c r="M11" t="str">
        <f t="shared" si="0"/>
        <v>206</v>
      </c>
      <c r="N11" t="s">
        <v>442</v>
      </c>
      <c r="O11" t="s">
        <v>442</v>
      </c>
      <c r="P11" t="s">
        <v>26</v>
      </c>
      <c r="Q11">
        <v>20601</v>
      </c>
      <c r="R11" t="s">
        <v>11</v>
      </c>
      <c r="S11" t="s">
        <v>92</v>
      </c>
      <c r="T11" t="s">
        <v>93</v>
      </c>
      <c r="U11" t="s">
        <v>439</v>
      </c>
      <c r="V11">
        <v>9</v>
      </c>
    </row>
    <row r="12" spans="1:22" x14ac:dyDescent="0.15">
      <c r="A12" t="s">
        <v>54</v>
      </c>
      <c r="B12" t="s">
        <v>55</v>
      </c>
      <c r="C12" t="s">
        <v>26</v>
      </c>
      <c r="D12">
        <v>10701</v>
      </c>
      <c r="E12" t="str">
        <f t="shared" si="1"/>
        <v>107</v>
      </c>
      <c r="F12" t="s">
        <v>56</v>
      </c>
      <c r="G12" t="s">
        <v>57</v>
      </c>
      <c r="H12" t="s">
        <v>58</v>
      </c>
      <c r="I12" t="s">
        <v>40</v>
      </c>
      <c r="J12">
        <v>21</v>
      </c>
      <c r="K12">
        <f t="shared" si="2"/>
        <v>19</v>
      </c>
      <c r="L12" t="str">
        <f t="shared" si="3"/>
        <v>+</v>
      </c>
      <c r="M12" t="str">
        <f t="shared" si="0"/>
        <v>207</v>
      </c>
      <c r="N12" t="s">
        <v>94</v>
      </c>
      <c r="O12" t="s">
        <v>94</v>
      </c>
      <c r="P12" t="s">
        <v>10</v>
      </c>
      <c r="Q12">
        <v>20701</v>
      </c>
      <c r="R12" t="s">
        <v>11</v>
      </c>
      <c r="S12" t="s">
        <v>95</v>
      </c>
      <c r="T12" t="s">
        <v>95</v>
      </c>
      <c r="U12" t="s">
        <v>40</v>
      </c>
      <c r="V12">
        <v>14</v>
      </c>
    </row>
    <row r="13" spans="1:22" x14ac:dyDescent="0.15">
      <c r="A13" t="s">
        <v>59</v>
      </c>
      <c r="B13" t="s">
        <v>59</v>
      </c>
      <c r="C13" t="s">
        <v>10</v>
      </c>
      <c r="D13">
        <v>10702</v>
      </c>
      <c r="E13" t="str">
        <f t="shared" si="1"/>
        <v>107</v>
      </c>
      <c r="F13" t="s">
        <v>11</v>
      </c>
      <c r="G13" t="s">
        <v>57</v>
      </c>
      <c r="H13" t="s">
        <v>60</v>
      </c>
      <c r="I13" t="s">
        <v>14</v>
      </c>
      <c r="J13">
        <v>8</v>
      </c>
      <c r="K13">
        <f t="shared" si="2"/>
        <v>19</v>
      </c>
      <c r="L13" t="str">
        <f t="shared" si="3"/>
        <v>-</v>
      </c>
      <c r="M13" t="str">
        <f t="shared" si="0"/>
        <v>208</v>
      </c>
      <c r="N13" t="s">
        <v>98</v>
      </c>
      <c r="O13" t="s">
        <v>99</v>
      </c>
      <c r="P13" t="s">
        <v>10</v>
      </c>
      <c r="Q13">
        <v>20801</v>
      </c>
      <c r="R13" t="s">
        <v>48</v>
      </c>
      <c r="S13" t="s">
        <v>100</v>
      </c>
      <c r="T13" t="s">
        <v>101</v>
      </c>
      <c r="U13" t="s">
        <v>40</v>
      </c>
      <c r="V13">
        <v>11</v>
      </c>
    </row>
    <row r="14" spans="1:22" x14ac:dyDescent="0.15">
      <c r="A14" t="s">
        <v>61</v>
      </c>
      <c r="B14" t="s">
        <v>62</v>
      </c>
      <c r="C14" t="s">
        <v>10</v>
      </c>
      <c r="D14">
        <v>20101</v>
      </c>
      <c r="E14" t="str">
        <f t="shared" si="1"/>
        <v>201</v>
      </c>
      <c r="F14" t="s">
        <v>43</v>
      </c>
      <c r="G14" t="s">
        <v>63</v>
      </c>
      <c r="H14" t="s">
        <v>64</v>
      </c>
      <c r="I14" t="s">
        <v>40</v>
      </c>
      <c r="J14">
        <v>27</v>
      </c>
      <c r="K14">
        <f t="shared" si="2"/>
        <v>24</v>
      </c>
      <c r="L14" t="str">
        <f t="shared" si="3"/>
        <v>+</v>
      </c>
      <c r="M14" t="str">
        <f t="shared" si="0"/>
        <v>209</v>
      </c>
      <c r="N14" t="s">
        <v>104</v>
      </c>
      <c r="O14" t="s">
        <v>104</v>
      </c>
      <c r="P14" t="s">
        <v>26</v>
      </c>
      <c r="Q14">
        <v>20901</v>
      </c>
      <c r="R14" t="s">
        <v>11</v>
      </c>
      <c r="S14" t="s">
        <v>105</v>
      </c>
      <c r="T14" t="s">
        <v>106</v>
      </c>
      <c r="U14" t="s">
        <v>40</v>
      </c>
      <c r="V14">
        <v>13</v>
      </c>
    </row>
    <row r="15" spans="1:22" x14ac:dyDescent="0.15">
      <c r="A15" t="s">
        <v>65</v>
      </c>
      <c r="B15" t="s">
        <v>66</v>
      </c>
      <c r="C15" t="s">
        <v>26</v>
      </c>
      <c r="D15">
        <v>20214</v>
      </c>
      <c r="E15" t="str">
        <f t="shared" si="1"/>
        <v>202</v>
      </c>
      <c r="F15" t="s">
        <v>43</v>
      </c>
      <c r="G15" t="s">
        <v>67</v>
      </c>
      <c r="H15" t="s">
        <v>68</v>
      </c>
      <c r="I15" t="s">
        <v>69</v>
      </c>
      <c r="J15">
        <v>10</v>
      </c>
      <c r="K15">
        <f t="shared" si="2"/>
        <v>25</v>
      </c>
      <c r="L15" t="str">
        <f t="shared" si="3"/>
        <v>-</v>
      </c>
      <c r="M15" t="str">
        <f t="shared" si="0"/>
        <v>210</v>
      </c>
      <c r="N15" t="s">
        <v>107</v>
      </c>
      <c r="O15" t="s">
        <v>107</v>
      </c>
      <c r="P15" t="s">
        <v>10</v>
      </c>
      <c r="Q15">
        <v>21001</v>
      </c>
      <c r="R15" t="s">
        <v>11</v>
      </c>
      <c r="S15" t="s">
        <v>108</v>
      </c>
      <c r="T15" t="s">
        <v>109</v>
      </c>
      <c r="U15" t="s">
        <v>40</v>
      </c>
      <c r="V15">
        <v>7</v>
      </c>
    </row>
    <row r="16" spans="1:22" x14ac:dyDescent="0.15">
      <c r="A16" t="s">
        <v>70</v>
      </c>
      <c r="B16" t="s">
        <v>71</v>
      </c>
      <c r="C16" t="s">
        <v>10</v>
      </c>
      <c r="D16">
        <v>20228</v>
      </c>
      <c r="E16" t="str">
        <f t="shared" si="1"/>
        <v>202</v>
      </c>
      <c r="F16" t="s">
        <v>48</v>
      </c>
      <c r="G16" t="s">
        <v>67</v>
      </c>
      <c r="H16" t="s">
        <v>72</v>
      </c>
      <c r="I16" t="s">
        <v>14</v>
      </c>
      <c r="J16">
        <v>14</v>
      </c>
      <c r="K16">
        <f t="shared" si="2"/>
        <v>25</v>
      </c>
      <c r="L16" t="str">
        <f t="shared" si="3"/>
        <v>-</v>
      </c>
      <c r="M16" t="str">
        <f t="shared" si="0"/>
        <v>211</v>
      </c>
      <c r="N16" t="s">
        <v>443</v>
      </c>
      <c r="O16" t="s">
        <v>443</v>
      </c>
      <c r="P16" t="s">
        <v>10</v>
      </c>
      <c r="Q16">
        <v>21101</v>
      </c>
      <c r="R16" t="s">
        <v>11</v>
      </c>
      <c r="S16" t="s">
        <v>113</v>
      </c>
      <c r="T16" t="s">
        <v>114</v>
      </c>
      <c r="U16" t="s">
        <v>439</v>
      </c>
      <c r="V16">
        <v>8</v>
      </c>
    </row>
    <row r="17" spans="1:22" x14ac:dyDescent="0.15">
      <c r="A17" t="s">
        <v>73</v>
      </c>
      <c r="B17" t="s">
        <v>74</v>
      </c>
      <c r="C17" t="s">
        <v>10</v>
      </c>
      <c r="D17">
        <v>20301</v>
      </c>
      <c r="E17" t="str">
        <f t="shared" si="1"/>
        <v>203</v>
      </c>
      <c r="F17" t="s">
        <v>48</v>
      </c>
      <c r="G17" t="s">
        <v>75</v>
      </c>
      <c r="H17" t="s">
        <v>76</v>
      </c>
      <c r="I17" t="s">
        <v>40</v>
      </c>
      <c r="J17">
        <v>17</v>
      </c>
      <c r="K17">
        <f t="shared" si="2"/>
        <v>11</v>
      </c>
      <c r="L17" t="str">
        <f t="shared" si="3"/>
        <v>+</v>
      </c>
      <c r="M17" t="str">
        <f t="shared" si="0"/>
        <v>212</v>
      </c>
      <c r="N17" t="s">
        <v>115</v>
      </c>
      <c r="O17" t="s">
        <v>116</v>
      </c>
      <c r="P17" t="s">
        <v>10</v>
      </c>
      <c r="Q17">
        <v>21201</v>
      </c>
      <c r="R17" t="s">
        <v>117</v>
      </c>
      <c r="S17" t="s">
        <v>118</v>
      </c>
      <c r="T17" t="s">
        <v>119</v>
      </c>
      <c r="U17" t="s">
        <v>40</v>
      </c>
      <c r="V17">
        <v>15</v>
      </c>
    </row>
    <row r="18" spans="1:22" x14ac:dyDescent="0.15">
      <c r="A18" t="s">
        <v>77</v>
      </c>
      <c r="B18" t="s">
        <v>78</v>
      </c>
      <c r="C18" t="s">
        <v>10</v>
      </c>
      <c r="D18">
        <v>20312</v>
      </c>
      <c r="E18" t="str">
        <f t="shared" si="1"/>
        <v>203</v>
      </c>
      <c r="F18" t="s">
        <v>48</v>
      </c>
      <c r="G18" t="s">
        <v>75</v>
      </c>
      <c r="H18" t="s">
        <v>79</v>
      </c>
      <c r="I18" t="s">
        <v>14</v>
      </c>
      <c r="J18">
        <v>5</v>
      </c>
      <c r="K18">
        <f t="shared" si="2"/>
        <v>11</v>
      </c>
      <c r="L18" t="str">
        <f t="shared" si="3"/>
        <v>-</v>
      </c>
      <c r="M18" t="str">
        <f t="shared" si="0"/>
        <v>213</v>
      </c>
      <c r="N18" t="s">
        <v>444</v>
      </c>
      <c r="O18" t="s">
        <v>444</v>
      </c>
      <c r="P18" t="s">
        <v>10</v>
      </c>
      <c r="Q18">
        <v>21301</v>
      </c>
      <c r="R18" t="s">
        <v>11</v>
      </c>
      <c r="S18" t="s">
        <v>445</v>
      </c>
      <c r="T18" t="s">
        <v>100</v>
      </c>
      <c r="U18" t="s">
        <v>439</v>
      </c>
      <c r="V18">
        <v>19</v>
      </c>
    </row>
    <row r="19" spans="1:22" x14ac:dyDescent="0.15">
      <c r="A19" t="s">
        <v>80</v>
      </c>
      <c r="B19" t="s">
        <v>81</v>
      </c>
      <c r="C19" t="s">
        <v>26</v>
      </c>
      <c r="D19">
        <v>20406</v>
      </c>
      <c r="E19" t="str">
        <f t="shared" si="1"/>
        <v>204</v>
      </c>
      <c r="F19" t="s">
        <v>48</v>
      </c>
      <c r="G19" t="s">
        <v>82</v>
      </c>
      <c r="H19" t="s">
        <v>83</v>
      </c>
      <c r="I19" t="s">
        <v>69</v>
      </c>
      <c r="J19">
        <v>11</v>
      </c>
      <c r="K19">
        <f t="shared" si="2"/>
        <v>12</v>
      </c>
      <c r="L19" t="str">
        <f t="shared" si="3"/>
        <v>-</v>
      </c>
      <c r="M19" t="str">
        <f t="shared" si="0"/>
        <v>214</v>
      </c>
      <c r="N19" t="s">
        <v>120</v>
      </c>
      <c r="O19" t="s">
        <v>121</v>
      </c>
      <c r="P19" t="s">
        <v>10</v>
      </c>
      <c r="Q19">
        <v>21401</v>
      </c>
      <c r="R19" t="s">
        <v>48</v>
      </c>
      <c r="S19" t="s">
        <v>122</v>
      </c>
      <c r="T19" t="s">
        <v>123</v>
      </c>
      <c r="U19" t="s">
        <v>40</v>
      </c>
      <c r="V19">
        <v>22</v>
      </c>
    </row>
    <row r="20" spans="1:22" x14ac:dyDescent="0.15">
      <c r="A20" t="s">
        <v>84</v>
      </c>
      <c r="B20" t="s">
        <v>84</v>
      </c>
      <c r="C20" t="s">
        <v>26</v>
      </c>
      <c r="D20">
        <v>20501</v>
      </c>
      <c r="E20" t="str">
        <f t="shared" si="1"/>
        <v>205</v>
      </c>
      <c r="F20" t="s">
        <v>11</v>
      </c>
      <c r="G20" t="s">
        <v>85</v>
      </c>
      <c r="H20" t="s">
        <v>86</v>
      </c>
      <c r="I20" t="s">
        <v>40</v>
      </c>
      <c r="J20">
        <v>8</v>
      </c>
      <c r="K20">
        <f t="shared" si="2"/>
        <v>19</v>
      </c>
      <c r="L20" t="str">
        <f t="shared" si="3"/>
        <v>-</v>
      </c>
      <c r="M20" t="str">
        <f t="shared" si="0"/>
        <v>215</v>
      </c>
      <c r="N20" t="s">
        <v>446</v>
      </c>
      <c r="O20" t="s">
        <v>447</v>
      </c>
      <c r="P20" t="s">
        <v>10</v>
      </c>
      <c r="Q20">
        <v>21501</v>
      </c>
      <c r="R20" t="s">
        <v>35</v>
      </c>
      <c r="S20" t="s">
        <v>448</v>
      </c>
      <c r="T20" t="s">
        <v>449</v>
      </c>
      <c r="U20" t="s">
        <v>439</v>
      </c>
      <c r="V20">
        <v>23</v>
      </c>
    </row>
    <row r="21" spans="1:22" x14ac:dyDescent="0.15">
      <c r="A21" t="s">
        <v>87</v>
      </c>
      <c r="B21" t="s">
        <v>88</v>
      </c>
      <c r="C21" t="s">
        <v>26</v>
      </c>
      <c r="D21">
        <v>20503</v>
      </c>
      <c r="E21" t="str">
        <f t="shared" si="1"/>
        <v>205</v>
      </c>
      <c r="F21" t="s">
        <v>48</v>
      </c>
      <c r="G21" t="s">
        <v>85</v>
      </c>
      <c r="H21" t="s">
        <v>89</v>
      </c>
      <c r="I21" t="s">
        <v>14</v>
      </c>
      <c r="J21">
        <v>7</v>
      </c>
      <c r="K21">
        <f t="shared" si="2"/>
        <v>19</v>
      </c>
      <c r="L21" t="str">
        <f t="shared" si="3"/>
        <v>-</v>
      </c>
      <c r="M21" t="str">
        <f t="shared" si="0"/>
        <v>216</v>
      </c>
      <c r="N21" t="s">
        <v>126</v>
      </c>
      <c r="O21" t="s">
        <v>127</v>
      </c>
      <c r="P21" t="s">
        <v>26</v>
      </c>
      <c r="Q21">
        <v>21601</v>
      </c>
      <c r="R21" t="s">
        <v>48</v>
      </c>
      <c r="S21" t="s">
        <v>128</v>
      </c>
      <c r="T21" t="s">
        <v>129</v>
      </c>
      <c r="U21" t="s">
        <v>40</v>
      </c>
      <c r="V21">
        <v>14</v>
      </c>
    </row>
    <row r="22" spans="1:22" x14ac:dyDescent="0.15">
      <c r="A22" t="s">
        <v>90</v>
      </c>
      <c r="B22" t="s">
        <v>91</v>
      </c>
      <c r="C22" t="s">
        <v>26</v>
      </c>
      <c r="D22">
        <v>20607</v>
      </c>
      <c r="E22" t="str">
        <f t="shared" si="1"/>
        <v>206</v>
      </c>
      <c r="F22" t="s">
        <v>48</v>
      </c>
      <c r="G22" t="s">
        <v>92</v>
      </c>
      <c r="H22" t="s">
        <v>93</v>
      </c>
      <c r="I22" t="s">
        <v>69</v>
      </c>
      <c r="J22">
        <v>8</v>
      </c>
      <c r="K22">
        <f t="shared" si="2"/>
        <v>9</v>
      </c>
      <c r="L22" t="str">
        <f t="shared" si="3"/>
        <v>-</v>
      </c>
      <c r="M22" t="str">
        <f t="shared" si="0"/>
        <v>217</v>
      </c>
      <c r="N22" t="s">
        <v>135</v>
      </c>
      <c r="O22" t="s">
        <v>135</v>
      </c>
      <c r="P22" t="s">
        <v>10</v>
      </c>
      <c r="Q22">
        <v>21701</v>
      </c>
      <c r="R22" t="s">
        <v>11</v>
      </c>
      <c r="S22" t="s">
        <v>136</v>
      </c>
      <c r="T22" t="s">
        <v>136</v>
      </c>
      <c r="U22" t="s">
        <v>40</v>
      </c>
      <c r="V22">
        <v>19</v>
      </c>
    </row>
    <row r="23" spans="1:22" x14ac:dyDescent="0.15">
      <c r="A23" t="s">
        <v>94</v>
      </c>
      <c r="B23" t="s">
        <v>94</v>
      </c>
      <c r="C23" t="s">
        <v>10</v>
      </c>
      <c r="D23">
        <v>20701</v>
      </c>
      <c r="E23" t="str">
        <f t="shared" si="1"/>
        <v>207</v>
      </c>
      <c r="F23" t="s">
        <v>11</v>
      </c>
      <c r="G23" t="s">
        <v>95</v>
      </c>
      <c r="H23" t="s">
        <v>95</v>
      </c>
      <c r="I23" t="s">
        <v>40</v>
      </c>
      <c r="J23">
        <v>16</v>
      </c>
      <c r="K23">
        <f t="shared" si="2"/>
        <v>14</v>
      </c>
      <c r="L23" t="str">
        <f t="shared" si="3"/>
        <v>+</v>
      </c>
      <c r="M23" t="str">
        <f t="shared" si="0"/>
        <v>218</v>
      </c>
      <c r="N23" t="s">
        <v>450</v>
      </c>
      <c r="O23" t="s">
        <v>450</v>
      </c>
      <c r="P23" t="s">
        <v>10</v>
      </c>
      <c r="Q23">
        <v>21801</v>
      </c>
      <c r="R23" t="s">
        <v>11</v>
      </c>
      <c r="S23" t="s">
        <v>138</v>
      </c>
      <c r="T23" t="s">
        <v>139</v>
      </c>
      <c r="U23" t="s">
        <v>439</v>
      </c>
      <c r="V23">
        <v>12</v>
      </c>
    </row>
    <row r="24" spans="1:22" x14ac:dyDescent="0.15">
      <c r="A24" t="s">
        <v>96</v>
      </c>
      <c r="B24" t="s">
        <v>96</v>
      </c>
      <c r="C24" t="s">
        <v>26</v>
      </c>
      <c r="D24">
        <v>20709</v>
      </c>
      <c r="E24" t="str">
        <f t="shared" si="1"/>
        <v>207</v>
      </c>
      <c r="F24" t="s">
        <v>11</v>
      </c>
      <c r="G24" t="s">
        <v>95</v>
      </c>
      <c r="H24" t="s">
        <v>97</v>
      </c>
      <c r="I24" t="s">
        <v>14</v>
      </c>
      <c r="J24">
        <v>20</v>
      </c>
      <c r="K24">
        <f t="shared" si="2"/>
        <v>14</v>
      </c>
      <c r="L24" t="str">
        <f t="shared" si="3"/>
        <v>+</v>
      </c>
      <c r="M24" t="str">
        <f t="shared" si="0"/>
        <v>219</v>
      </c>
      <c r="N24" t="s">
        <v>140</v>
      </c>
      <c r="O24" t="s">
        <v>141</v>
      </c>
      <c r="P24" t="s">
        <v>10</v>
      </c>
      <c r="Q24">
        <v>21901</v>
      </c>
      <c r="R24" t="s">
        <v>43</v>
      </c>
      <c r="S24" t="s">
        <v>142</v>
      </c>
      <c r="T24" t="s">
        <v>142</v>
      </c>
      <c r="U24" t="s">
        <v>40</v>
      </c>
      <c r="V24">
        <v>20</v>
      </c>
    </row>
    <row r="25" spans="1:22" x14ac:dyDescent="0.15">
      <c r="A25" t="s">
        <v>98</v>
      </c>
      <c r="B25" t="s">
        <v>99</v>
      </c>
      <c r="C25" t="s">
        <v>10</v>
      </c>
      <c r="D25">
        <v>20801</v>
      </c>
      <c r="E25" t="str">
        <f t="shared" si="1"/>
        <v>208</v>
      </c>
      <c r="F25" t="s">
        <v>48</v>
      </c>
      <c r="G25" t="s">
        <v>100</v>
      </c>
      <c r="H25" t="s">
        <v>101</v>
      </c>
      <c r="I25" t="s">
        <v>40</v>
      </c>
      <c r="J25">
        <v>8</v>
      </c>
      <c r="K25">
        <f t="shared" si="2"/>
        <v>11</v>
      </c>
      <c r="L25" t="str">
        <f t="shared" si="3"/>
        <v>-</v>
      </c>
      <c r="M25" t="str">
        <f t="shared" si="0"/>
        <v>220</v>
      </c>
      <c r="N25" t="s">
        <v>143</v>
      </c>
      <c r="O25" t="s">
        <v>143</v>
      </c>
      <c r="P25" t="s">
        <v>10</v>
      </c>
      <c r="Q25">
        <v>22001</v>
      </c>
      <c r="R25" t="s">
        <v>11</v>
      </c>
      <c r="S25" t="s">
        <v>144</v>
      </c>
      <c r="T25" t="s">
        <v>144</v>
      </c>
      <c r="U25" t="s">
        <v>40</v>
      </c>
      <c r="V25">
        <v>10</v>
      </c>
    </row>
    <row r="26" spans="1:22" x14ac:dyDescent="0.15">
      <c r="A26" t="s">
        <v>102</v>
      </c>
      <c r="B26" t="s">
        <v>103</v>
      </c>
      <c r="C26" t="s">
        <v>10</v>
      </c>
      <c r="D26">
        <v>20806</v>
      </c>
      <c r="E26" t="str">
        <f t="shared" si="1"/>
        <v>208</v>
      </c>
      <c r="F26" t="s">
        <v>48</v>
      </c>
      <c r="G26" t="s">
        <v>100</v>
      </c>
      <c r="H26" t="s">
        <v>101</v>
      </c>
      <c r="I26" t="s">
        <v>69</v>
      </c>
      <c r="J26">
        <v>9</v>
      </c>
      <c r="K26">
        <f t="shared" si="2"/>
        <v>11</v>
      </c>
      <c r="L26" t="str">
        <f t="shared" si="3"/>
        <v>-</v>
      </c>
      <c r="M26" t="str">
        <f t="shared" si="0"/>
        <v>222</v>
      </c>
      <c r="N26" t="s">
        <v>451</v>
      </c>
      <c r="O26" t="s">
        <v>452</v>
      </c>
      <c r="P26" t="s">
        <v>10</v>
      </c>
      <c r="Q26">
        <v>22201</v>
      </c>
      <c r="R26" t="s">
        <v>219</v>
      </c>
      <c r="S26" t="s">
        <v>146</v>
      </c>
      <c r="T26" t="s">
        <v>147</v>
      </c>
      <c r="U26" t="s">
        <v>439</v>
      </c>
      <c r="V26">
        <v>20</v>
      </c>
    </row>
    <row r="27" spans="1:22" x14ac:dyDescent="0.15">
      <c r="A27" t="s">
        <v>104</v>
      </c>
      <c r="B27" t="s">
        <v>104</v>
      </c>
      <c r="C27" t="s">
        <v>26</v>
      </c>
      <c r="D27">
        <v>20901</v>
      </c>
      <c r="E27" t="str">
        <f t="shared" si="1"/>
        <v>209</v>
      </c>
      <c r="F27" t="s">
        <v>11</v>
      </c>
      <c r="G27" t="s">
        <v>105</v>
      </c>
      <c r="H27" t="s">
        <v>106</v>
      </c>
      <c r="I27" t="s">
        <v>40</v>
      </c>
      <c r="J27">
        <v>7</v>
      </c>
      <c r="K27">
        <f t="shared" si="2"/>
        <v>13</v>
      </c>
      <c r="L27" t="str">
        <f t="shared" si="3"/>
        <v>-</v>
      </c>
      <c r="M27" t="str">
        <f t="shared" si="0"/>
        <v>223</v>
      </c>
      <c r="N27" t="s">
        <v>148</v>
      </c>
      <c r="O27" t="s">
        <v>149</v>
      </c>
      <c r="P27" t="s">
        <v>10</v>
      </c>
      <c r="Q27">
        <v>22301</v>
      </c>
      <c r="R27" t="s">
        <v>150</v>
      </c>
      <c r="S27" t="s">
        <v>151</v>
      </c>
      <c r="T27" t="s">
        <v>152</v>
      </c>
      <c r="U27" t="s">
        <v>40</v>
      </c>
      <c r="V27">
        <v>13</v>
      </c>
    </row>
    <row r="28" spans="1:22" x14ac:dyDescent="0.15">
      <c r="A28" t="s">
        <v>107</v>
      </c>
      <c r="B28" t="s">
        <v>107</v>
      </c>
      <c r="C28" t="s">
        <v>10</v>
      </c>
      <c r="D28">
        <v>21001</v>
      </c>
      <c r="E28" t="str">
        <f t="shared" si="1"/>
        <v>210</v>
      </c>
      <c r="F28" t="s">
        <v>11</v>
      </c>
      <c r="G28" t="s">
        <v>108</v>
      </c>
      <c r="H28" t="s">
        <v>109</v>
      </c>
      <c r="I28" t="s">
        <v>40</v>
      </c>
      <c r="J28">
        <v>7</v>
      </c>
      <c r="K28">
        <f t="shared" si="2"/>
        <v>7</v>
      </c>
      <c r="L28" t="str">
        <f t="shared" si="3"/>
        <v>+</v>
      </c>
      <c r="M28" t="str">
        <f t="shared" si="0"/>
        <v>224</v>
      </c>
      <c r="N28" t="s">
        <v>453</v>
      </c>
      <c r="O28" t="s">
        <v>453</v>
      </c>
      <c r="P28" t="s">
        <v>10</v>
      </c>
      <c r="Q28">
        <v>22401</v>
      </c>
      <c r="R28" t="s">
        <v>11</v>
      </c>
      <c r="S28" t="s">
        <v>158</v>
      </c>
      <c r="T28" t="s">
        <v>159</v>
      </c>
      <c r="U28" t="s">
        <v>439</v>
      </c>
      <c r="V28">
        <v>16</v>
      </c>
    </row>
    <row r="29" spans="1:22" x14ac:dyDescent="0.15">
      <c r="A29" t="s">
        <v>110</v>
      </c>
      <c r="B29" t="s">
        <v>111</v>
      </c>
      <c r="C29" t="s">
        <v>10</v>
      </c>
      <c r="D29">
        <v>21115</v>
      </c>
      <c r="E29" t="str">
        <f t="shared" si="1"/>
        <v>211</v>
      </c>
      <c r="F29" t="s">
        <v>112</v>
      </c>
      <c r="G29" t="s">
        <v>113</v>
      </c>
      <c r="H29" t="s">
        <v>114</v>
      </c>
      <c r="I29" t="s">
        <v>69</v>
      </c>
      <c r="J29">
        <v>10</v>
      </c>
      <c r="K29">
        <f t="shared" si="2"/>
        <v>8</v>
      </c>
      <c r="L29" t="str">
        <f t="shared" si="3"/>
        <v>+</v>
      </c>
      <c r="M29" t="str">
        <f t="shared" si="0"/>
        <v>225</v>
      </c>
      <c r="N29" t="s">
        <v>454</v>
      </c>
      <c r="O29" t="s">
        <v>454</v>
      </c>
      <c r="P29" t="s">
        <v>10</v>
      </c>
      <c r="Q29">
        <v>22501</v>
      </c>
      <c r="R29" t="s">
        <v>11</v>
      </c>
      <c r="S29" t="s">
        <v>164</v>
      </c>
      <c r="T29" t="s">
        <v>167</v>
      </c>
      <c r="U29" t="s">
        <v>439</v>
      </c>
      <c r="V29">
        <v>17</v>
      </c>
    </row>
    <row r="30" spans="1:22" x14ac:dyDescent="0.15">
      <c r="A30" t="s">
        <v>115</v>
      </c>
      <c r="B30" t="s">
        <v>116</v>
      </c>
      <c r="C30" t="s">
        <v>10</v>
      </c>
      <c r="D30">
        <v>21201</v>
      </c>
      <c r="E30" t="str">
        <f t="shared" si="1"/>
        <v>212</v>
      </c>
      <c r="F30" t="s">
        <v>117</v>
      </c>
      <c r="G30" t="s">
        <v>118</v>
      </c>
      <c r="H30" t="s">
        <v>119</v>
      </c>
      <c r="I30" t="s">
        <v>40</v>
      </c>
      <c r="J30">
        <v>11</v>
      </c>
      <c r="K30">
        <f t="shared" si="2"/>
        <v>15</v>
      </c>
      <c r="L30" t="str">
        <f t="shared" si="3"/>
        <v>-</v>
      </c>
      <c r="M30" t="str">
        <f t="shared" si="0"/>
        <v>226</v>
      </c>
      <c r="N30" t="s">
        <v>455</v>
      </c>
      <c r="O30" t="s">
        <v>455</v>
      </c>
      <c r="P30" t="s">
        <v>10</v>
      </c>
      <c r="Q30">
        <v>22601</v>
      </c>
      <c r="R30" t="s">
        <v>11</v>
      </c>
      <c r="S30" t="s">
        <v>170</v>
      </c>
      <c r="T30" t="s">
        <v>171</v>
      </c>
      <c r="U30" t="s">
        <v>439</v>
      </c>
      <c r="V30">
        <v>15</v>
      </c>
    </row>
    <row r="31" spans="1:22" x14ac:dyDescent="0.15">
      <c r="A31" t="s">
        <v>120</v>
      </c>
      <c r="B31" t="s">
        <v>121</v>
      </c>
      <c r="C31" t="s">
        <v>10</v>
      </c>
      <c r="D31">
        <v>21401</v>
      </c>
      <c r="E31" t="str">
        <f t="shared" si="1"/>
        <v>214</v>
      </c>
      <c r="F31" t="s">
        <v>48</v>
      </c>
      <c r="G31" t="s">
        <v>122</v>
      </c>
      <c r="H31" t="s">
        <v>123</v>
      </c>
      <c r="I31" t="s">
        <v>40</v>
      </c>
      <c r="J31">
        <v>16</v>
      </c>
      <c r="K31">
        <f t="shared" si="2"/>
        <v>22</v>
      </c>
      <c r="L31" t="str">
        <f t="shared" si="3"/>
        <v>-</v>
      </c>
      <c r="M31" t="str">
        <f t="shared" si="0"/>
        <v>227</v>
      </c>
      <c r="N31" t="s">
        <v>456</v>
      </c>
      <c r="O31" t="s">
        <v>457</v>
      </c>
      <c r="P31" t="s">
        <v>10</v>
      </c>
      <c r="Q31">
        <v>22701</v>
      </c>
      <c r="R31" t="s">
        <v>458</v>
      </c>
      <c r="S31" t="s">
        <v>459</v>
      </c>
      <c r="T31" t="s">
        <v>170</v>
      </c>
      <c r="U31" t="s">
        <v>439</v>
      </c>
      <c r="V31">
        <v>11</v>
      </c>
    </row>
    <row r="32" spans="1:22" x14ac:dyDescent="0.15">
      <c r="A32" t="s">
        <v>124</v>
      </c>
      <c r="B32" t="s">
        <v>125</v>
      </c>
      <c r="C32" t="s">
        <v>10</v>
      </c>
      <c r="D32">
        <v>21408</v>
      </c>
      <c r="E32" t="str">
        <f t="shared" si="1"/>
        <v>214</v>
      </c>
      <c r="F32" t="s">
        <v>48</v>
      </c>
      <c r="G32" t="s">
        <v>122</v>
      </c>
      <c r="H32" t="s">
        <v>123</v>
      </c>
      <c r="I32" t="s">
        <v>69</v>
      </c>
      <c r="J32">
        <v>13</v>
      </c>
      <c r="K32">
        <f t="shared" si="2"/>
        <v>22</v>
      </c>
      <c r="L32" t="str">
        <f t="shared" si="3"/>
        <v>-</v>
      </c>
      <c r="M32" t="str">
        <f t="shared" si="0"/>
        <v>228</v>
      </c>
      <c r="N32" t="s">
        <v>172</v>
      </c>
      <c r="O32" t="s">
        <v>173</v>
      </c>
      <c r="P32" t="s">
        <v>10</v>
      </c>
      <c r="Q32">
        <v>22801</v>
      </c>
      <c r="R32" t="s">
        <v>48</v>
      </c>
      <c r="S32" t="s">
        <v>174</v>
      </c>
      <c r="T32" t="s">
        <v>174</v>
      </c>
      <c r="U32" t="s">
        <v>40</v>
      </c>
      <c r="V32">
        <v>10</v>
      </c>
    </row>
    <row r="33" spans="1:22" x14ac:dyDescent="0.15">
      <c r="A33" t="s">
        <v>126</v>
      </c>
      <c r="B33" t="s">
        <v>127</v>
      </c>
      <c r="C33" t="s">
        <v>26</v>
      </c>
      <c r="D33">
        <v>21601</v>
      </c>
      <c r="E33" t="str">
        <f t="shared" si="1"/>
        <v>216</v>
      </c>
      <c r="F33" t="s">
        <v>48</v>
      </c>
      <c r="G33" t="s">
        <v>128</v>
      </c>
      <c r="H33" t="s">
        <v>129</v>
      </c>
      <c r="I33" t="s">
        <v>40</v>
      </c>
      <c r="J33">
        <v>13</v>
      </c>
      <c r="K33">
        <f t="shared" si="2"/>
        <v>14</v>
      </c>
      <c r="L33" t="str">
        <f t="shared" si="3"/>
        <v>-</v>
      </c>
      <c r="M33" t="str">
        <f t="shared" si="0"/>
        <v>229</v>
      </c>
      <c r="N33" t="s">
        <v>460</v>
      </c>
      <c r="O33" t="s">
        <v>461</v>
      </c>
      <c r="P33" t="s">
        <v>10</v>
      </c>
      <c r="Q33">
        <v>22901</v>
      </c>
      <c r="R33" t="s">
        <v>219</v>
      </c>
      <c r="S33" t="s">
        <v>181</v>
      </c>
      <c r="T33" t="s">
        <v>181</v>
      </c>
      <c r="U33" t="s">
        <v>439</v>
      </c>
      <c r="V33">
        <v>12</v>
      </c>
    </row>
    <row r="34" spans="1:22" x14ac:dyDescent="0.15">
      <c r="A34" t="s">
        <v>130</v>
      </c>
      <c r="B34" t="s">
        <v>131</v>
      </c>
      <c r="C34" t="s">
        <v>10</v>
      </c>
      <c r="D34">
        <v>21614</v>
      </c>
      <c r="E34" t="str">
        <f t="shared" si="1"/>
        <v>216</v>
      </c>
      <c r="F34" t="s">
        <v>48</v>
      </c>
      <c r="G34" t="s">
        <v>128</v>
      </c>
      <c r="H34" t="s">
        <v>132</v>
      </c>
      <c r="I34" t="s">
        <v>14</v>
      </c>
      <c r="J34">
        <v>9</v>
      </c>
      <c r="K34">
        <f t="shared" si="2"/>
        <v>14</v>
      </c>
      <c r="L34" t="str">
        <f t="shared" si="3"/>
        <v>-</v>
      </c>
      <c r="M34" t="str">
        <f t="shared" ref="M34:M65" si="4">LEFT(Q34,3)</f>
        <v>230</v>
      </c>
      <c r="N34" t="s">
        <v>185</v>
      </c>
      <c r="O34" t="s">
        <v>186</v>
      </c>
      <c r="P34" t="s">
        <v>10</v>
      </c>
      <c r="Q34">
        <v>23001</v>
      </c>
      <c r="R34" t="s">
        <v>35</v>
      </c>
      <c r="S34" t="s">
        <v>187</v>
      </c>
      <c r="T34" t="s">
        <v>188</v>
      </c>
      <c r="U34" t="s">
        <v>40</v>
      </c>
      <c r="V34">
        <v>14</v>
      </c>
    </row>
    <row r="35" spans="1:22" x14ac:dyDescent="0.15">
      <c r="A35" t="s">
        <v>133</v>
      </c>
      <c r="B35" t="s">
        <v>133</v>
      </c>
      <c r="C35" t="s">
        <v>10</v>
      </c>
      <c r="D35">
        <v>21617</v>
      </c>
      <c r="E35" t="str">
        <f t="shared" si="1"/>
        <v>216</v>
      </c>
      <c r="F35" t="s">
        <v>11</v>
      </c>
      <c r="G35" t="s">
        <v>128</v>
      </c>
      <c r="H35" t="s">
        <v>134</v>
      </c>
      <c r="I35" t="s">
        <v>14</v>
      </c>
      <c r="J35">
        <v>3</v>
      </c>
      <c r="K35">
        <f t="shared" si="2"/>
        <v>14</v>
      </c>
      <c r="L35" t="str">
        <f t="shared" si="3"/>
        <v>-</v>
      </c>
      <c r="M35" t="str">
        <f t="shared" si="4"/>
        <v>231</v>
      </c>
      <c r="N35" t="s">
        <v>462</v>
      </c>
      <c r="O35" t="s">
        <v>463</v>
      </c>
      <c r="P35" t="s">
        <v>10</v>
      </c>
      <c r="Q35">
        <v>23101</v>
      </c>
      <c r="R35" t="s">
        <v>56</v>
      </c>
      <c r="S35" t="s">
        <v>190</v>
      </c>
      <c r="T35" t="s">
        <v>191</v>
      </c>
      <c r="U35" t="s">
        <v>439</v>
      </c>
      <c r="V35">
        <v>15</v>
      </c>
    </row>
    <row r="36" spans="1:22" x14ac:dyDescent="0.15">
      <c r="A36" t="s">
        <v>135</v>
      </c>
      <c r="B36" t="s">
        <v>135</v>
      </c>
      <c r="C36" t="s">
        <v>10</v>
      </c>
      <c r="D36">
        <v>21701</v>
      </c>
      <c r="E36" t="str">
        <f t="shared" si="1"/>
        <v>217</v>
      </c>
      <c r="F36" t="s">
        <v>11</v>
      </c>
      <c r="G36" t="s">
        <v>136</v>
      </c>
      <c r="H36" t="s">
        <v>136</v>
      </c>
      <c r="I36" t="s">
        <v>40</v>
      </c>
      <c r="J36">
        <v>18</v>
      </c>
      <c r="K36">
        <f t="shared" si="2"/>
        <v>19</v>
      </c>
      <c r="L36" t="str">
        <f t="shared" si="3"/>
        <v>-</v>
      </c>
      <c r="M36" t="str">
        <f t="shared" si="4"/>
        <v>232</v>
      </c>
      <c r="N36" t="s">
        <v>192</v>
      </c>
      <c r="O36" t="s">
        <v>193</v>
      </c>
      <c r="P36" t="s">
        <v>10</v>
      </c>
      <c r="Q36">
        <v>23201</v>
      </c>
      <c r="R36" t="s">
        <v>112</v>
      </c>
      <c r="S36" t="s">
        <v>194</v>
      </c>
      <c r="T36" t="s">
        <v>195</v>
      </c>
      <c r="U36" t="s">
        <v>40</v>
      </c>
      <c r="V36">
        <v>15</v>
      </c>
    </row>
    <row r="37" spans="1:22" x14ac:dyDescent="0.15">
      <c r="A37" t="s">
        <v>137</v>
      </c>
      <c r="B37" t="s">
        <v>137</v>
      </c>
      <c r="C37" t="s">
        <v>10</v>
      </c>
      <c r="D37">
        <v>21808</v>
      </c>
      <c r="E37" t="str">
        <f t="shared" si="1"/>
        <v>218</v>
      </c>
      <c r="F37" t="s">
        <v>11</v>
      </c>
      <c r="G37" t="s">
        <v>138</v>
      </c>
      <c r="H37" t="s">
        <v>139</v>
      </c>
      <c r="I37" t="s">
        <v>69</v>
      </c>
      <c r="J37">
        <v>9</v>
      </c>
      <c r="K37">
        <f t="shared" si="2"/>
        <v>12</v>
      </c>
      <c r="L37" t="str">
        <f t="shared" si="3"/>
        <v>-</v>
      </c>
      <c r="M37" t="str">
        <f t="shared" si="4"/>
        <v>233</v>
      </c>
      <c r="N37" t="s">
        <v>196</v>
      </c>
      <c r="O37" t="s">
        <v>197</v>
      </c>
      <c r="P37" t="s">
        <v>10</v>
      </c>
      <c r="Q37">
        <v>23301</v>
      </c>
      <c r="R37" t="s">
        <v>112</v>
      </c>
      <c r="S37" t="s">
        <v>198</v>
      </c>
      <c r="T37" t="s">
        <v>199</v>
      </c>
      <c r="U37" t="s">
        <v>40</v>
      </c>
      <c r="V37">
        <v>13</v>
      </c>
    </row>
    <row r="38" spans="1:22" x14ac:dyDescent="0.15">
      <c r="A38" t="s">
        <v>140</v>
      </c>
      <c r="B38" t="s">
        <v>141</v>
      </c>
      <c r="C38" t="s">
        <v>10</v>
      </c>
      <c r="D38">
        <v>21901</v>
      </c>
      <c r="E38" t="str">
        <f t="shared" si="1"/>
        <v>219</v>
      </c>
      <c r="F38" t="s">
        <v>43</v>
      </c>
      <c r="G38" t="s">
        <v>142</v>
      </c>
      <c r="H38" t="s">
        <v>142</v>
      </c>
      <c r="I38" t="s">
        <v>40</v>
      </c>
      <c r="J38">
        <v>13</v>
      </c>
      <c r="K38">
        <f t="shared" si="2"/>
        <v>20</v>
      </c>
      <c r="L38" t="str">
        <f t="shared" si="3"/>
        <v>-</v>
      </c>
      <c r="M38" t="str">
        <f t="shared" si="4"/>
        <v>234</v>
      </c>
      <c r="N38" t="s">
        <v>200</v>
      </c>
      <c r="O38" t="s">
        <v>200</v>
      </c>
      <c r="P38" t="s">
        <v>26</v>
      </c>
      <c r="Q38">
        <v>23401</v>
      </c>
      <c r="R38" t="s">
        <v>11</v>
      </c>
      <c r="S38" t="s">
        <v>201</v>
      </c>
      <c r="T38" t="s">
        <v>202</v>
      </c>
      <c r="U38" t="s">
        <v>40</v>
      </c>
      <c r="V38">
        <v>21</v>
      </c>
    </row>
    <row r="39" spans="1:22" x14ac:dyDescent="0.15">
      <c r="A39" t="s">
        <v>143</v>
      </c>
      <c r="B39" t="s">
        <v>143</v>
      </c>
      <c r="C39" t="s">
        <v>10</v>
      </c>
      <c r="D39">
        <v>22001</v>
      </c>
      <c r="E39" t="str">
        <f t="shared" si="1"/>
        <v>220</v>
      </c>
      <c r="F39" t="s">
        <v>11</v>
      </c>
      <c r="G39" t="s">
        <v>144</v>
      </c>
      <c r="H39" t="s">
        <v>144</v>
      </c>
      <c r="I39" t="s">
        <v>40</v>
      </c>
      <c r="J39">
        <v>12</v>
      </c>
      <c r="K39">
        <f t="shared" si="2"/>
        <v>10</v>
      </c>
      <c r="L39" t="str">
        <f t="shared" si="3"/>
        <v>+</v>
      </c>
      <c r="M39" t="str">
        <f t="shared" si="4"/>
        <v>235</v>
      </c>
      <c r="N39" t="s">
        <v>203</v>
      </c>
      <c r="O39" t="s">
        <v>204</v>
      </c>
      <c r="P39" t="s">
        <v>10</v>
      </c>
      <c r="Q39">
        <v>23501</v>
      </c>
      <c r="R39" t="s">
        <v>43</v>
      </c>
      <c r="S39" t="s">
        <v>205</v>
      </c>
      <c r="T39" t="s">
        <v>206</v>
      </c>
      <c r="U39" t="s">
        <v>40</v>
      </c>
      <c r="V39">
        <v>37</v>
      </c>
    </row>
    <row r="40" spans="1:22" x14ac:dyDescent="0.15">
      <c r="A40" t="s">
        <v>145</v>
      </c>
      <c r="B40" t="s">
        <v>145</v>
      </c>
      <c r="C40" t="s">
        <v>10</v>
      </c>
      <c r="D40">
        <v>22208</v>
      </c>
      <c r="E40" t="str">
        <f t="shared" si="1"/>
        <v>222</v>
      </c>
      <c r="F40" t="s">
        <v>11</v>
      </c>
      <c r="G40" t="s">
        <v>146</v>
      </c>
      <c r="H40" t="s">
        <v>147</v>
      </c>
      <c r="I40" t="s">
        <v>69</v>
      </c>
      <c r="J40">
        <v>18</v>
      </c>
      <c r="K40">
        <f t="shared" si="2"/>
        <v>20</v>
      </c>
      <c r="L40" t="str">
        <f t="shared" si="3"/>
        <v>-</v>
      </c>
      <c r="M40" t="str">
        <f t="shared" si="4"/>
        <v>236</v>
      </c>
      <c r="N40" t="s">
        <v>207</v>
      </c>
      <c r="O40" t="s">
        <v>207</v>
      </c>
      <c r="P40" t="s">
        <v>26</v>
      </c>
      <c r="Q40">
        <v>23601</v>
      </c>
      <c r="R40" t="s">
        <v>11</v>
      </c>
      <c r="S40" t="s">
        <v>208</v>
      </c>
      <c r="T40" t="s">
        <v>208</v>
      </c>
      <c r="U40" t="s">
        <v>40</v>
      </c>
      <c r="V40">
        <v>18</v>
      </c>
    </row>
    <row r="41" spans="1:22" x14ac:dyDescent="0.15">
      <c r="A41" t="s">
        <v>148</v>
      </c>
      <c r="B41" t="s">
        <v>149</v>
      </c>
      <c r="C41" t="s">
        <v>10</v>
      </c>
      <c r="D41">
        <v>22301</v>
      </c>
      <c r="E41" t="str">
        <f t="shared" si="1"/>
        <v>223</v>
      </c>
      <c r="F41" t="s">
        <v>150</v>
      </c>
      <c r="G41" t="s">
        <v>151</v>
      </c>
      <c r="H41" t="s">
        <v>152</v>
      </c>
      <c r="I41" t="s">
        <v>40</v>
      </c>
      <c r="J41">
        <v>6</v>
      </c>
      <c r="K41">
        <f t="shared" si="2"/>
        <v>13</v>
      </c>
      <c r="L41" t="str">
        <f t="shared" si="3"/>
        <v>-</v>
      </c>
      <c r="M41" t="str">
        <f t="shared" si="4"/>
        <v>237</v>
      </c>
      <c r="N41" t="s">
        <v>464</v>
      </c>
      <c r="O41" t="s">
        <v>464</v>
      </c>
      <c r="P41" t="s">
        <v>10</v>
      </c>
      <c r="Q41">
        <v>23701</v>
      </c>
      <c r="R41" t="s">
        <v>11</v>
      </c>
      <c r="S41" t="s">
        <v>211</v>
      </c>
      <c r="T41" t="s">
        <v>211</v>
      </c>
      <c r="U41" t="s">
        <v>439</v>
      </c>
      <c r="V41">
        <v>17</v>
      </c>
    </row>
    <row r="42" spans="1:22" x14ac:dyDescent="0.15">
      <c r="A42" t="s">
        <v>153</v>
      </c>
      <c r="B42" t="s">
        <v>154</v>
      </c>
      <c r="C42" t="s">
        <v>10</v>
      </c>
      <c r="D42">
        <v>22302</v>
      </c>
      <c r="E42" t="str">
        <f t="shared" si="1"/>
        <v>223</v>
      </c>
      <c r="F42" t="s">
        <v>48</v>
      </c>
      <c r="G42" t="s">
        <v>151</v>
      </c>
      <c r="H42" t="s">
        <v>155</v>
      </c>
      <c r="I42" t="s">
        <v>14</v>
      </c>
      <c r="J42">
        <v>17</v>
      </c>
      <c r="K42">
        <f t="shared" si="2"/>
        <v>13</v>
      </c>
      <c r="L42" t="str">
        <f t="shared" si="3"/>
        <v>+</v>
      </c>
      <c r="M42" t="str">
        <f t="shared" si="4"/>
        <v>238</v>
      </c>
      <c r="N42" t="s">
        <v>465</v>
      </c>
      <c r="O42" t="s">
        <v>465</v>
      </c>
      <c r="P42" t="s">
        <v>10</v>
      </c>
      <c r="Q42">
        <v>23801</v>
      </c>
      <c r="R42" t="s">
        <v>11</v>
      </c>
      <c r="S42" t="s">
        <v>215</v>
      </c>
      <c r="T42" t="s">
        <v>216</v>
      </c>
      <c r="U42" t="s">
        <v>439</v>
      </c>
      <c r="V42">
        <v>21</v>
      </c>
    </row>
    <row r="43" spans="1:22" x14ac:dyDescent="0.15">
      <c r="A43" t="s">
        <v>156</v>
      </c>
      <c r="B43" t="s">
        <v>157</v>
      </c>
      <c r="C43" t="s">
        <v>10</v>
      </c>
      <c r="D43">
        <v>22402</v>
      </c>
      <c r="E43" t="str">
        <f t="shared" si="1"/>
        <v>224</v>
      </c>
      <c r="F43" t="s">
        <v>48</v>
      </c>
      <c r="G43" t="s">
        <v>158</v>
      </c>
      <c r="H43" t="s">
        <v>159</v>
      </c>
      <c r="I43" t="s">
        <v>69</v>
      </c>
      <c r="J43">
        <v>14</v>
      </c>
      <c r="K43">
        <f t="shared" si="2"/>
        <v>16</v>
      </c>
      <c r="L43" t="str">
        <f t="shared" si="3"/>
        <v>-</v>
      </c>
      <c r="M43" t="str">
        <f t="shared" si="4"/>
        <v>239</v>
      </c>
      <c r="N43" t="s">
        <v>217</v>
      </c>
      <c r="O43" t="s">
        <v>218</v>
      </c>
      <c r="P43" t="s">
        <v>10</v>
      </c>
      <c r="Q43">
        <v>23901</v>
      </c>
      <c r="R43" t="s">
        <v>219</v>
      </c>
      <c r="S43" t="s">
        <v>220</v>
      </c>
      <c r="T43" t="s">
        <v>221</v>
      </c>
      <c r="U43" t="s">
        <v>40</v>
      </c>
      <c r="V43">
        <v>16</v>
      </c>
    </row>
    <row r="44" spans="1:22" x14ac:dyDescent="0.15">
      <c r="A44" t="s">
        <v>160</v>
      </c>
      <c r="B44" t="s">
        <v>161</v>
      </c>
      <c r="C44" t="s">
        <v>10</v>
      </c>
      <c r="D44">
        <v>22414</v>
      </c>
      <c r="E44" t="str">
        <f t="shared" si="1"/>
        <v>224</v>
      </c>
      <c r="F44" t="s">
        <v>48</v>
      </c>
      <c r="G44" t="s">
        <v>158</v>
      </c>
      <c r="H44" t="s">
        <v>159</v>
      </c>
      <c r="I44" t="s">
        <v>69</v>
      </c>
      <c r="J44">
        <v>5</v>
      </c>
      <c r="K44">
        <f t="shared" si="2"/>
        <v>16</v>
      </c>
      <c r="L44" t="str">
        <f t="shared" si="3"/>
        <v>-</v>
      </c>
      <c r="M44" t="str">
        <f t="shared" si="4"/>
        <v>301</v>
      </c>
      <c r="N44" t="s">
        <v>466</v>
      </c>
      <c r="O44" t="s">
        <v>467</v>
      </c>
      <c r="P44" t="s">
        <v>10</v>
      </c>
      <c r="Q44">
        <v>30101</v>
      </c>
      <c r="R44" t="s">
        <v>219</v>
      </c>
      <c r="S44" t="s">
        <v>468</v>
      </c>
      <c r="T44" t="s">
        <v>469</v>
      </c>
      <c r="U44" t="s">
        <v>439</v>
      </c>
      <c r="V44">
        <v>16</v>
      </c>
    </row>
    <row r="45" spans="1:22" x14ac:dyDescent="0.15">
      <c r="A45" t="s">
        <v>162</v>
      </c>
      <c r="B45" t="s">
        <v>163</v>
      </c>
      <c r="C45" t="s">
        <v>10</v>
      </c>
      <c r="D45">
        <v>22503</v>
      </c>
      <c r="E45" t="str">
        <f t="shared" si="1"/>
        <v>225</v>
      </c>
      <c r="F45" t="s">
        <v>48</v>
      </c>
      <c r="G45" t="s">
        <v>164</v>
      </c>
      <c r="H45" t="s">
        <v>165</v>
      </c>
      <c r="I45" t="s">
        <v>14</v>
      </c>
      <c r="J45">
        <v>5</v>
      </c>
      <c r="K45">
        <f t="shared" si="2"/>
        <v>17</v>
      </c>
      <c r="L45" t="str">
        <f t="shared" si="3"/>
        <v>-</v>
      </c>
      <c r="M45" t="str">
        <f t="shared" si="4"/>
        <v>302</v>
      </c>
      <c r="N45" t="s">
        <v>222</v>
      </c>
      <c r="O45" t="s">
        <v>223</v>
      </c>
      <c r="P45" t="s">
        <v>26</v>
      </c>
      <c r="Q45">
        <v>30201</v>
      </c>
      <c r="R45" t="s">
        <v>219</v>
      </c>
      <c r="S45" t="s">
        <v>224</v>
      </c>
      <c r="T45" t="s">
        <v>225</v>
      </c>
      <c r="U45" t="s">
        <v>40</v>
      </c>
      <c r="V45">
        <v>9</v>
      </c>
    </row>
    <row r="46" spans="1:22" x14ac:dyDescent="0.15">
      <c r="A46" t="s">
        <v>166</v>
      </c>
      <c r="B46" t="s">
        <v>166</v>
      </c>
      <c r="C46" t="s">
        <v>10</v>
      </c>
      <c r="D46">
        <v>22507</v>
      </c>
      <c r="E46" t="str">
        <f t="shared" si="1"/>
        <v>225</v>
      </c>
      <c r="F46" t="s">
        <v>11</v>
      </c>
      <c r="G46" t="s">
        <v>164</v>
      </c>
      <c r="H46" t="s">
        <v>167</v>
      </c>
      <c r="I46" t="s">
        <v>69</v>
      </c>
      <c r="J46">
        <v>17</v>
      </c>
      <c r="K46">
        <f t="shared" si="2"/>
        <v>17</v>
      </c>
      <c r="L46" t="str">
        <f t="shared" si="3"/>
        <v>+</v>
      </c>
      <c r="M46" t="str">
        <f t="shared" si="4"/>
        <v>303</v>
      </c>
      <c r="N46" t="s">
        <v>228</v>
      </c>
      <c r="O46" t="s">
        <v>229</v>
      </c>
      <c r="P46" t="s">
        <v>10</v>
      </c>
      <c r="Q46">
        <v>30301</v>
      </c>
      <c r="R46" t="s">
        <v>17</v>
      </c>
      <c r="S46" t="s">
        <v>230</v>
      </c>
      <c r="T46" t="s">
        <v>231</v>
      </c>
      <c r="U46" t="s">
        <v>40</v>
      </c>
      <c r="V46">
        <v>16</v>
      </c>
    </row>
    <row r="47" spans="1:22" x14ac:dyDescent="0.15">
      <c r="A47" t="s">
        <v>168</v>
      </c>
      <c r="B47" t="s">
        <v>169</v>
      </c>
      <c r="C47" t="s">
        <v>10</v>
      </c>
      <c r="D47">
        <v>22608</v>
      </c>
      <c r="E47" t="str">
        <f t="shared" si="1"/>
        <v>226</v>
      </c>
      <c r="F47" t="s">
        <v>48</v>
      </c>
      <c r="G47" t="s">
        <v>170</v>
      </c>
      <c r="H47" t="s">
        <v>171</v>
      </c>
      <c r="I47" t="s">
        <v>69</v>
      </c>
      <c r="J47">
        <v>10</v>
      </c>
      <c r="K47">
        <f t="shared" si="2"/>
        <v>15</v>
      </c>
      <c r="L47" t="str">
        <f t="shared" si="3"/>
        <v>-</v>
      </c>
      <c r="M47" t="str">
        <f t="shared" si="4"/>
        <v>304</v>
      </c>
      <c r="N47" t="s">
        <v>470</v>
      </c>
      <c r="O47" t="s">
        <v>471</v>
      </c>
      <c r="P47" t="s">
        <v>10</v>
      </c>
      <c r="Q47">
        <v>30401</v>
      </c>
      <c r="R47" t="s">
        <v>472</v>
      </c>
      <c r="S47" t="s">
        <v>234</v>
      </c>
      <c r="T47" t="s">
        <v>234</v>
      </c>
      <c r="U47" t="s">
        <v>439</v>
      </c>
      <c r="V47">
        <v>12</v>
      </c>
    </row>
    <row r="48" spans="1:22" x14ac:dyDescent="0.15">
      <c r="A48" t="s">
        <v>172</v>
      </c>
      <c r="B48" t="s">
        <v>173</v>
      </c>
      <c r="C48" t="s">
        <v>10</v>
      </c>
      <c r="D48">
        <v>22801</v>
      </c>
      <c r="E48" t="str">
        <f t="shared" si="1"/>
        <v>228</v>
      </c>
      <c r="F48" t="s">
        <v>48</v>
      </c>
      <c r="G48" t="s">
        <v>174</v>
      </c>
      <c r="H48" t="s">
        <v>174</v>
      </c>
      <c r="I48" t="s">
        <v>40</v>
      </c>
      <c r="J48">
        <v>10</v>
      </c>
      <c r="K48">
        <f t="shared" si="2"/>
        <v>10</v>
      </c>
      <c r="L48" t="str">
        <f t="shared" si="3"/>
        <v>+</v>
      </c>
      <c r="M48" t="str">
        <f t="shared" si="4"/>
        <v>305</v>
      </c>
      <c r="N48" t="s">
        <v>473</v>
      </c>
      <c r="O48" t="s">
        <v>473</v>
      </c>
      <c r="P48" t="s">
        <v>26</v>
      </c>
      <c r="Q48">
        <v>30501</v>
      </c>
      <c r="R48" t="s">
        <v>11</v>
      </c>
      <c r="S48" t="s">
        <v>237</v>
      </c>
      <c r="T48" t="s">
        <v>238</v>
      </c>
      <c r="U48" t="s">
        <v>439</v>
      </c>
      <c r="V48">
        <v>15</v>
      </c>
    </row>
    <row r="49" spans="1:22" x14ac:dyDescent="0.15">
      <c r="A49" t="s">
        <v>175</v>
      </c>
      <c r="B49" t="s">
        <v>176</v>
      </c>
      <c r="C49" t="s">
        <v>10</v>
      </c>
      <c r="D49">
        <v>22813</v>
      </c>
      <c r="E49" t="str">
        <f t="shared" si="1"/>
        <v>228</v>
      </c>
      <c r="F49" t="s">
        <v>48</v>
      </c>
      <c r="G49" t="s">
        <v>174</v>
      </c>
      <c r="H49" t="s">
        <v>177</v>
      </c>
      <c r="I49" t="s">
        <v>14</v>
      </c>
      <c r="J49">
        <v>5</v>
      </c>
      <c r="K49">
        <f t="shared" si="2"/>
        <v>10</v>
      </c>
      <c r="L49" t="str">
        <f t="shared" si="3"/>
        <v>-</v>
      </c>
      <c r="M49" t="str">
        <f t="shared" si="4"/>
        <v>306</v>
      </c>
      <c r="N49" t="s">
        <v>474</v>
      </c>
      <c r="O49" t="s">
        <v>475</v>
      </c>
      <c r="P49" t="s">
        <v>10</v>
      </c>
      <c r="Q49">
        <v>30601</v>
      </c>
      <c r="R49" t="s">
        <v>112</v>
      </c>
      <c r="S49" t="s">
        <v>241</v>
      </c>
      <c r="T49" t="s">
        <v>241</v>
      </c>
      <c r="U49" t="s">
        <v>439</v>
      </c>
      <c r="V49">
        <v>21</v>
      </c>
    </row>
    <row r="50" spans="1:22" x14ac:dyDescent="0.15">
      <c r="A50" t="s">
        <v>178</v>
      </c>
      <c r="B50" t="s">
        <v>179</v>
      </c>
      <c r="C50" t="s">
        <v>10</v>
      </c>
      <c r="D50">
        <v>22912</v>
      </c>
      <c r="E50" t="str">
        <f t="shared" si="1"/>
        <v>229</v>
      </c>
      <c r="F50" t="s">
        <v>180</v>
      </c>
      <c r="G50" t="s">
        <v>181</v>
      </c>
      <c r="H50" t="s">
        <v>182</v>
      </c>
      <c r="I50" t="s">
        <v>14</v>
      </c>
      <c r="J50">
        <v>6</v>
      </c>
      <c r="K50">
        <f t="shared" si="2"/>
        <v>12</v>
      </c>
      <c r="L50" t="str">
        <f t="shared" si="3"/>
        <v>-</v>
      </c>
      <c r="M50" t="str">
        <f t="shared" si="4"/>
        <v>307</v>
      </c>
      <c r="N50" t="s">
        <v>245</v>
      </c>
      <c r="O50" t="s">
        <v>246</v>
      </c>
      <c r="P50" t="s">
        <v>10</v>
      </c>
      <c r="Q50">
        <v>30701</v>
      </c>
      <c r="R50" t="s">
        <v>21</v>
      </c>
      <c r="S50" t="s">
        <v>247</v>
      </c>
      <c r="T50" t="s">
        <v>247</v>
      </c>
      <c r="U50" t="s">
        <v>40</v>
      </c>
      <c r="V50">
        <v>15</v>
      </c>
    </row>
    <row r="51" spans="1:22" x14ac:dyDescent="0.15">
      <c r="A51" t="s">
        <v>183</v>
      </c>
      <c r="B51" t="s">
        <v>184</v>
      </c>
      <c r="C51" t="s">
        <v>10</v>
      </c>
      <c r="D51">
        <v>22913</v>
      </c>
      <c r="E51" t="str">
        <f t="shared" si="1"/>
        <v>229</v>
      </c>
      <c r="F51" t="s">
        <v>48</v>
      </c>
      <c r="G51" t="s">
        <v>181</v>
      </c>
      <c r="H51" t="s">
        <v>181</v>
      </c>
      <c r="I51" t="s">
        <v>69</v>
      </c>
      <c r="J51">
        <v>13</v>
      </c>
      <c r="K51">
        <f t="shared" si="2"/>
        <v>12</v>
      </c>
      <c r="L51" t="str">
        <f t="shared" si="3"/>
        <v>+</v>
      </c>
      <c r="M51" t="str">
        <f t="shared" si="4"/>
        <v>308</v>
      </c>
      <c r="N51" t="s">
        <v>476</v>
      </c>
      <c r="O51" t="s">
        <v>477</v>
      </c>
      <c r="P51" t="s">
        <v>10</v>
      </c>
      <c r="Q51">
        <v>30801</v>
      </c>
      <c r="R51" t="s">
        <v>112</v>
      </c>
      <c r="S51" t="s">
        <v>250</v>
      </c>
      <c r="T51" t="s">
        <v>237</v>
      </c>
      <c r="U51" t="s">
        <v>439</v>
      </c>
      <c r="V51">
        <v>15</v>
      </c>
    </row>
    <row r="52" spans="1:22" x14ac:dyDescent="0.15">
      <c r="A52" t="s">
        <v>185</v>
      </c>
      <c r="B52" t="s">
        <v>186</v>
      </c>
      <c r="C52" t="s">
        <v>10</v>
      </c>
      <c r="D52">
        <v>23001</v>
      </c>
      <c r="E52" t="str">
        <f t="shared" si="1"/>
        <v>230</v>
      </c>
      <c r="F52" t="s">
        <v>35</v>
      </c>
      <c r="G52" t="s">
        <v>187</v>
      </c>
      <c r="H52" t="s">
        <v>188</v>
      </c>
      <c r="I52" t="s">
        <v>40</v>
      </c>
      <c r="J52">
        <v>15</v>
      </c>
      <c r="K52">
        <f t="shared" si="2"/>
        <v>14</v>
      </c>
      <c r="L52" t="str">
        <f t="shared" si="3"/>
        <v>+</v>
      </c>
      <c r="M52" t="str">
        <f t="shared" si="4"/>
        <v>309</v>
      </c>
      <c r="N52" t="s">
        <v>478</v>
      </c>
      <c r="O52" t="s">
        <v>478</v>
      </c>
      <c r="P52" t="s">
        <v>10</v>
      </c>
      <c r="Q52">
        <v>30901</v>
      </c>
      <c r="R52" t="s">
        <v>11</v>
      </c>
      <c r="S52" t="s">
        <v>253</v>
      </c>
      <c r="T52" t="s">
        <v>254</v>
      </c>
      <c r="U52" t="s">
        <v>439</v>
      </c>
      <c r="V52">
        <v>9</v>
      </c>
    </row>
    <row r="53" spans="1:22" x14ac:dyDescent="0.15">
      <c r="A53" t="s">
        <v>189</v>
      </c>
      <c r="B53" t="s">
        <v>189</v>
      </c>
      <c r="C53" t="s">
        <v>10</v>
      </c>
      <c r="D53">
        <v>23105</v>
      </c>
      <c r="E53" t="str">
        <f t="shared" si="1"/>
        <v>231</v>
      </c>
      <c r="F53" t="s">
        <v>11</v>
      </c>
      <c r="G53" t="s">
        <v>190</v>
      </c>
      <c r="H53" t="s">
        <v>191</v>
      </c>
      <c r="I53" t="s">
        <v>69</v>
      </c>
      <c r="J53">
        <v>11</v>
      </c>
      <c r="K53">
        <f t="shared" si="2"/>
        <v>15</v>
      </c>
      <c r="L53" t="str">
        <f t="shared" si="3"/>
        <v>-</v>
      </c>
      <c r="M53" t="str">
        <f t="shared" si="4"/>
        <v>310</v>
      </c>
      <c r="N53" t="s">
        <v>479</v>
      </c>
      <c r="O53" t="s">
        <v>479</v>
      </c>
      <c r="P53" t="s">
        <v>10</v>
      </c>
      <c r="Q53">
        <v>31001</v>
      </c>
      <c r="R53" t="s">
        <v>11</v>
      </c>
      <c r="S53" t="s">
        <v>257</v>
      </c>
      <c r="T53" t="s">
        <v>258</v>
      </c>
      <c r="U53" t="s">
        <v>439</v>
      </c>
      <c r="V53">
        <v>14</v>
      </c>
    </row>
    <row r="54" spans="1:22" x14ac:dyDescent="0.15">
      <c r="A54" t="s">
        <v>192</v>
      </c>
      <c r="B54" t="s">
        <v>193</v>
      </c>
      <c r="C54" t="s">
        <v>10</v>
      </c>
      <c r="D54">
        <v>23201</v>
      </c>
      <c r="E54" t="str">
        <f t="shared" si="1"/>
        <v>232</v>
      </c>
      <c r="F54" t="s">
        <v>112</v>
      </c>
      <c r="G54" t="s">
        <v>194</v>
      </c>
      <c r="H54" t="s">
        <v>195</v>
      </c>
      <c r="I54" t="s">
        <v>40</v>
      </c>
      <c r="J54">
        <v>13</v>
      </c>
      <c r="K54">
        <f t="shared" si="2"/>
        <v>15</v>
      </c>
      <c r="L54" t="str">
        <f t="shared" si="3"/>
        <v>-</v>
      </c>
      <c r="M54" t="str">
        <f t="shared" si="4"/>
        <v>401</v>
      </c>
      <c r="N54" t="s">
        <v>480</v>
      </c>
      <c r="O54" t="s">
        <v>481</v>
      </c>
      <c r="P54" t="s">
        <v>10</v>
      </c>
      <c r="Q54">
        <v>40101</v>
      </c>
      <c r="R54" t="s">
        <v>458</v>
      </c>
      <c r="S54" t="s">
        <v>261</v>
      </c>
      <c r="T54" t="s">
        <v>262</v>
      </c>
      <c r="U54" t="s">
        <v>439</v>
      </c>
      <c r="V54">
        <v>17</v>
      </c>
    </row>
    <row r="55" spans="1:22" x14ac:dyDescent="0.15">
      <c r="A55" t="s">
        <v>196</v>
      </c>
      <c r="B55" t="s">
        <v>197</v>
      </c>
      <c r="C55" t="s">
        <v>10</v>
      </c>
      <c r="D55">
        <v>23301</v>
      </c>
      <c r="E55" t="str">
        <f t="shared" si="1"/>
        <v>233</v>
      </c>
      <c r="F55" t="s">
        <v>112</v>
      </c>
      <c r="G55" t="s">
        <v>198</v>
      </c>
      <c r="H55" t="s">
        <v>199</v>
      </c>
      <c r="I55" t="s">
        <v>40</v>
      </c>
      <c r="J55">
        <v>13</v>
      </c>
      <c r="K55">
        <f t="shared" si="2"/>
        <v>13</v>
      </c>
      <c r="L55" t="str">
        <f t="shared" si="3"/>
        <v>+</v>
      </c>
      <c r="M55" t="str">
        <f t="shared" si="4"/>
        <v>402</v>
      </c>
      <c r="N55" t="s">
        <v>482</v>
      </c>
      <c r="O55" t="s">
        <v>483</v>
      </c>
      <c r="P55" t="s">
        <v>10</v>
      </c>
      <c r="Q55">
        <v>40201</v>
      </c>
      <c r="R55" t="s">
        <v>17</v>
      </c>
      <c r="S55" t="s">
        <v>484</v>
      </c>
      <c r="T55" t="s">
        <v>484</v>
      </c>
      <c r="U55" t="s">
        <v>439</v>
      </c>
      <c r="V55">
        <v>8</v>
      </c>
    </row>
    <row r="56" spans="1:22" x14ac:dyDescent="0.15">
      <c r="A56" t="s">
        <v>200</v>
      </c>
      <c r="B56" t="s">
        <v>200</v>
      </c>
      <c r="C56" t="s">
        <v>26</v>
      </c>
      <c r="D56">
        <v>23401</v>
      </c>
      <c r="E56" t="str">
        <f t="shared" si="1"/>
        <v>234</v>
      </c>
      <c r="F56" t="s">
        <v>11</v>
      </c>
      <c r="G56" t="s">
        <v>201</v>
      </c>
      <c r="H56" t="s">
        <v>202</v>
      </c>
      <c r="I56" t="s">
        <v>40</v>
      </c>
      <c r="J56">
        <v>14</v>
      </c>
      <c r="K56">
        <f t="shared" si="2"/>
        <v>21</v>
      </c>
      <c r="L56" t="str">
        <f t="shared" si="3"/>
        <v>-</v>
      </c>
      <c r="M56" t="str">
        <f t="shared" si="4"/>
        <v>403</v>
      </c>
      <c r="N56" t="s">
        <v>485</v>
      </c>
      <c r="O56" t="s">
        <v>486</v>
      </c>
      <c r="P56" t="s">
        <v>10</v>
      </c>
      <c r="Q56">
        <v>40301</v>
      </c>
      <c r="R56" t="s">
        <v>112</v>
      </c>
      <c r="S56" t="s">
        <v>266</v>
      </c>
      <c r="T56" t="s">
        <v>267</v>
      </c>
      <c r="U56" t="s">
        <v>439</v>
      </c>
      <c r="V56">
        <v>17</v>
      </c>
    </row>
    <row r="57" spans="1:22" x14ac:dyDescent="0.15">
      <c r="A57" t="s">
        <v>203</v>
      </c>
      <c r="B57" t="s">
        <v>204</v>
      </c>
      <c r="C57" t="s">
        <v>10</v>
      </c>
      <c r="D57">
        <v>23501</v>
      </c>
      <c r="E57" t="str">
        <f t="shared" si="1"/>
        <v>235</v>
      </c>
      <c r="F57" t="s">
        <v>43</v>
      </c>
      <c r="G57" t="s">
        <v>205</v>
      </c>
      <c r="H57" t="s">
        <v>206</v>
      </c>
      <c r="I57" t="s">
        <v>40</v>
      </c>
      <c r="J57">
        <v>33</v>
      </c>
      <c r="K57">
        <f t="shared" si="2"/>
        <v>37</v>
      </c>
      <c r="L57" t="str">
        <f t="shared" si="3"/>
        <v>-</v>
      </c>
      <c r="M57" t="str">
        <f t="shared" si="4"/>
        <v>404</v>
      </c>
      <c r="N57" t="s">
        <v>487</v>
      </c>
      <c r="O57" t="s">
        <v>487</v>
      </c>
      <c r="P57" t="s">
        <v>10</v>
      </c>
      <c r="Q57">
        <v>40401</v>
      </c>
      <c r="R57" t="s">
        <v>11</v>
      </c>
      <c r="S57" t="s">
        <v>270</v>
      </c>
      <c r="T57" t="s">
        <v>271</v>
      </c>
      <c r="U57" t="s">
        <v>439</v>
      </c>
      <c r="V57">
        <v>9</v>
      </c>
    </row>
    <row r="58" spans="1:22" x14ac:dyDescent="0.15">
      <c r="A58" t="s">
        <v>207</v>
      </c>
      <c r="B58" t="s">
        <v>207</v>
      </c>
      <c r="C58" t="s">
        <v>26</v>
      </c>
      <c r="D58">
        <v>23601</v>
      </c>
      <c r="E58" t="str">
        <f t="shared" si="1"/>
        <v>236</v>
      </c>
      <c r="F58" t="s">
        <v>11</v>
      </c>
      <c r="G58" t="s">
        <v>208</v>
      </c>
      <c r="H58" t="s">
        <v>208</v>
      </c>
      <c r="I58" t="s">
        <v>40</v>
      </c>
      <c r="J58">
        <v>18</v>
      </c>
      <c r="K58">
        <f t="shared" si="2"/>
        <v>18</v>
      </c>
      <c r="L58" t="str">
        <f t="shared" si="3"/>
        <v>+</v>
      </c>
      <c r="M58" t="str">
        <f t="shared" si="4"/>
        <v>405</v>
      </c>
      <c r="N58" t="s">
        <v>488</v>
      </c>
      <c r="O58" t="s">
        <v>488</v>
      </c>
      <c r="P58" t="s">
        <v>10</v>
      </c>
      <c r="Q58">
        <v>40501</v>
      </c>
      <c r="R58" t="s">
        <v>11</v>
      </c>
      <c r="S58" t="s">
        <v>274</v>
      </c>
      <c r="T58" t="s">
        <v>275</v>
      </c>
      <c r="U58" t="s">
        <v>439</v>
      </c>
      <c r="V58">
        <v>12</v>
      </c>
    </row>
    <row r="59" spans="1:22" x14ac:dyDescent="0.15">
      <c r="A59" t="s">
        <v>209</v>
      </c>
      <c r="B59" t="s">
        <v>210</v>
      </c>
      <c r="C59" t="s">
        <v>10</v>
      </c>
      <c r="D59">
        <v>23707</v>
      </c>
      <c r="E59" t="str">
        <f t="shared" si="1"/>
        <v>237</v>
      </c>
      <c r="F59" t="s">
        <v>48</v>
      </c>
      <c r="G59" t="s">
        <v>211</v>
      </c>
      <c r="H59" t="s">
        <v>212</v>
      </c>
      <c r="I59" t="s">
        <v>69</v>
      </c>
      <c r="J59">
        <v>13</v>
      </c>
      <c r="K59">
        <f t="shared" si="2"/>
        <v>17</v>
      </c>
      <c r="L59" t="str">
        <f t="shared" si="3"/>
        <v>-</v>
      </c>
      <c r="M59" t="str">
        <f t="shared" si="4"/>
        <v>406</v>
      </c>
      <c r="N59" t="s">
        <v>276</v>
      </c>
      <c r="O59" t="s">
        <v>277</v>
      </c>
      <c r="P59" t="s">
        <v>10</v>
      </c>
      <c r="Q59">
        <v>40601</v>
      </c>
      <c r="R59" t="s">
        <v>112</v>
      </c>
      <c r="S59" t="s">
        <v>278</v>
      </c>
      <c r="T59" t="s">
        <v>279</v>
      </c>
      <c r="U59" t="s">
        <v>40</v>
      </c>
      <c r="V59">
        <v>12</v>
      </c>
    </row>
    <row r="60" spans="1:22" x14ac:dyDescent="0.15">
      <c r="A60" t="s">
        <v>213</v>
      </c>
      <c r="B60" t="s">
        <v>214</v>
      </c>
      <c r="C60" t="s">
        <v>10</v>
      </c>
      <c r="D60">
        <v>23825</v>
      </c>
      <c r="E60" t="str">
        <f t="shared" si="1"/>
        <v>238</v>
      </c>
      <c r="F60" t="s">
        <v>48</v>
      </c>
      <c r="G60" t="s">
        <v>215</v>
      </c>
      <c r="H60" t="s">
        <v>216</v>
      </c>
      <c r="I60" t="s">
        <v>69</v>
      </c>
      <c r="J60">
        <v>22</v>
      </c>
      <c r="K60">
        <f t="shared" si="2"/>
        <v>21</v>
      </c>
      <c r="L60" t="str">
        <f t="shared" si="3"/>
        <v>+</v>
      </c>
      <c r="M60" t="str">
        <f t="shared" si="4"/>
        <v>501</v>
      </c>
      <c r="N60" t="s">
        <v>280</v>
      </c>
      <c r="O60" t="s">
        <v>280</v>
      </c>
      <c r="P60" t="s">
        <v>10</v>
      </c>
      <c r="Q60">
        <v>50101</v>
      </c>
      <c r="R60" t="s">
        <v>11</v>
      </c>
      <c r="S60" t="s">
        <v>281</v>
      </c>
      <c r="T60" t="s">
        <v>282</v>
      </c>
      <c r="U60" t="s">
        <v>40</v>
      </c>
      <c r="V60">
        <v>33</v>
      </c>
    </row>
    <row r="61" spans="1:22" x14ac:dyDescent="0.15">
      <c r="A61" t="s">
        <v>217</v>
      </c>
      <c r="B61" t="s">
        <v>218</v>
      </c>
      <c r="C61" t="s">
        <v>10</v>
      </c>
      <c r="D61">
        <v>23901</v>
      </c>
      <c r="E61" t="str">
        <f t="shared" si="1"/>
        <v>239</v>
      </c>
      <c r="F61" t="s">
        <v>219</v>
      </c>
      <c r="G61" t="s">
        <v>220</v>
      </c>
      <c r="H61" t="s">
        <v>221</v>
      </c>
      <c r="I61" t="s">
        <v>40</v>
      </c>
      <c r="J61">
        <v>15</v>
      </c>
      <c r="K61">
        <f t="shared" si="2"/>
        <v>16</v>
      </c>
      <c r="L61" t="str">
        <f t="shared" si="3"/>
        <v>-</v>
      </c>
      <c r="M61" t="str">
        <f t="shared" si="4"/>
        <v>502</v>
      </c>
      <c r="N61" t="s">
        <v>283</v>
      </c>
      <c r="O61" t="s">
        <v>284</v>
      </c>
      <c r="P61" t="s">
        <v>10</v>
      </c>
      <c r="Q61">
        <v>50201</v>
      </c>
      <c r="R61" t="s">
        <v>285</v>
      </c>
      <c r="S61" t="s">
        <v>286</v>
      </c>
      <c r="T61" t="s">
        <v>287</v>
      </c>
      <c r="U61" t="s">
        <v>40</v>
      </c>
      <c r="V61">
        <v>11</v>
      </c>
    </row>
    <row r="62" spans="1:22" x14ac:dyDescent="0.15">
      <c r="A62" t="s">
        <v>222</v>
      </c>
      <c r="B62" t="s">
        <v>223</v>
      </c>
      <c r="C62" t="s">
        <v>26</v>
      </c>
      <c r="D62">
        <v>30201</v>
      </c>
      <c r="E62" t="str">
        <f t="shared" si="1"/>
        <v>302</v>
      </c>
      <c r="F62" t="s">
        <v>219</v>
      </c>
      <c r="G62" t="s">
        <v>224</v>
      </c>
      <c r="H62" t="s">
        <v>225</v>
      </c>
      <c r="I62" t="s">
        <v>40</v>
      </c>
      <c r="J62">
        <v>10</v>
      </c>
      <c r="K62">
        <f t="shared" si="2"/>
        <v>9</v>
      </c>
      <c r="L62" t="str">
        <f t="shared" si="3"/>
        <v>+</v>
      </c>
      <c r="M62" t="str">
        <f t="shared" si="4"/>
        <v>503</v>
      </c>
      <c r="N62" t="s">
        <v>288</v>
      </c>
      <c r="O62" t="s">
        <v>288</v>
      </c>
      <c r="P62" t="s">
        <v>10</v>
      </c>
      <c r="Q62">
        <v>50301</v>
      </c>
      <c r="R62" t="s">
        <v>11</v>
      </c>
      <c r="S62" t="s">
        <v>289</v>
      </c>
      <c r="T62" t="s">
        <v>290</v>
      </c>
      <c r="U62" t="s">
        <v>40</v>
      </c>
      <c r="V62">
        <v>21</v>
      </c>
    </row>
    <row r="63" spans="1:22" x14ac:dyDescent="0.15">
      <c r="A63" t="s">
        <v>226</v>
      </c>
      <c r="B63" t="s">
        <v>227</v>
      </c>
      <c r="C63" t="s">
        <v>10</v>
      </c>
      <c r="D63">
        <v>30202</v>
      </c>
      <c r="E63" t="str">
        <f t="shared" si="1"/>
        <v>302</v>
      </c>
      <c r="F63" t="s">
        <v>48</v>
      </c>
      <c r="G63" t="s">
        <v>224</v>
      </c>
      <c r="H63" t="s">
        <v>225</v>
      </c>
      <c r="I63" t="s">
        <v>69</v>
      </c>
      <c r="J63">
        <v>12</v>
      </c>
      <c r="K63">
        <f t="shared" si="2"/>
        <v>9</v>
      </c>
      <c r="L63" t="str">
        <f t="shared" si="3"/>
        <v>+</v>
      </c>
      <c r="M63" t="str">
        <f t="shared" si="4"/>
        <v>504</v>
      </c>
      <c r="N63" t="s">
        <v>294</v>
      </c>
      <c r="O63" t="s">
        <v>295</v>
      </c>
      <c r="P63" t="s">
        <v>296</v>
      </c>
      <c r="Q63">
        <v>50401</v>
      </c>
      <c r="R63" t="s">
        <v>117</v>
      </c>
      <c r="S63" t="s">
        <v>297</v>
      </c>
      <c r="T63" t="s">
        <v>298</v>
      </c>
      <c r="U63" t="s">
        <v>40</v>
      </c>
      <c r="V63">
        <v>5</v>
      </c>
    </row>
    <row r="64" spans="1:22" x14ac:dyDescent="0.15">
      <c r="A64" t="s">
        <v>228</v>
      </c>
      <c r="B64" t="s">
        <v>229</v>
      </c>
      <c r="C64" t="s">
        <v>10</v>
      </c>
      <c r="D64">
        <v>30301</v>
      </c>
      <c r="E64" t="str">
        <f t="shared" si="1"/>
        <v>303</v>
      </c>
      <c r="F64" t="s">
        <v>17</v>
      </c>
      <c r="G64" t="s">
        <v>230</v>
      </c>
      <c r="H64" t="s">
        <v>231</v>
      </c>
      <c r="I64" t="s">
        <v>40</v>
      </c>
      <c r="J64">
        <v>16</v>
      </c>
      <c r="K64">
        <f t="shared" si="2"/>
        <v>16</v>
      </c>
      <c r="L64" t="str">
        <f t="shared" si="3"/>
        <v>+</v>
      </c>
      <c r="M64" t="str">
        <f t="shared" si="4"/>
        <v>505</v>
      </c>
      <c r="N64" t="s">
        <v>299</v>
      </c>
      <c r="O64" t="s">
        <v>299</v>
      </c>
      <c r="P64" t="s">
        <v>10</v>
      </c>
      <c r="Q64">
        <v>50501</v>
      </c>
      <c r="R64" t="s">
        <v>11</v>
      </c>
      <c r="S64" t="s">
        <v>289</v>
      </c>
      <c r="T64" t="s">
        <v>300</v>
      </c>
      <c r="U64" t="s">
        <v>40</v>
      </c>
      <c r="V64">
        <v>18</v>
      </c>
    </row>
    <row r="65" spans="1:22" x14ac:dyDescent="0.15">
      <c r="A65" t="s">
        <v>232</v>
      </c>
      <c r="B65" t="s">
        <v>233</v>
      </c>
      <c r="C65" t="s">
        <v>10</v>
      </c>
      <c r="D65">
        <v>30406</v>
      </c>
      <c r="E65" t="str">
        <f t="shared" si="1"/>
        <v>304</v>
      </c>
      <c r="F65" t="s">
        <v>48</v>
      </c>
      <c r="G65" t="s">
        <v>234</v>
      </c>
      <c r="H65" t="s">
        <v>234</v>
      </c>
      <c r="I65" t="s">
        <v>69</v>
      </c>
      <c r="J65">
        <v>14</v>
      </c>
      <c r="K65">
        <f t="shared" si="2"/>
        <v>12</v>
      </c>
      <c r="L65" t="str">
        <f t="shared" si="3"/>
        <v>+</v>
      </c>
      <c r="M65" t="str">
        <f t="shared" si="4"/>
        <v>506</v>
      </c>
      <c r="N65" t="s">
        <v>301</v>
      </c>
      <c r="O65" t="s">
        <v>301</v>
      </c>
      <c r="P65" t="s">
        <v>10</v>
      </c>
      <c r="Q65">
        <v>50601</v>
      </c>
      <c r="R65" t="s">
        <v>11</v>
      </c>
      <c r="S65" t="s">
        <v>302</v>
      </c>
      <c r="T65" t="s">
        <v>303</v>
      </c>
      <c r="U65" t="s">
        <v>40</v>
      </c>
      <c r="V65">
        <v>36</v>
      </c>
    </row>
    <row r="66" spans="1:22" x14ac:dyDescent="0.15">
      <c r="A66" t="s">
        <v>235</v>
      </c>
      <c r="B66" t="s">
        <v>236</v>
      </c>
      <c r="C66" t="s">
        <v>10</v>
      </c>
      <c r="D66">
        <v>30512</v>
      </c>
      <c r="E66" t="str">
        <f t="shared" si="1"/>
        <v>305</v>
      </c>
      <c r="F66" t="s">
        <v>48</v>
      </c>
      <c r="G66" t="s">
        <v>237</v>
      </c>
      <c r="H66" t="s">
        <v>238</v>
      </c>
      <c r="I66" t="s">
        <v>69</v>
      </c>
      <c r="J66">
        <v>16</v>
      </c>
      <c r="K66">
        <f t="shared" si="2"/>
        <v>15</v>
      </c>
      <c r="L66" t="str">
        <f t="shared" si="3"/>
        <v>+</v>
      </c>
      <c r="M66" t="str">
        <f t="shared" ref="M66:M97" si="5">LEFT(Q66,3)</f>
        <v>507</v>
      </c>
      <c r="N66" t="s">
        <v>489</v>
      </c>
      <c r="O66" t="s">
        <v>489</v>
      </c>
      <c r="P66" t="s">
        <v>10</v>
      </c>
      <c r="Q66">
        <v>50701</v>
      </c>
      <c r="R66" t="s">
        <v>11</v>
      </c>
      <c r="S66" t="s">
        <v>306</v>
      </c>
      <c r="T66" t="s">
        <v>307</v>
      </c>
      <c r="U66" t="s">
        <v>439</v>
      </c>
      <c r="V66">
        <v>6</v>
      </c>
    </row>
    <row r="67" spans="1:22" x14ac:dyDescent="0.15">
      <c r="A67" t="s">
        <v>239</v>
      </c>
      <c r="B67" t="s">
        <v>240</v>
      </c>
      <c r="C67" t="s">
        <v>10</v>
      </c>
      <c r="D67">
        <v>30613</v>
      </c>
      <c r="E67" t="str">
        <f t="shared" ref="E67:E125" si="6">LEFT(D67,3)</f>
        <v>306</v>
      </c>
      <c r="F67" t="s">
        <v>43</v>
      </c>
      <c r="G67" t="s">
        <v>241</v>
      </c>
      <c r="H67" t="s">
        <v>241</v>
      </c>
      <c r="I67" t="s">
        <v>69</v>
      </c>
      <c r="J67">
        <v>15</v>
      </c>
      <c r="K67">
        <f t="shared" ref="K67:K125" si="7">VLOOKUP(E67,$M$1:$V$101,10,FALSE)</f>
        <v>21</v>
      </c>
      <c r="L67" t="str">
        <f t="shared" ref="L67:L125" si="8">IF(J67&lt;K67,"-","+")</f>
        <v>-</v>
      </c>
      <c r="M67" t="str">
        <f t="shared" si="5"/>
        <v>508</v>
      </c>
      <c r="N67" t="s">
        <v>308</v>
      </c>
      <c r="O67" t="s">
        <v>308</v>
      </c>
      <c r="P67" t="s">
        <v>10</v>
      </c>
      <c r="Q67">
        <v>50801</v>
      </c>
      <c r="R67" t="s">
        <v>11</v>
      </c>
      <c r="S67" t="s">
        <v>309</v>
      </c>
      <c r="T67" t="s">
        <v>309</v>
      </c>
      <c r="U67" t="s">
        <v>40</v>
      </c>
      <c r="V67">
        <v>7</v>
      </c>
    </row>
    <row r="68" spans="1:22" x14ac:dyDescent="0.15">
      <c r="A68" t="s">
        <v>242</v>
      </c>
      <c r="B68" t="s">
        <v>243</v>
      </c>
      <c r="C68" t="s">
        <v>10</v>
      </c>
      <c r="D68">
        <v>30623</v>
      </c>
      <c r="E68" t="str">
        <f t="shared" si="6"/>
        <v>306</v>
      </c>
      <c r="F68" t="s">
        <v>117</v>
      </c>
      <c r="G68" t="s">
        <v>241</v>
      </c>
      <c r="H68" t="s">
        <v>244</v>
      </c>
      <c r="I68" t="s">
        <v>14</v>
      </c>
      <c r="J68">
        <v>4</v>
      </c>
      <c r="K68">
        <f t="shared" si="7"/>
        <v>21</v>
      </c>
      <c r="L68" t="str">
        <f t="shared" si="8"/>
        <v>-</v>
      </c>
      <c r="M68" t="str">
        <f t="shared" si="5"/>
        <v>601</v>
      </c>
      <c r="N68" t="s">
        <v>490</v>
      </c>
      <c r="O68" t="s">
        <v>491</v>
      </c>
      <c r="P68" t="s">
        <v>26</v>
      </c>
      <c r="Q68">
        <v>60101</v>
      </c>
      <c r="R68" t="s">
        <v>17</v>
      </c>
      <c r="S68" t="s">
        <v>312</v>
      </c>
      <c r="T68" t="s">
        <v>313</v>
      </c>
      <c r="U68" t="s">
        <v>439</v>
      </c>
      <c r="V68">
        <v>14</v>
      </c>
    </row>
    <row r="69" spans="1:22" x14ac:dyDescent="0.15">
      <c r="A69" t="s">
        <v>245</v>
      </c>
      <c r="B69" t="s">
        <v>246</v>
      </c>
      <c r="C69" t="s">
        <v>10</v>
      </c>
      <c r="D69">
        <v>30701</v>
      </c>
      <c r="E69" t="str">
        <f t="shared" si="6"/>
        <v>307</v>
      </c>
      <c r="F69" t="s">
        <v>21</v>
      </c>
      <c r="G69" t="s">
        <v>247</v>
      </c>
      <c r="H69" t="s">
        <v>247</v>
      </c>
      <c r="I69" t="s">
        <v>40</v>
      </c>
      <c r="J69">
        <v>10</v>
      </c>
      <c r="K69">
        <f t="shared" si="7"/>
        <v>15</v>
      </c>
      <c r="L69" t="str">
        <f t="shared" si="8"/>
        <v>-</v>
      </c>
      <c r="M69" t="str">
        <f t="shared" si="5"/>
        <v>602</v>
      </c>
      <c r="N69" t="s">
        <v>314</v>
      </c>
      <c r="O69" t="s">
        <v>315</v>
      </c>
      <c r="P69" t="s">
        <v>26</v>
      </c>
      <c r="Q69">
        <v>60201</v>
      </c>
      <c r="R69" t="s">
        <v>17</v>
      </c>
      <c r="S69" t="s">
        <v>316</v>
      </c>
      <c r="T69" t="s">
        <v>317</v>
      </c>
      <c r="U69" t="s">
        <v>40</v>
      </c>
      <c r="V69">
        <v>8</v>
      </c>
    </row>
    <row r="70" spans="1:22" x14ac:dyDescent="0.15">
      <c r="A70" t="s">
        <v>248</v>
      </c>
      <c r="B70" t="s">
        <v>249</v>
      </c>
      <c r="C70" t="s">
        <v>10</v>
      </c>
      <c r="D70">
        <v>30807</v>
      </c>
      <c r="E70" t="str">
        <f t="shared" si="6"/>
        <v>308</v>
      </c>
      <c r="F70" t="s">
        <v>48</v>
      </c>
      <c r="G70" t="s">
        <v>250</v>
      </c>
      <c r="H70" t="s">
        <v>237</v>
      </c>
      <c r="I70" t="s">
        <v>69</v>
      </c>
      <c r="J70">
        <v>17</v>
      </c>
      <c r="K70">
        <f t="shared" si="7"/>
        <v>15</v>
      </c>
      <c r="L70" t="str">
        <f t="shared" si="8"/>
        <v>+</v>
      </c>
      <c r="M70" t="str">
        <f t="shared" si="5"/>
        <v>603</v>
      </c>
      <c r="N70" t="s">
        <v>318</v>
      </c>
      <c r="O70" t="s">
        <v>319</v>
      </c>
      <c r="P70" t="s">
        <v>26</v>
      </c>
      <c r="Q70">
        <v>60301</v>
      </c>
      <c r="R70" t="s">
        <v>112</v>
      </c>
      <c r="S70" t="s">
        <v>320</v>
      </c>
      <c r="T70" t="s">
        <v>321</v>
      </c>
      <c r="U70" t="s">
        <v>40</v>
      </c>
      <c r="V70">
        <v>9</v>
      </c>
    </row>
    <row r="71" spans="1:22" x14ac:dyDescent="0.15">
      <c r="A71" t="s">
        <v>251</v>
      </c>
      <c r="B71" t="s">
        <v>252</v>
      </c>
      <c r="C71" t="s">
        <v>10</v>
      </c>
      <c r="D71">
        <v>30904</v>
      </c>
      <c r="E71" t="str">
        <f t="shared" si="6"/>
        <v>309</v>
      </c>
      <c r="F71" t="s">
        <v>48</v>
      </c>
      <c r="G71" t="s">
        <v>253</v>
      </c>
      <c r="H71" t="s">
        <v>254</v>
      </c>
      <c r="I71" t="s">
        <v>69</v>
      </c>
      <c r="J71">
        <v>9</v>
      </c>
      <c r="K71">
        <f t="shared" si="7"/>
        <v>9</v>
      </c>
      <c r="L71" t="str">
        <f t="shared" si="8"/>
        <v>+</v>
      </c>
      <c r="M71" t="str">
        <f t="shared" si="5"/>
        <v>604</v>
      </c>
      <c r="N71" t="s">
        <v>492</v>
      </c>
      <c r="O71" t="s">
        <v>493</v>
      </c>
      <c r="P71" t="s">
        <v>26</v>
      </c>
      <c r="Q71">
        <v>60401</v>
      </c>
      <c r="R71" t="s">
        <v>285</v>
      </c>
      <c r="S71" t="s">
        <v>324</v>
      </c>
      <c r="T71" t="s">
        <v>325</v>
      </c>
      <c r="U71" t="s">
        <v>439</v>
      </c>
      <c r="V71">
        <v>19</v>
      </c>
    </row>
    <row r="72" spans="1:22" x14ac:dyDescent="0.15">
      <c r="A72" t="s">
        <v>255</v>
      </c>
      <c r="B72" t="s">
        <v>256</v>
      </c>
      <c r="C72" t="s">
        <v>10</v>
      </c>
      <c r="D72">
        <v>31006</v>
      </c>
      <c r="E72" t="str">
        <f t="shared" si="6"/>
        <v>310</v>
      </c>
      <c r="F72" t="s">
        <v>48</v>
      </c>
      <c r="G72" t="s">
        <v>257</v>
      </c>
      <c r="H72" t="s">
        <v>258</v>
      </c>
      <c r="I72" t="s">
        <v>69</v>
      </c>
      <c r="J72">
        <v>12</v>
      </c>
      <c r="K72">
        <f t="shared" si="7"/>
        <v>14</v>
      </c>
      <c r="L72" t="str">
        <f t="shared" si="8"/>
        <v>-</v>
      </c>
      <c r="M72" t="str">
        <f t="shared" si="5"/>
        <v>605</v>
      </c>
      <c r="N72" t="s">
        <v>494</v>
      </c>
      <c r="O72" t="s">
        <v>494</v>
      </c>
      <c r="P72" t="s">
        <v>26</v>
      </c>
      <c r="Q72">
        <v>60501</v>
      </c>
      <c r="R72" t="s">
        <v>11</v>
      </c>
      <c r="S72" t="s">
        <v>329</v>
      </c>
      <c r="T72" t="s">
        <v>330</v>
      </c>
      <c r="U72" t="s">
        <v>439</v>
      </c>
      <c r="V72">
        <v>14</v>
      </c>
    </row>
    <row r="73" spans="1:22" x14ac:dyDescent="0.15">
      <c r="A73" t="s">
        <v>259</v>
      </c>
      <c r="B73" t="s">
        <v>260</v>
      </c>
      <c r="C73" t="s">
        <v>10</v>
      </c>
      <c r="D73">
        <v>40112</v>
      </c>
      <c r="E73" t="str">
        <f t="shared" si="6"/>
        <v>401</v>
      </c>
      <c r="F73" t="s">
        <v>17</v>
      </c>
      <c r="G73" t="s">
        <v>261</v>
      </c>
      <c r="H73" t="s">
        <v>262</v>
      </c>
      <c r="I73" t="s">
        <v>69</v>
      </c>
      <c r="J73">
        <v>22</v>
      </c>
      <c r="K73">
        <f t="shared" si="7"/>
        <v>17</v>
      </c>
      <c r="L73" t="str">
        <f t="shared" si="8"/>
        <v>+</v>
      </c>
      <c r="M73" t="str">
        <f t="shared" si="5"/>
        <v>606</v>
      </c>
      <c r="N73" t="s">
        <v>331</v>
      </c>
      <c r="O73" t="s">
        <v>332</v>
      </c>
      <c r="P73" t="s">
        <v>10</v>
      </c>
      <c r="Q73">
        <v>60601</v>
      </c>
      <c r="R73" t="s">
        <v>21</v>
      </c>
      <c r="S73" t="s">
        <v>330</v>
      </c>
      <c r="T73" t="s">
        <v>333</v>
      </c>
      <c r="U73" t="s">
        <v>40</v>
      </c>
      <c r="V73">
        <v>6</v>
      </c>
    </row>
    <row r="74" spans="1:22" x14ac:dyDescent="0.15">
      <c r="A74" t="s">
        <v>263</v>
      </c>
      <c r="B74" t="s">
        <v>264</v>
      </c>
      <c r="C74" t="s">
        <v>10</v>
      </c>
      <c r="D74">
        <v>40115</v>
      </c>
      <c r="E74" t="str">
        <f t="shared" si="6"/>
        <v>401</v>
      </c>
      <c r="F74" t="s">
        <v>43</v>
      </c>
      <c r="G74" t="s">
        <v>261</v>
      </c>
      <c r="H74" t="s">
        <v>262</v>
      </c>
      <c r="I74" t="s">
        <v>69</v>
      </c>
      <c r="J74">
        <v>11</v>
      </c>
      <c r="K74">
        <f t="shared" si="7"/>
        <v>17</v>
      </c>
      <c r="L74" t="str">
        <f t="shared" si="8"/>
        <v>-</v>
      </c>
      <c r="M74" t="str">
        <f t="shared" si="5"/>
        <v>607</v>
      </c>
      <c r="N74" t="s">
        <v>495</v>
      </c>
      <c r="O74" t="s">
        <v>496</v>
      </c>
      <c r="P74" t="s">
        <v>26</v>
      </c>
      <c r="Q74">
        <v>60701</v>
      </c>
      <c r="R74" t="s">
        <v>112</v>
      </c>
      <c r="S74" t="s">
        <v>336</v>
      </c>
      <c r="T74" t="s">
        <v>337</v>
      </c>
      <c r="U74" t="s">
        <v>439</v>
      </c>
      <c r="V74">
        <v>9</v>
      </c>
    </row>
    <row r="75" spans="1:22" x14ac:dyDescent="0.15">
      <c r="A75" t="s">
        <v>265</v>
      </c>
      <c r="B75" t="s">
        <v>265</v>
      </c>
      <c r="C75" t="s">
        <v>10</v>
      </c>
      <c r="D75">
        <v>40304</v>
      </c>
      <c r="E75" t="str">
        <f t="shared" si="6"/>
        <v>403</v>
      </c>
      <c r="F75" t="s">
        <v>11</v>
      </c>
      <c r="G75" t="s">
        <v>266</v>
      </c>
      <c r="H75" t="s">
        <v>267</v>
      </c>
      <c r="I75" t="s">
        <v>69</v>
      </c>
      <c r="J75">
        <v>9</v>
      </c>
      <c r="K75">
        <f t="shared" si="7"/>
        <v>17</v>
      </c>
      <c r="L75" t="str">
        <f t="shared" si="8"/>
        <v>-</v>
      </c>
      <c r="M75" t="str">
        <f t="shared" si="5"/>
        <v>608</v>
      </c>
      <c r="N75" t="s">
        <v>338</v>
      </c>
      <c r="O75" t="s">
        <v>339</v>
      </c>
      <c r="P75" t="s">
        <v>10</v>
      </c>
      <c r="Q75">
        <v>60801</v>
      </c>
      <c r="R75" t="s">
        <v>56</v>
      </c>
      <c r="S75" t="s">
        <v>340</v>
      </c>
      <c r="T75" t="s">
        <v>341</v>
      </c>
      <c r="U75" t="s">
        <v>40</v>
      </c>
      <c r="V75">
        <v>3</v>
      </c>
    </row>
    <row r="76" spans="1:22" x14ac:dyDescent="0.15">
      <c r="A76" t="s">
        <v>268</v>
      </c>
      <c r="B76" t="s">
        <v>269</v>
      </c>
      <c r="C76" t="s">
        <v>10</v>
      </c>
      <c r="D76">
        <v>40410</v>
      </c>
      <c r="E76" t="str">
        <f t="shared" si="6"/>
        <v>404</v>
      </c>
      <c r="F76" t="s">
        <v>43</v>
      </c>
      <c r="G76" t="s">
        <v>270</v>
      </c>
      <c r="H76" t="s">
        <v>271</v>
      </c>
      <c r="I76" t="s">
        <v>69</v>
      </c>
      <c r="J76">
        <v>12</v>
      </c>
      <c r="K76">
        <f t="shared" si="7"/>
        <v>9</v>
      </c>
      <c r="L76" t="str">
        <f t="shared" si="8"/>
        <v>+</v>
      </c>
      <c r="M76" t="str">
        <f t="shared" si="5"/>
        <v>609</v>
      </c>
      <c r="N76" t="s">
        <v>342</v>
      </c>
      <c r="O76" t="s">
        <v>343</v>
      </c>
      <c r="P76" t="s">
        <v>26</v>
      </c>
      <c r="Q76">
        <v>60901</v>
      </c>
      <c r="R76" t="s">
        <v>112</v>
      </c>
      <c r="S76" t="s">
        <v>344</v>
      </c>
      <c r="T76" t="s">
        <v>344</v>
      </c>
      <c r="U76" t="s">
        <v>40</v>
      </c>
      <c r="V76">
        <v>13</v>
      </c>
    </row>
    <row r="77" spans="1:22" x14ac:dyDescent="0.15">
      <c r="A77" t="s">
        <v>272</v>
      </c>
      <c r="B77" t="s">
        <v>273</v>
      </c>
      <c r="C77" t="s">
        <v>10</v>
      </c>
      <c r="D77">
        <v>40502</v>
      </c>
      <c r="E77" t="str">
        <f t="shared" si="6"/>
        <v>405</v>
      </c>
      <c r="F77" t="s">
        <v>48</v>
      </c>
      <c r="G77" t="s">
        <v>274</v>
      </c>
      <c r="H77" t="s">
        <v>275</v>
      </c>
      <c r="I77" t="s">
        <v>69</v>
      </c>
      <c r="J77">
        <v>9</v>
      </c>
      <c r="K77">
        <f t="shared" si="7"/>
        <v>12</v>
      </c>
      <c r="L77" t="str">
        <f t="shared" si="8"/>
        <v>-</v>
      </c>
      <c r="M77" t="str">
        <f t="shared" si="5"/>
        <v>701</v>
      </c>
      <c r="N77" t="s">
        <v>345</v>
      </c>
      <c r="O77" t="s">
        <v>346</v>
      </c>
      <c r="P77" t="s">
        <v>26</v>
      </c>
      <c r="Q77">
        <v>70101</v>
      </c>
      <c r="R77" t="s">
        <v>17</v>
      </c>
      <c r="S77" t="s">
        <v>347</v>
      </c>
      <c r="T77" t="s">
        <v>348</v>
      </c>
      <c r="U77" t="s">
        <v>40</v>
      </c>
      <c r="V77">
        <v>9</v>
      </c>
    </row>
    <row r="78" spans="1:22" x14ac:dyDescent="0.15">
      <c r="A78" t="s">
        <v>276</v>
      </c>
      <c r="B78" t="s">
        <v>277</v>
      </c>
      <c r="C78" t="s">
        <v>10</v>
      </c>
      <c r="D78">
        <v>40601</v>
      </c>
      <c r="E78" t="str">
        <f t="shared" si="6"/>
        <v>406</v>
      </c>
      <c r="F78" t="s">
        <v>112</v>
      </c>
      <c r="G78" t="s">
        <v>278</v>
      </c>
      <c r="H78" t="s">
        <v>279</v>
      </c>
      <c r="I78" t="s">
        <v>40</v>
      </c>
      <c r="J78">
        <v>19</v>
      </c>
      <c r="K78">
        <f t="shared" si="7"/>
        <v>12</v>
      </c>
      <c r="L78" t="str">
        <f t="shared" si="8"/>
        <v>+</v>
      </c>
      <c r="M78" t="str">
        <f t="shared" si="5"/>
        <v>702</v>
      </c>
      <c r="N78" t="s">
        <v>349</v>
      </c>
      <c r="O78" t="s">
        <v>349</v>
      </c>
      <c r="P78" t="s">
        <v>26</v>
      </c>
      <c r="Q78">
        <v>70201</v>
      </c>
      <c r="R78" t="s">
        <v>11</v>
      </c>
      <c r="S78" t="s">
        <v>350</v>
      </c>
      <c r="T78" t="s">
        <v>351</v>
      </c>
      <c r="U78" t="s">
        <v>40</v>
      </c>
      <c r="V78">
        <v>7</v>
      </c>
    </row>
    <row r="79" spans="1:22" x14ac:dyDescent="0.15">
      <c r="A79" t="s">
        <v>280</v>
      </c>
      <c r="B79" t="s">
        <v>280</v>
      </c>
      <c r="C79" t="s">
        <v>10</v>
      </c>
      <c r="D79">
        <v>50101</v>
      </c>
      <c r="E79" t="str">
        <f t="shared" si="6"/>
        <v>501</v>
      </c>
      <c r="F79" t="s">
        <v>11</v>
      </c>
      <c r="G79" t="s">
        <v>281</v>
      </c>
      <c r="H79" t="s">
        <v>282</v>
      </c>
      <c r="I79" t="s">
        <v>40</v>
      </c>
      <c r="J79">
        <v>9</v>
      </c>
      <c r="K79">
        <f t="shared" si="7"/>
        <v>33</v>
      </c>
      <c r="L79" t="str">
        <f t="shared" si="8"/>
        <v>-</v>
      </c>
      <c r="M79" t="str">
        <f t="shared" si="5"/>
        <v>703</v>
      </c>
      <c r="N79" t="s">
        <v>497</v>
      </c>
      <c r="O79" t="s">
        <v>498</v>
      </c>
      <c r="P79" t="s">
        <v>10</v>
      </c>
      <c r="Q79">
        <v>70301</v>
      </c>
      <c r="R79" t="s">
        <v>43</v>
      </c>
      <c r="S79" t="s">
        <v>354</v>
      </c>
      <c r="T79" t="s">
        <v>355</v>
      </c>
      <c r="U79" t="s">
        <v>439</v>
      </c>
      <c r="V79">
        <v>14</v>
      </c>
    </row>
    <row r="80" spans="1:22" x14ac:dyDescent="0.15">
      <c r="A80" t="s">
        <v>283</v>
      </c>
      <c r="B80" t="s">
        <v>284</v>
      </c>
      <c r="C80" t="s">
        <v>10</v>
      </c>
      <c r="D80">
        <v>50201</v>
      </c>
      <c r="E80" t="str">
        <f t="shared" si="6"/>
        <v>502</v>
      </c>
      <c r="F80" t="s">
        <v>285</v>
      </c>
      <c r="G80" t="s">
        <v>286</v>
      </c>
      <c r="H80" t="s">
        <v>287</v>
      </c>
      <c r="I80" t="s">
        <v>40</v>
      </c>
      <c r="J80">
        <v>11</v>
      </c>
      <c r="K80">
        <f t="shared" si="7"/>
        <v>11</v>
      </c>
      <c r="L80" t="str">
        <f t="shared" si="8"/>
        <v>+</v>
      </c>
      <c r="M80" t="str">
        <f t="shared" si="5"/>
        <v>704</v>
      </c>
      <c r="N80" t="s">
        <v>499</v>
      </c>
      <c r="O80" t="s">
        <v>500</v>
      </c>
      <c r="P80" t="s">
        <v>26</v>
      </c>
      <c r="Q80">
        <v>70401</v>
      </c>
      <c r="R80" t="s">
        <v>112</v>
      </c>
      <c r="S80" t="s">
        <v>358</v>
      </c>
      <c r="T80" t="s">
        <v>359</v>
      </c>
      <c r="U80" t="s">
        <v>439</v>
      </c>
      <c r="V80">
        <v>21</v>
      </c>
    </row>
    <row r="81" spans="1:22" x14ac:dyDescent="0.15">
      <c r="A81" t="s">
        <v>288</v>
      </c>
      <c r="B81" t="s">
        <v>288</v>
      </c>
      <c r="C81" t="s">
        <v>10</v>
      </c>
      <c r="D81">
        <v>50301</v>
      </c>
      <c r="E81" t="str">
        <f t="shared" si="6"/>
        <v>503</v>
      </c>
      <c r="F81" t="s">
        <v>11</v>
      </c>
      <c r="G81" t="s">
        <v>289</v>
      </c>
      <c r="H81" t="s">
        <v>290</v>
      </c>
      <c r="I81" t="s">
        <v>40</v>
      </c>
      <c r="J81">
        <v>13</v>
      </c>
      <c r="K81">
        <f t="shared" si="7"/>
        <v>21</v>
      </c>
      <c r="L81" t="str">
        <f t="shared" si="8"/>
        <v>-</v>
      </c>
      <c r="M81" t="str">
        <f t="shared" si="5"/>
        <v>705</v>
      </c>
      <c r="N81" t="s">
        <v>360</v>
      </c>
      <c r="O81" t="s">
        <v>360</v>
      </c>
      <c r="P81" t="s">
        <v>10</v>
      </c>
      <c r="Q81">
        <v>70501</v>
      </c>
      <c r="R81" t="s">
        <v>11</v>
      </c>
      <c r="S81" t="s">
        <v>361</v>
      </c>
      <c r="T81" t="s">
        <v>362</v>
      </c>
      <c r="U81" t="s">
        <v>40</v>
      </c>
      <c r="V81">
        <v>55</v>
      </c>
    </row>
    <row r="82" spans="1:22" x14ac:dyDescent="0.15">
      <c r="A82" t="s">
        <v>291</v>
      </c>
      <c r="B82" t="s">
        <v>292</v>
      </c>
      <c r="C82" t="s">
        <v>10</v>
      </c>
      <c r="D82">
        <v>50304</v>
      </c>
      <c r="E82" t="str">
        <f t="shared" si="6"/>
        <v>503</v>
      </c>
      <c r="F82" t="s">
        <v>48</v>
      </c>
      <c r="G82" t="s">
        <v>286</v>
      </c>
      <c r="H82" t="s">
        <v>293</v>
      </c>
      <c r="I82" t="s">
        <v>14</v>
      </c>
      <c r="J82">
        <v>9</v>
      </c>
      <c r="K82">
        <f t="shared" si="7"/>
        <v>21</v>
      </c>
      <c r="L82" t="str">
        <f t="shared" si="8"/>
        <v>-</v>
      </c>
      <c r="M82" t="str">
        <f t="shared" si="5"/>
        <v>706</v>
      </c>
      <c r="N82" t="s">
        <v>366</v>
      </c>
      <c r="O82" t="s">
        <v>366</v>
      </c>
      <c r="P82" t="s">
        <v>26</v>
      </c>
      <c r="Q82">
        <v>70602</v>
      </c>
      <c r="R82" t="s">
        <v>11</v>
      </c>
      <c r="S82" t="s">
        <v>367</v>
      </c>
      <c r="T82" t="s">
        <v>367</v>
      </c>
      <c r="U82" t="s">
        <v>40</v>
      </c>
      <c r="V82">
        <v>22</v>
      </c>
    </row>
    <row r="83" spans="1:22" x14ac:dyDescent="0.15">
      <c r="A83" t="s">
        <v>294</v>
      </c>
      <c r="B83" t="s">
        <v>295</v>
      </c>
      <c r="C83" t="s">
        <v>296</v>
      </c>
      <c r="D83">
        <v>50401</v>
      </c>
      <c r="E83" t="str">
        <f t="shared" si="6"/>
        <v>504</v>
      </c>
      <c r="F83" t="s">
        <v>117</v>
      </c>
      <c r="G83" t="s">
        <v>297</v>
      </c>
      <c r="H83" t="s">
        <v>298</v>
      </c>
      <c r="I83" t="s">
        <v>40</v>
      </c>
      <c r="J83">
        <v>4</v>
      </c>
      <c r="K83">
        <f t="shared" si="7"/>
        <v>5</v>
      </c>
      <c r="L83" t="str">
        <f t="shared" si="8"/>
        <v>-</v>
      </c>
      <c r="M83" t="str">
        <f t="shared" si="5"/>
        <v>707</v>
      </c>
      <c r="N83" t="s">
        <v>111</v>
      </c>
      <c r="O83" t="s">
        <v>368</v>
      </c>
      <c r="P83" t="s">
        <v>26</v>
      </c>
      <c r="Q83">
        <v>70701</v>
      </c>
      <c r="R83" t="s">
        <v>27</v>
      </c>
      <c r="S83" t="s">
        <v>369</v>
      </c>
      <c r="T83" t="s">
        <v>370</v>
      </c>
      <c r="U83" t="s">
        <v>40</v>
      </c>
      <c r="V83">
        <v>12</v>
      </c>
    </row>
    <row r="84" spans="1:22" x14ac:dyDescent="0.15">
      <c r="A84" t="s">
        <v>299</v>
      </c>
      <c r="B84" t="s">
        <v>299</v>
      </c>
      <c r="C84" t="s">
        <v>10</v>
      </c>
      <c r="D84">
        <v>50501</v>
      </c>
      <c r="E84" t="str">
        <f t="shared" si="6"/>
        <v>505</v>
      </c>
      <c r="F84" t="s">
        <v>11</v>
      </c>
      <c r="G84" t="s">
        <v>289</v>
      </c>
      <c r="H84" t="s">
        <v>300</v>
      </c>
      <c r="I84" t="s">
        <v>40</v>
      </c>
      <c r="J84">
        <v>18</v>
      </c>
      <c r="K84">
        <f t="shared" si="7"/>
        <v>18</v>
      </c>
      <c r="L84" t="str">
        <f t="shared" si="8"/>
        <v>+</v>
      </c>
      <c r="M84" t="str">
        <f t="shared" si="5"/>
        <v>708</v>
      </c>
      <c r="N84" t="s">
        <v>501</v>
      </c>
      <c r="O84" t="s">
        <v>501</v>
      </c>
      <c r="P84" t="s">
        <v>26</v>
      </c>
      <c r="Q84">
        <v>70801</v>
      </c>
      <c r="R84" t="s">
        <v>11</v>
      </c>
      <c r="S84" t="s">
        <v>375</v>
      </c>
      <c r="T84" t="s">
        <v>379</v>
      </c>
      <c r="U84" t="s">
        <v>439</v>
      </c>
      <c r="V84">
        <v>7</v>
      </c>
    </row>
    <row r="85" spans="1:22" x14ac:dyDescent="0.15">
      <c r="A85" t="s">
        <v>301</v>
      </c>
      <c r="B85" t="s">
        <v>301</v>
      </c>
      <c r="C85" t="s">
        <v>10</v>
      </c>
      <c r="D85">
        <v>50601</v>
      </c>
      <c r="E85" t="str">
        <f t="shared" si="6"/>
        <v>506</v>
      </c>
      <c r="F85" t="s">
        <v>11</v>
      </c>
      <c r="G85" t="s">
        <v>302</v>
      </c>
      <c r="H85" t="s">
        <v>303</v>
      </c>
      <c r="I85" t="s">
        <v>40</v>
      </c>
      <c r="J85">
        <v>33</v>
      </c>
      <c r="K85">
        <f t="shared" si="7"/>
        <v>36</v>
      </c>
      <c r="L85" t="str">
        <f t="shared" si="8"/>
        <v>-</v>
      </c>
      <c r="M85" t="str">
        <f t="shared" si="5"/>
        <v>709</v>
      </c>
      <c r="N85" t="s">
        <v>380</v>
      </c>
      <c r="O85" t="s">
        <v>381</v>
      </c>
      <c r="P85" t="s">
        <v>26</v>
      </c>
      <c r="Q85">
        <v>70901</v>
      </c>
      <c r="R85" t="s">
        <v>112</v>
      </c>
      <c r="S85" t="s">
        <v>382</v>
      </c>
      <c r="T85" t="s">
        <v>383</v>
      </c>
      <c r="U85" t="s">
        <v>40</v>
      </c>
      <c r="V85">
        <v>20</v>
      </c>
    </row>
    <row r="86" spans="1:22" x14ac:dyDescent="0.15">
      <c r="A86" t="s">
        <v>304</v>
      </c>
      <c r="B86" t="s">
        <v>305</v>
      </c>
      <c r="C86" t="s">
        <v>10</v>
      </c>
      <c r="D86">
        <v>50710</v>
      </c>
      <c r="E86" t="str">
        <f t="shared" si="6"/>
        <v>507</v>
      </c>
      <c r="F86" t="s">
        <v>48</v>
      </c>
      <c r="G86" t="s">
        <v>306</v>
      </c>
      <c r="H86" t="s">
        <v>307</v>
      </c>
      <c r="I86" t="s">
        <v>69</v>
      </c>
      <c r="J86">
        <v>9</v>
      </c>
      <c r="K86">
        <f t="shared" si="7"/>
        <v>6</v>
      </c>
      <c r="L86" t="str">
        <f t="shared" si="8"/>
        <v>+</v>
      </c>
      <c r="M86" t="str">
        <f t="shared" si="5"/>
        <v>711</v>
      </c>
      <c r="N86" t="s">
        <v>502</v>
      </c>
      <c r="O86" t="s">
        <v>503</v>
      </c>
      <c r="P86" t="s">
        <v>10</v>
      </c>
      <c r="Q86">
        <v>71101</v>
      </c>
      <c r="R86" t="s">
        <v>504</v>
      </c>
      <c r="S86" t="s">
        <v>386</v>
      </c>
      <c r="T86" t="s">
        <v>387</v>
      </c>
      <c r="U86" t="s">
        <v>439</v>
      </c>
      <c r="V86">
        <v>18</v>
      </c>
    </row>
    <row r="87" spans="1:22" x14ac:dyDescent="0.15">
      <c r="A87" t="s">
        <v>308</v>
      </c>
      <c r="B87" t="s">
        <v>308</v>
      </c>
      <c r="C87" t="s">
        <v>10</v>
      </c>
      <c r="D87">
        <v>50801</v>
      </c>
      <c r="E87" t="str">
        <f t="shared" si="6"/>
        <v>508</v>
      </c>
      <c r="F87" t="s">
        <v>11</v>
      </c>
      <c r="G87" t="s">
        <v>309</v>
      </c>
      <c r="H87" t="s">
        <v>309</v>
      </c>
      <c r="I87" t="s">
        <v>40</v>
      </c>
      <c r="J87">
        <v>8</v>
      </c>
      <c r="K87">
        <f t="shared" si="7"/>
        <v>7</v>
      </c>
      <c r="L87" t="str">
        <f t="shared" si="8"/>
        <v>+</v>
      </c>
      <c r="M87" t="str">
        <f t="shared" si="5"/>
        <v>712</v>
      </c>
      <c r="N87" t="s">
        <v>505</v>
      </c>
      <c r="O87" t="s">
        <v>506</v>
      </c>
      <c r="P87" t="s">
        <v>10</v>
      </c>
      <c r="Q87">
        <v>71201</v>
      </c>
      <c r="R87" t="s">
        <v>180</v>
      </c>
      <c r="S87" t="s">
        <v>390</v>
      </c>
      <c r="T87" t="s">
        <v>391</v>
      </c>
      <c r="U87" t="s">
        <v>439</v>
      </c>
      <c r="V87">
        <v>10</v>
      </c>
    </row>
    <row r="88" spans="1:22" x14ac:dyDescent="0.15">
      <c r="A88" t="s">
        <v>310</v>
      </c>
      <c r="B88" t="s">
        <v>311</v>
      </c>
      <c r="C88" t="s">
        <v>26</v>
      </c>
      <c r="D88">
        <v>60104</v>
      </c>
      <c r="E88" t="str">
        <f t="shared" si="6"/>
        <v>601</v>
      </c>
      <c r="F88" t="s">
        <v>48</v>
      </c>
      <c r="G88" t="s">
        <v>312</v>
      </c>
      <c r="H88" t="s">
        <v>313</v>
      </c>
      <c r="I88" t="s">
        <v>69</v>
      </c>
      <c r="J88">
        <v>14</v>
      </c>
      <c r="K88">
        <f t="shared" si="7"/>
        <v>14</v>
      </c>
      <c r="L88" t="str">
        <f t="shared" si="8"/>
        <v>+</v>
      </c>
      <c r="M88" t="str">
        <f t="shared" si="5"/>
        <v>713</v>
      </c>
      <c r="N88" t="s">
        <v>507</v>
      </c>
      <c r="O88" t="s">
        <v>508</v>
      </c>
      <c r="P88" t="s">
        <v>26</v>
      </c>
      <c r="Q88">
        <v>71301</v>
      </c>
      <c r="R88" t="s">
        <v>17</v>
      </c>
      <c r="S88" t="s">
        <v>394</v>
      </c>
      <c r="T88" t="s">
        <v>395</v>
      </c>
      <c r="U88" t="s">
        <v>439</v>
      </c>
      <c r="V88">
        <v>15</v>
      </c>
    </row>
    <row r="89" spans="1:22" x14ac:dyDescent="0.15">
      <c r="A89" t="s">
        <v>314</v>
      </c>
      <c r="B89" t="s">
        <v>315</v>
      </c>
      <c r="C89" t="s">
        <v>26</v>
      </c>
      <c r="D89">
        <v>60201</v>
      </c>
      <c r="E89" t="str">
        <f t="shared" si="6"/>
        <v>602</v>
      </c>
      <c r="F89" t="s">
        <v>17</v>
      </c>
      <c r="G89" t="s">
        <v>316</v>
      </c>
      <c r="H89" t="s">
        <v>317</v>
      </c>
      <c r="I89" t="s">
        <v>40</v>
      </c>
      <c r="J89">
        <v>10</v>
      </c>
      <c r="K89">
        <f t="shared" si="7"/>
        <v>8</v>
      </c>
      <c r="L89" t="str">
        <f t="shared" si="8"/>
        <v>+</v>
      </c>
      <c r="M89" t="str">
        <f t="shared" si="5"/>
        <v>714</v>
      </c>
      <c r="N89" t="s">
        <v>509</v>
      </c>
      <c r="O89" t="s">
        <v>509</v>
      </c>
      <c r="P89" t="s">
        <v>10</v>
      </c>
      <c r="Q89">
        <v>71401</v>
      </c>
      <c r="R89" t="s">
        <v>11</v>
      </c>
      <c r="S89" t="s">
        <v>398</v>
      </c>
      <c r="T89" t="s">
        <v>399</v>
      </c>
      <c r="U89" t="s">
        <v>439</v>
      </c>
      <c r="V89">
        <v>12</v>
      </c>
    </row>
    <row r="90" spans="1:22" x14ac:dyDescent="0.15">
      <c r="A90" t="s">
        <v>318</v>
      </c>
      <c r="B90" t="s">
        <v>319</v>
      </c>
      <c r="C90" t="s">
        <v>26</v>
      </c>
      <c r="D90">
        <v>60301</v>
      </c>
      <c r="E90" t="str">
        <f t="shared" si="6"/>
        <v>603</v>
      </c>
      <c r="F90" t="s">
        <v>112</v>
      </c>
      <c r="G90" t="s">
        <v>320</v>
      </c>
      <c r="H90" t="s">
        <v>321</v>
      </c>
      <c r="I90" t="s">
        <v>40</v>
      </c>
      <c r="J90">
        <v>10</v>
      </c>
      <c r="K90">
        <f t="shared" si="7"/>
        <v>9</v>
      </c>
      <c r="L90" t="str">
        <f t="shared" si="8"/>
        <v>+</v>
      </c>
      <c r="M90" t="str">
        <f t="shared" si="5"/>
        <v>715</v>
      </c>
      <c r="N90" t="s">
        <v>400</v>
      </c>
      <c r="O90" t="s">
        <v>401</v>
      </c>
      <c r="P90" t="s">
        <v>26</v>
      </c>
      <c r="Q90">
        <v>71501</v>
      </c>
      <c r="R90" t="s">
        <v>27</v>
      </c>
      <c r="S90" t="s">
        <v>402</v>
      </c>
      <c r="T90" t="s">
        <v>402</v>
      </c>
      <c r="U90" t="s">
        <v>40</v>
      </c>
      <c r="V90">
        <v>10</v>
      </c>
    </row>
    <row r="91" spans="1:22" x14ac:dyDescent="0.15">
      <c r="A91" t="s">
        <v>322</v>
      </c>
      <c r="B91" t="s">
        <v>323</v>
      </c>
      <c r="C91" t="s">
        <v>26</v>
      </c>
      <c r="D91">
        <v>60403</v>
      </c>
      <c r="E91" t="str">
        <f t="shared" si="6"/>
        <v>604</v>
      </c>
      <c r="F91" t="s">
        <v>48</v>
      </c>
      <c r="G91" t="s">
        <v>324</v>
      </c>
      <c r="H91" t="s">
        <v>325</v>
      </c>
      <c r="I91" t="s">
        <v>69</v>
      </c>
      <c r="J91">
        <v>12</v>
      </c>
      <c r="K91">
        <f t="shared" si="7"/>
        <v>19</v>
      </c>
      <c r="L91" t="str">
        <f t="shared" si="8"/>
        <v>-</v>
      </c>
      <c r="M91" t="str">
        <f t="shared" si="5"/>
        <v>716</v>
      </c>
      <c r="N91" t="s">
        <v>403</v>
      </c>
      <c r="O91" t="s">
        <v>404</v>
      </c>
      <c r="P91" t="s">
        <v>26</v>
      </c>
      <c r="Q91">
        <v>71601</v>
      </c>
      <c r="R91" t="s">
        <v>27</v>
      </c>
      <c r="S91" t="s">
        <v>405</v>
      </c>
      <c r="T91" t="s">
        <v>405</v>
      </c>
      <c r="U91" t="s">
        <v>40</v>
      </c>
      <c r="V91">
        <v>10</v>
      </c>
    </row>
    <row r="92" spans="1:22" x14ac:dyDescent="0.15">
      <c r="A92" t="s">
        <v>326</v>
      </c>
      <c r="B92" t="s">
        <v>326</v>
      </c>
      <c r="C92" t="s">
        <v>26</v>
      </c>
      <c r="D92">
        <v>60411</v>
      </c>
      <c r="E92" t="str">
        <f t="shared" si="6"/>
        <v>604</v>
      </c>
      <c r="F92" t="s">
        <v>11</v>
      </c>
      <c r="G92" t="s">
        <v>324</v>
      </c>
      <c r="H92" t="s">
        <v>327</v>
      </c>
      <c r="I92" t="s">
        <v>14</v>
      </c>
      <c r="J92">
        <v>7</v>
      </c>
      <c r="K92">
        <f t="shared" si="7"/>
        <v>19</v>
      </c>
      <c r="L92" t="str">
        <f t="shared" si="8"/>
        <v>-</v>
      </c>
      <c r="M92" t="str">
        <f t="shared" si="5"/>
        <v>717</v>
      </c>
      <c r="N92" t="s">
        <v>510</v>
      </c>
      <c r="O92" t="s">
        <v>511</v>
      </c>
      <c r="P92" t="s">
        <v>26</v>
      </c>
      <c r="Q92">
        <v>71701</v>
      </c>
      <c r="R92" t="s">
        <v>27</v>
      </c>
      <c r="S92" t="s">
        <v>408</v>
      </c>
      <c r="T92" t="s">
        <v>408</v>
      </c>
      <c r="U92" t="s">
        <v>439</v>
      </c>
      <c r="V92">
        <v>3</v>
      </c>
    </row>
    <row r="93" spans="1:22" x14ac:dyDescent="0.15">
      <c r="A93" t="s">
        <v>328</v>
      </c>
      <c r="B93" t="s">
        <v>328</v>
      </c>
      <c r="C93" t="s">
        <v>26</v>
      </c>
      <c r="D93">
        <v>60502</v>
      </c>
      <c r="E93" t="str">
        <f t="shared" si="6"/>
        <v>605</v>
      </c>
      <c r="F93" t="s">
        <v>11</v>
      </c>
      <c r="G93" t="s">
        <v>329</v>
      </c>
      <c r="H93" t="s">
        <v>330</v>
      </c>
      <c r="I93" t="s">
        <v>69</v>
      </c>
      <c r="J93">
        <v>12</v>
      </c>
      <c r="K93">
        <f t="shared" si="7"/>
        <v>14</v>
      </c>
      <c r="L93" t="str">
        <f t="shared" si="8"/>
        <v>-</v>
      </c>
      <c r="M93" t="str">
        <f t="shared" si="5"/>
        <v>718</v>
      </c>
      <c r="N93" t="s">
        <v>512</v>
      </c>
      <c r="O93" t="s">
        <v>512</v>
      </c>
      <c r="P93" t="s">
        <v>26</v>
      </c>
      <c r="Q93">
        <v>71801</v>
      </c>
      <c r="R93" t="s">
        <v>11</v>
      </c>
      <c r="S93" t="s">
        <v>411</v>
      </c>
      <c r="T93" t="s">
        <v>412</v>
      </c>
      <c r="U93" t="s">
        <v>439</v>
      </c>
      <c r="V93">
        <v>6</v>
      </c>
    </row>
    <row r="94" spans="1:22" x14ac:dyDescent="0.15">
      <c r="A94" t="s">
        <v>331</v>
      </c>
      <c r="B94" t="s">
        <v>332</v>
      </c>
      <c r="C94" t="s">
        <v>10</v>
      </c>
      <c r="D94">
        <v>60601</v>
      </c>
      <c r="E94" t="str">
        <f t="shared" si="6"/>
        <v>606</v>
      </c>
      <c r="F94" t="s">
        <v>21</v>
      </c>
      <c r="G94" t="s">
        <v>330</v>
      </c>
      <c r="H94" t="s">
        <v>333</v>
      </c>
      <c r="I94" t="s">
        <v>40</v>
      </c>
      <c r="J94">
        <v>9</v>
      </c>
      <c r="K94">
        <f t="shared" si="7"/>
        <v>6</v>
      </c>
      <c r="L94" t="str">
        <f t="shared" si="8"/>
        <v>+</v>
      </c>
      <c r="M94" t="str">
        <f t="shared" si="5"/>
        <v>719</v>
      </c>
      <c r="N94" t="s">
        <v>413</v>
      </c>
      <c r="O94" t="s">
        <v>414</v>
      </c>
      <c r="P94" t="s">
        <v>26</v>
      </c>
      <c r="Q94">
        <v>71901</v>
      </c>
      <c r="R94" t="s">
        <v>17</v>
      </c>
      <c r="S94" t="s">
        <v>415</v>
      </c>
      <c r="T94" t="s">
        <v>416</v>
      </c>
      <c r="U94" t="s">
        <v>40</v>
      </c>
      <c r="V94">
        <v>8</v>
      </c>
    </row>
    <row r="95" spans="1:22" x14ac:dyDescent="0.15">
      <c r="A95" t="s">
        <v>334</v>
      </c>
      <c r="B95" t="s">
        <v>335</v>
      </c>
      <c r="C95" t="s">
        <v>10</v>
      </c>
      <c r="D95">
        <v>60705</v>
      </c>
      <c r="E95" t="str">
        <f t="shared" si="6"/>
        <v>607</v>
      </c>
      <c r="F95" t="s">
        <v>48</v>
      </c>
      <c r="G95" t="s">
        <v>336</v>
      </c>
      <c r="H95" t="s">
        <v>337</v>
      </c>
      <c r="I95" t="s">
        <v>69</v>
      </c>
      <c r="J95">
        <v>8</v>
      </c>
      <c r="K95">
        <f t="shared" si="7"/>
        <v>9</v>
      </c>
      <c r="L95" t="str">
        <f t="shared" si="8"/>
        <v>-</v>
      </c>
      <c r="M95" t="str">
        <f t="shared" si="5"/>
        <v>801</v>
      </c>
      <c r="N95" t="s">
        <v>513</v>
      </c>
      <c r="O95" t="s">
        <v>513</v>
      </c>
      <c r="P95" t="s">
        <v>10</v>
      </c>
      <c r="Q95">
        <v>80101</v>
      </c>
      <c r="R95" t="s">
        <v>11</v>
      </c>
      <c r="S95" t="s">
        <v>419</v>
      </c>
      <c r="T95" t="s">
        <v>419</v>
      </c>
      <c r="U95" t="s">
        <v>439</v>
      </c>
      <c r="V95">
        <v>10</v>
      </c>
    </row>
    <row r="96" spans="1:22" x14ac:dyDescent="0.15">
      <c r="A96" t="s">
        <v>338</v>
      </c>
      <c r="B96" t="s">
        <v>339</v>
      </c>
      <c r="C96" t="s">
        <v>10</v>
      </c>
      <c r="D96">
        <v>60801</v>
      </c>
      <c r="E96" t="str">
        <f t="shared" si="6"/>
        <v>608</v>
      </c>
      <c r="F96" t="s">
        <v>56</v>
      </c>
      <c r="G96" t="s">
        <v>340</v>
      </c>
      <c r="H96" t="s">
        <v>341</v>
      </c>
      <c r="I96" t="s">
        <v>40</v>
      </c>
      <c r="J96">
        <v>2</v>
      </c>
      <c r="K96">
        <f t="shared" si="7"/>
        <v>3</v>
      </c>
      <c r="L96" t="str">
        <f t="shared" si="8"/>
        <v>-</v>
      </c>
      <c r="M96" t="str">
        <f t="shared" si="5"/>
        <v>802</v>
      </c>
      <c r="N96" t="s">
        <v>420</v>
      </c>
      <c r="O96" t="s">
        <v>420</v>
      </c>
      <c r="P96" t="s">
        <v>10</v>
      </c>
      <c r="Q96">
        <v>80201</v>
      </c>
      <c r="R96" t="s">
        <v>11</v>
      </c>
      <c r="S96" t="s">
        <v>421</v>
      </c>
      <c r="T96" t="s">
        <v>422</v>
      </c>
      <c r="U96" t="s">
        <v>40</v>
      </c>
      <c r="V96">
        <v>11</v>
      </c>
    </row>
    <row r="97" spans="1:22" x14ac:dyDescent="0.15">
      <c r="A97" t="s">
        <v>342</v>
      </c>
      <c r="B97" t="s">
        <v>343</v>
      </c>
      <c r="C97" t="s">
        <v>26</v>
      </c>
      <c r="D97">
        <v>60901</v>
      </c>
      <c r="E97" t="str">
        <f t="shared" si="6"/>
        <v>609</v>
      </c>
      <c r="F97" t="s">
        <v>112</v>
      </c>
      <c r="G97" t="s">
        <v>344</v>
      </c>
      <c r="H97" t="s">
        <v>344</v>
      </c>
      <c r="I97" t="s">
        <v>40</v>
      </c>
      <c r="J97">
        <v>5</v>
      </c>
      <c r="K97">
        <f t="shared" si="7"/>
        <v>13</v>
      </c>
      <c r="L97" t="str">
        <f t="shared" si="8"/>
        <v>-</v>
      </c>
      <c r="M97" t="str">
        <f t="shared" si="5"/>
        <v>803</v>
      </c>
      <c r="N97" t="s">
        <v>423</v>
      </c>
      <c r="O97" t="s">
        <v>424</v>
      </c>
      <c r="P97" t="s">
        <v>10</v>
      </c>
      <c r="Q97">
        <v>80301</v>
      </c>
      <c r="R97" t="s">
        <v>48</v>
      </c>
      <c r="S97" t="s">
        <v>425</v>
      </c>
      <c r="T97" t="s">
        <v>426</v>
      </c>
      <c r="U97" t="s">
        <v>40</v>
      </c>
      <c r="V97">
        <v>7</v>
      </c>
    </row>
    <row r="98" spans="1:22" x14ac:dyDescent="0.15">
      <c r="A98" t="s">
        <v>345</v>
      </c>
      <c r="B98" t="s">
        <v>346</v>
      </c>
      <c r="C98" t="s">
        <v>26</v>
      </c>
      <c r="D98">
        <v>70101</v>
      </c>
      <c r="E98" t="str">
        <f t="shared" si="6"/>
        <v>701</v>
      </c>
      <c r="F98" t="s">
        <v>17</v>
      </c>
      <c r="G98" t="s">
        <v>347</v>
      </c>
      <c r="H98" t="s">
        <v>348</v>
      </c>
      <c r="I98" t="s">
        <v>40</v>
      </c>
      <c r="J98">
        <v>9</v>
      </c>
      <c r="K98">
        <f t="shared" si="7"/>
        <v>9</v>
      </c>
      <c r="L98" t="str">
        <f t="shared" si="8"/>
        <v>+</v>
      </c>
      <c r="M98" t="str">
        <f t="shared" ref="M98:M125" si="9">LEFT(Q98,3)</f>
        <v>804</v>
      </c>
      <c r="N98" t="s">
        <v>427</v>
      </c>
      <c r="O98" t="s">
        <v>427</v>
      </c>
      <c r="P98" t="s">
        <v>26</v>
      </c>
      <c r="Q98">
        <v>80401</v>
      </c>
      <c r="R98" t="s">
        <v>11</v>
      </c>
      <c r="S98" t="s">
        <v>428</v>
      </c>
      <c r="T98" t="s">
        <v>428</v>
      </c>
      <c r="U98" t="s">
        <v>40</v>
      </c>
      <c r="V98">
        <v>11</v>
      </c>
    </row>
    <row r="99" spans="1:22" x14ac:dyDescent="0.15">
      <c r="A99" t="s">
        <v>349</v>
      </c>
      <c r="B99" t="s">
        <v>349</v>
      </c>
      <c r="C99" t="s">
        <v>26</v>
      </c>
      <c r="D99">
        <v>70201</v>
      </c>
      <c r="E99" t="str">
        <f t="shared" si="6"/>
        <v>702</v>
      </c>
      <c r="F99" t="s">
        <v>11</v>
      </c>
      <c r="G99" t="s">
        <v>350</v>
      </c>
      <c r="H99" t="s">
        <v>351</v>
      </c>
      <c r="I99" t="s">
        <v>40</v>
      </c>
      <c r="J99">
        <v>13</v>
      </c>
      <c r="K99">
        <f t="shared" si="7"/>
        <v>7</v>
      </c>
      <c r="L99" t="str">
        <f t="shared" si="8"/>
        <v>+</v>
      </c>
      <c r="M99" t="str">
        <f t="shared" si="9"/>
        <v>805</v>
      </c>
      <c r="N99" t="s">
        <v>429</v>
      </c>
      <c r="O99" t="s">
        <v>429</v>
      </c>
      <c r="P99" t="s">
        <v>10</v>
      </c>
      <c r="Q99">
        <v>80501</v>
      </c>
      <c r="R99" t="s">
        <v>11</v>
      </c>
      <c r="S99" t="s">
        <v>430</v>
      </c>
      <c r="T99" t="s">
        <v>431</v>
      </c>
      <c r="U99" t="s">
        <v>40</v>
      </c>
      <c r="V99">
        <v>1</v>
      </c>
    </row>
    <row r="100" spans="1:22" x14ac:dyDescent="0.15">
      <c r="A100" t="s">
        <v>352</v>
      </c>
      <c r="B100" t="s">
        <v>353</v>
      </c>
      <c r="C100" t="s">
        <v>10</v>
      </c>
      <c r="D100">
        <v>70312</v>
      </c>
      <c r="E100" t="str">
        <f t="shared" si="6"/>
        <v>703</v>
      </c>
      <c r="F100" t="s">
        <v>48</v>
      </c>
      <c r="G100" t="s">
        <v>354</v>
      </c>
      <c r="H100" t="s">
        <v>355</v>
      </c>
      <c r="I100" t="s">
        <v>69</v>
      </c>
      <c r="J100">
        <v>5</v>
      </c>
      <c r="K100">
        <f t="shared" si="7"/>
        <v>14</v>
      </c>
      <c r="L100" t="str">
        <f t="shared" si="8"/>
        <v>-</v>
      </c>
      <c r="M100" t="str">
        <f t="shared" si="9"/>
        <v>806</v>
      </c>
      <c r="N100" t="s">
        <v>514</v>
      </c>
      <c r="O100" t="s">
        <v>515</v>
      </c>
      <c r="P100" t="s">
        <v>26</v>
      </c>
      <c r="Q100">
        <v>80601</v>
      </c>
      <c r="R100" t="s">
        <v>21</v>
      </c>
      <c r="S100" t="s">
        <v>434</v>
      </c>
      <c r="T100" t="s">
        <v>434</v>
      </c>
      <c r="U100" t="s">
        <v>439</v>
      </c>
      <c r="V100">
        <v>8</v>
      </c>
    </row>
    <row r="101" spans="1:22" x14ac:dyDescent="0.15">
      <c r="A101" t="s">
        <v>356</v>
      </c>
      <c r="B101" t="s">
        <v>357</v>
      </c>
      <c r="C101" t="s">
        <v>10</v>
      </c>
      <c r="D101">
        <v>70415</v>
      </c>
      <c r="E101" t="str">
        <f t="shared" si="6"/>
        <v>704</v>
      </c>
      <c r="F101" t="s">
        <v>48</v>
      </c>
      <c r="G101" t="s">
        <v>358</v>
      </c>
      <c r="H101" t="s">
        <v>359</v>
      </c>
      <c r="I101" t="s">
        <v>69</v>
      </c>
      <c r="J101">
        <v>27</v>
      </c>
      <c r="K101">
        <f t="shared" si="7"/>
        <v>21</v>
      </c>
      <c r="L101" t="str">
        <f t="shared" si="8"/>
        <v>+</v>
      </c>
      <c r="M101" t="str">
        <f t="shared" si="9"/>
        <v>807</v>
      </c>
      <c r="N101" t="s">
        <v>516</v>
      </c>
      <c r="O101" t="s">
        <v>516</v>
      </c>
      <c r="P101" t="s">
        <v>26</v>
      </c>
      <c r="Q101">
        <v>80701</v>
      </c>
      <c r="R101" t="s">
        <v>11</v>
      </c>
      <c r="S101" t="s">
        <v>437</v>
      </c>
      <c r="T101" t="s">
        <v>437</v>
      </c>
      <c r="U101" t="s">
        <v>439</v>
      </c>
      <c r="V101">
        <v>1</v>
      </c>
    </row>
    <row r="102" spans="1:22" x14ac:dyDescent="0.15">
      <c r="A102" t="s">
        <v>360</v>
      </c>
      <c r="B102" t="s">
        <v>360</v>
      </c>
      <c r="C102" t="s">
        <v>10</v>
      </c>
      <c r="D102">
        <v>70501</v>
      </c>
      <c r="E102" t="str">
        <f t="shared" si="6"/>
        <v>705</v>
      </c>
      <c r="F102" t="s">
        <v>11</v>
      </c>
      <c r="G102" t="s">
        <v>361</v>
      </c>
      <c r="H102" t="s">
        <v>362</v>
      </c>
      <c r="I102" t="s">
        <v>40</v>
      </c>
      <c r="J102">
        <v>25</v>
      </c>
      <c r="K102">
        <f t="shared" si="7"/>
        <v>55</v>
      </c>
      <c r="L102" t="str">
        <f t="shared" si="8"/>
        <v>-</v>
      </c>
      <c r="M102" t="str">
        <f t="shared" si="9"/>
        <v/>
      </c>
    </row>
    <row r="103" spans="1:22" x14ac:dyDescent="0.15">
      <c r="A103" t="s">
        <v>363</v>
      </c>
      <c r="B103" t="s">
        <v>364</v>
      </c>
      <c r="C103" t="s">
        <v>26</v>
      </c>
      <c r="D103">
        <v>70503</v>
      </c>
      <c r="E103" t="str">
        <f t="shared" si="6"/>
        <v>705</v>
      </c>
      <c r="F103" t="s">
        <v>48</v>
      </c>
      <c r="G103" t="s">
        <v>361</v>
      </c>
      <c r="H103" t="s">
        <v>365</v>
      </c>
      <c r="I103" t="s">
        <v>14</v>
      </c>
      <c r="J103">
        <v>12</v>
      </c>
      <c r="K103">
        <f t="shared" si="7"/>
        <v>55</v>
      </c>
      <c r="L103" t="str">
        <f t="shared" si="8"/>
        <v>-</v>
      </c>
      <c r="M103" t="str">
        <f t="shared" si="9"/>
        <v/>
      </c>
    </row>
    <row r="104" spans="1:22" x14ac:dyDescent="0.15">
      <c r="A104" t="s">
        <v>366</v>
      </c>
      <c r="B104" t="s">
        <v>366</v>
      </c>
      <c r="C104" t="s">
        <v>26</v>
      </c>
      <c r="D104">
        <v>70602</v>
      </c>
      <c r="E104" t="str">
        <f t="shared" si="6"/>
        <v>706</v>
      </c>
      <c r="F104" t="s">
        <v>11</v>
      </c>
      <c r="G104" t="s">
        <v>367</v>
      </c>
      <c r="H104" t="s">
        <v>367</v>
      </c>
      <c r="I104" t="s">
        <v>40</v>
      </c>
      <c r="J104">
        <v>19</v>
      </c>
      <c r="K104">
        <f t="shared" si="7"/>
        <v>22</v>
      </c>
      <c r="L104" t="str">
        <f t="shared" si="8"/>
        <v>-</v>
      </c>
      <c r="M104" t="str">
        <f t="shared" si="9"/>
        <v/>
      </c>
    </row>
    <row r="105" spans="1:22" x14ac:dyDescent="0.15">
      <c r="A105" t="s">
        <v>111</v>
      </c>
      <c r="B105" t="s">
        <v>368</v>
      </c>
      <c r="C105" t="s">
        <v>26</v>
      </c>
      <c r="D105">
        <v>70701</v>
      </c>
      <c r="E105" t="str">
        <f t="shared" si="6"/>
        <v>707</v>
      </c>
      <c r="F105" t="s">
        <v>27</v>
      </c>
      <c r="G105" t="s">
        <v>369</v>
      </c>
      <c r="H105" t="s">
        <v>370</v>
      </c>
      <c r="I105" t="s">
        <v>40</v>
      </c>
      <c r="J105">
        <v>10</v>
      </c>
      <c r="K105">
        <f t="shared" si="7"/>
        <v>12</v>
      </c>
      <c r="L105" t="str">
        <f t="shared" si="8"/>
        <v>-</v>
      </c>
      <c r="M105" t="str">
        <f t="shared" si="9"/>
        <v/>
      </c>
    </row>
    <row r="106" spans="1:22" x14ac:dyDescent="0.15">
      <c r="A106" t="s">
        <v>371</v>
      </c>
      <c r="B106" t="s">
        <v>371</v>
      </c>
      <c r="C106" t="s">
        <v>26</v>
      </c>
      <c r="D106">
        <v>70719</v>
      </c>
      <c r="E106" t="str">
        <f t="shared" si="6"/>
        <v>707</v>
      </c>
      <c r="F106" t="s">
        <v>11</v>
      </c>
      <c r="G106" t="s">
        <v>369</v>
      </c>
      <c r="H106" t="s">
        <v>372</v>
      </c>
      <c r="I106" t="s">
        <v>14</v>
      </c>
      <c r="J106">
        <v>5</v>
      </c>
      <c r="K106">
        <f t="shared" si="7"/>
        <v>12</v>
      </c>
      <c r="L106" t="str">
        <f t="shared" si="8"/>
        <v>-</v>
      </c>
      <c r="M106" t="str">
        <f t="shared" si="9"/>
        <v/>
      </c>
    </row>
    <row r="107" spans="1:22" x14ac:dyDescent="0.15">
      <c r="A107" t="s">
        <v>373</v>
      </c>
      <c r="B107" t="s">
        <v>374</v>
      </c>
      <c r="C107" t="s">
        <v>26</v>
      </c>
      <c r="D107">
        <v>70802</v>
      </c>
      <c r="E107" t="str">
        <f t="shared" si="6"/>
        <v>708</v>
      </c>
      <c r="F107" t="s">
        <v>17</v>
      </c>
      <c r="G107" t="s">
        <v>375</v>
      </c>
      <c r="H107" t="s">
        <v>376</v>
      </c>
      <c r="I107" t="s">
        <v>14</v>
      </c>
      <c r="J107">
        <v>5</v>
      </c>
      <c r="K107">
        <f t="shared" si="7"/>
        <v>7</v>
      </c>
      <c r="L107" t="str">
        <f t="shared" si="8"/>
        <v>-</v>
      </c>
      <c r="M107" t="str">
        <f t="shared" si="9"/>
        <v/>
      </c>
    </row>
    <row r="108" spans="1:22" x14ac:dyDescent="0.15">
      <c r="A108" t="s">
        <v>377</v>
      </c>
      <c r="B108" t="s">
        <v>378</v>
      </c>
      <c r="C108" t="s">
        <v>26</v>
      </c>
      <c r="D108">
        <v>70807</v>
      </c>
      <c r="E108" t="str">
        <f t="shared" si="6"/>
        <v>708</v>
      </c>
      <c r="F108" t="s">
        <v>27</v>
      </c>
      <c r="G108" t="s">
        <v>375</v>
      </c>
      <c r="H108" t="s">
        <v>379</v>
      </c>
      <c r="I108" t="s">
        <v>69</v>
      </c>
      <c r="J108">
        <v>7</v>
      </c>
      <c r="K108">
        <f t="shared" si="7"/>
        <v>7</v>
      </c>
      <c r="L108" t="str">
        <f t="shared" si="8"/>
        <v>+</v>
      </c>
      <c r="M108" t="str">
        <f t="shared" si="9"/>
        <v/>
      </c>
    </row>
    <row r="109" spans="1:22" x14ac:dyDescent="0.15">
      <c r="A109" t="s">
        <v>380</v>
      </c>
      <c r="B109" t="s">
        <v>381</v>
      </c>
      <c r="C109" t="s">
        <v>26</v>
      </c>
      <c r="D109">
        <v>70901</v>
      </c>
      <c r="E109" t="str">
        <f t="shared" si="6"/>
        <v>709</v>
      </c>
      <c r="F109" t="s">
        <v>112</v>
      </c>
      <c r="G109" t="s">
        <v>382</v>
      </c>
      <c r="H109" t="s">
        <v>383</v>
      </c>
      <c r="I109" t="s">
        <v>40</v>
      </c>
      <c r="J109">
        <v>8</v>
      </c>
      <c r="K109">
        <f t="shared" si="7"/>
        <v>20</v>
      </c>
      <c r="L109" t="str">
        <f t="shared" si="8"/>
        <v>-</v>
      </c>
      <c r="M109" t="str">
        <f t="shared" si="9"/>
        <v/>
      </c>
    </row>
    <row r="110" spans="1:22" x14ac:dyDescent="0.15">
      <c r="A110" t="s">
        <v>384</v>
      </c>
      <c r="B110" t="s">
        <v>385</v>
      </c>
      <c r="C110" t="s">
        <v>10</v>
      </c>
      <c r="D110">
        <v>71107</v>
      </c>
      <c r="E110" t="str">
        <f t="shared" si="6"/>
        <v>711</v>
      </c>
      <c r="F110" t="s">
        <v>48</v>
      </c>
      <c r="G110" t="s">
        <v>386</v>
      </c>
      <c r="H110" t="s">
        <v>387</v>
      </c>
      <c r="I110" t="s">
        <v>69</v>
      </c>
      <c r="J110">
        <v>18</v>
      </c>
      <c r="K110">
        <f t="shared" si="7"/>
        <v>18</v>
      </c>
      <c r="L110" t="str">
        <f t="shared" si="8"/>
        <v>+</v>
      </c>
      <c r="M110" t="str">
        <f t="shared" si="9"/>
        <v/>
      </c>
    </row>
    <row r="111" spans="1:22" x14ac:dyDescent="0.15">
      <c r="A111" t="s">
        <v>388</v>
      </c>
      <c r="B111" t="s">
        <v>389</v>
      </c>
      <c r="C111" t="s">
        <v>26</v>
      </c>
      <c r="D111">
        <v>71207</v>
      </c>
      <c r="E111" t="str">
        <f t="shared" si="6"/>
        <v>712</v>
      </c>
      <c r="F111" t="s">
        <v>48</v>
      </c>
      <c r="G111" t="s">
        <v>390</v>
      </c>
      <c r="H111" t="s">
        <v>391</v>
      </c>
      <c r="I111" t="s">
        <v>69</v>
      </c>
      <c r="J111">
        <v>8</v>
      </c>
      <c r="K111">
        <f t="shared" si="7"/>
        <v>10</v>
      </c>
      <c r="L111" t="str">
        <f t="shared" si="8"/>
        <v>-</v>
      </c>
      <c r="M111" t="str">
        <f t="shared" si="9"/>
        <v/>
      </c>
    </row>
    <row r="112" spans="1:22" x14ac:dyDescent="0.15">
      <c r="A112" t="s">
        <v>392</v>
      </c>
      <c r="B112" t="s">
        <v>393</v>
      </c>
      <c r="C112" t="s">
        <v>10</v>
      </c>
      <c r="D112">
        <v>71303</v>
      </c>
      <c r="E112" t="str">
        <f t="shared" si="6"/>
        <v>713</v>
      </c>
      <c r="F112" t="s">
        <v>48</v>
      </c>
      <c r="G112" t="s">
        <v>394</v>
      </c>
      <c r="H112" t="s">
        <v>395</v>
      </c>
      <c r="I112" t="s">
        <v>69</v>
      </c>
      <c r="J112">
        <v>9</v>
      </c>
      <c r="K112">
        <f t="shared" si="7"/>
        <v>15</v>
      </c>
      <c r="L112" t="str">
        <f t="shared" si="8"/>
        <v>-</v>
      </c>
      <c r="M112" t="str">
        <f t="shared" si="9"/>
        <v/>
      </c>
    </row>
    <row r="113" spans="1:13" x14ac:dyDescent="0.15">
      <c r="A113" t="s">
        <v>396</v>
      </c>
      <c r="B113" t="s">
        <v>397</v>
      </c>
      <c r="C113" t="s">
        <v>10</v>
      </c>
      <c r="D113">
        <v>71407</v>
      </c>
      <c r="E113" t="str">
        <f t="shared" si="6"/>
        <v>714</v>
      </c>
      <c r="F113" t="s">
        <v>48</v>
      </c>
      <c r="G113" t="s">
        <v>398</v>
      </c>
      <c r="H113" t="s">
        <v>399</v>
      </c>
      <c r="I113" t="s">
        <v>69</v>
      </c>
      <c r="J113">
        <v>14</v>
      </c>
      <c r="K113">
        <f t="shared" si="7"/>
        <v>12</v>
      </c>
      <c r="L113" t="str">
        <f t="shared" si="8"/>
        <v>+</v>
      </c>
      <c r="M113" t="str">
        <f t="shared" si="9"/>
        <v/>
      </c>
    </row>
    <row r="114" spans="1:13" x14ac:dyDescent="0.15">
      <c r="A114" t="s">
        <v>400</v>
      </c>
      <c r="B114" t="s">
        <v>401</v>
      </c>
      <c r="C114" t="s">
        <v>26</v>
      </c>
      <c r="D114">
        <v>71501</v>
      </c>
      <c r="E114" t="str">
        <f t="shared" si="6"/>
        <v>715</v>
      </c>
      <c r="F114" t="s">
        <v>27</v>
      </c>
      <c r="G114" t="s">
        <v>402</v>
      </c>
      <c r="H114" t="s">
        <v>402</v>
      </c>
      <c r="I114" t="s">
        <v>40</v>
      </c>
      <c r="J114">
        <v>13</v>
      </c>
      <c r="K114">
        <f t="shared" si="7"/>
        <v>10</v>
      </c>
      <c r="L114" t="str">
        <f t="shared" si="8"/>
        <v>+</v>
      </c>
      <c r="M114" t="str">
        <f t="shared" si="9"/>
        <v/>
      </c>
    </row>
    <row r="115" spans="1:13" x14ac:dyDescent="0.15">
      <c r="A115" t="s">
        <v>403</v>
      </c>
      <c r="B115" t="s">
        <v>404</v>
      </c>
      <c r="C115" t="s">
        <v>26</v>
      </c>
      <c r="D115">
        <v>71601</v>
      </c>
      <c r="E115" t="str">
        <f t="shared" si="6"/>
        <v>716</v>
      </c>
      <c r="F115" t="s">
        <v>27</v>
      </c>
      <c r="G115" t="s">
        <v>405</v>
      </c>
      <c r="H115" t="s">
        <v>405</v>
      </c>
      <c r="I115" t="s">
        <v>40</v>
      </c>
      <c r="J115">
        <v>9</v>
      </c>
      <c r="K115">
        <f t="shared" si="7"/>
        <v>10</v>
      </c>
      <c r="L115" t="str">
        <f t="shared" si="8"/>
        <v>-</v>
      </c>
      <c r="M115" t="str">
        <f t="shared" si="9"/>
        <v/>
      </c>
    </row>
    <row r="116" spans="1:13" x14ac:dyDescent="0.15">
      <c r="A116" t="s">
        <v>406</v>
      </c>
      <c r="B116" t="s">
        <v>407</v>
      </c>
      <c r="C116" t="s">
        <v>26</v>
      </c>
      <c r="D116">
        <v>71703</v>
      </c>
      <c r="E116" t="str">
        <f t="shared" si="6"/>
        <v>717</v>
      </c>
      <c r="F116" t="s">
        <v>48</v>
      </c>
      <c r="G116" t="s">
        <v>408</v>
      </c>
      <c r="H116" t="s">
        <v>408</v>
      </c>
      <c r="I116" t="s">
        <v>69</v>
      </c>
      <c r="J116">
        <v>3</v>
      </c>
      <c r="K116">
        <f t="shared" si="7"/>
        <v>3</v>
      </c>
      <c r="L116" t="str">
        <f t="shared" si="8"/>
        <v>+</v>
      </c>
      <c r="M116" t="str">
        <f t="shared" si="9"/>
        <v/>
      </c>
    </row>
    <row r="117" spans="1:13" x14ac:dyDescent="0.15">
      <c r="A117" t="s">
        <v>409</v>
      </c>
      <c r="B117" t="s">
        <v>410</v>
      </c>
      <c r="C117" t="s">
        <v>26</v>
      </c>
      <c r="D117">
        <v>71803</v>
      </c>
      <c r="E117" t="str">
        <f t="shared" si="6"/>
        <v>718</v>
      </c>
      <c r="F117" t="s">
        <v>48</v>
      </c>
      <c r="G117" t="s">
        <v>411</v>
      </c>
      <c r="H117" t="s">
        <v>412</v>
      </c>
      <c r="I117" t="s">
        <v>69</v>
      </c>
      <c r="J117">
        <v>15</v>
      </c>
      <c r="K117">
        <f t="shared" si="7"/>
        <v>6</v>
      </c>
      <c r="L117" t="str">
        <f t="shared" si="8"/>
        <v>+</v>
      </c>
      <c r="M117" t="str">
        <f t="shared" si="9"/>
        <v/>
      </c>
    </row>
    <row r="118" spans="1:13" x14ac:dyDescent="0.15">
      <c r="A118" t="s">
        <v>413</v>
      </c>
      <c r="B118" t="s">
        <v>414</v>
      </c>
      <c r="C118" t="s">
        <v>26</v>
      </c>
      <c r="D118">
        <v>71901</v>
      </c>
      <c r="E118" t="str">
        <f t="shared" si="6"/>
        <v>719</v>
      </c>
      <c r="F118" t="s">
        <v>17</v>
      </c>
      <c r="G118" t="s">
        <v>415</v>
      </c>
      <c r="H118" t="s">
        <v>416</v>
      </c>
      <c r="I118" t="s">
        <v>40</v>
      </c>
      <c r="J118">
        <v>17</v>
      </c>
      <c r="K118">
        <f t="shared" si="7"/>
        <v>8</v>
      </c>
      <c r="L118" t="str">
        <f t="shared" si="8"/>
        <v>+</v>
      </c>
      <c r="M118" t="str">
        <f t="shared" si="9"/>
        <v/>
      </c>
    </row>
    <row r="119" spans="1:13" x14ac:dyDescent="0.15">
      <c r="A119" t="s">
        <v>417</v>
      </c>
      <c r="B119" t="s">
        <v>418</v>
      </c>
      <c r="C119" t="s">
        <v>10</v>
      </c>
      <c r="D119">
        <v>80106</v>
      </c>
      <c r="E119" t="str">
        <f t="shared" si="6"/>
        <v>801</v>
      </c>
      <c r="F119" t="s">
        <v>48</v>
      </c>
      <c r="G119" t="s">
        <v>419</v>
      </c>
      <c r="H119" t="s">
        <v>419</v>
      </c>
      <c r="I119" t="s">
        <v>69</v>
      </c>
      <c r="J119">
        <v>7</v>
      </c>
      <c r="K119">
        <f t="shared" si="7"/>
        <v>10</v>
      </c>
      <c r="L119" t="str">
        <f t="shared" si="8"/>
        <v>-</v>
      </c>
      <c r="M119" t="str">
        <f t="shared" si="9"/>
        <v/>
      </c>
    </row>
    <row r="120" spans="1:13" x14ac:dyDescent="0.15">
      <c r="A120" t="s">
        <v>420</v>
      </c>
      <c r="B120" t="s">
        <v>420</v>
      </c>
      <c r="C120" t="s">
        <v>10</v>
      </c>
      <c r="D120">
        <v>80201</v>
      </c>
      <c r="E120" t="str">
        <f t="shared" si="6"/>
        <v>802</v>
      </c>
      <c r="F120" t="s">
        <v>11</v>
      </c>
      <c r="G120" t="s">
        <v>421</v>
      </c>
      <c r="H120" t="s">
        <v>422</v>
      </c>
      <c r="I120" t="s">
        <v>40</v>
      </c>
      <c r="J120">
        <v>11</v>
      </c>
      <c r="K120">
        <f t="shared" si="7"/>
        <v>11</v>
      </c>
      <c r="L120" t="str">
        <f t="shared" si="8"/>
        <v>+</v>
      </c>
      <c r="M120" t="str">
        <f t="shared" si="9"/>
        <v/>
      </c>
    </row>
    <row r="121" spans="1:13" x14ac:dyDescent="0.15">
      <c r="A121" t="s">
        <v>423</v>
      </c>
      <c r="B121" t="s">
        <v>424</v>
      </c>
      <c r="C121" t="s">
        <v>10</v>
      </c>
      <c r="D121">
        <v>80301</v>
      </c>
      <c r="E121" t="str">
        <f t="shared" si="6"/>
        <v>803</v>
      </c>
      <c r="F121" t="s">
        <v>48</v>
      </c>
      <c r="G121" t="s">
        <v>425</v>
      </c>
      <c r="H121" t="s">
        <v>426</v>
      </c>
      <c r="I121" t="s">
        <v>40</v>
      </c>
      <c r="J121">
        <v>12</v>
      </c>
      <c r="K121">
        <f t="shared" si="7"/>
        <v>7</v>
      </c>
      <c r="L121" t="str">
        <f t="shared" si="8"/>
        <v>+</v>
      </c>
      <c r="M121" t="str">
        <f t="shared" si="9"/>
        <v/>
      </c>
    </row>
    <row r="122" spans="1:13" x14ac:dyDescent="0.15">
      <c r="A122" t="s">
        <v>427</v>
      </c>
      <c r="B122" t="s">
        <v>427</v>
      </c>
      <c r="C122" t="s">
        <v>26</v>
      </c>
      <c r="D122">
        <v>80401</v>
      </c>
      <c r="E122" t="str">
        <f t="shared" si="6"/>
        <v>804</v>
      </c>
      <c r="F122" t="s">
        <v>11</v>
      </c>
      <c r="G122" t="s">
        <v>428</v>
      </c>
      <c r="H122" t="s">
        <v>428</v>
      </c>
      <c r="I122" t="s">
        <v>40</v>
      </c>
      <c r="J122">
        <v>12</v>
      </c>
      <c r="K122">
        <f t="shared" si="7"/>
        <v>11</v>
      </c>
      <c r="L122" t="str">
        <f t="shared" si="8"/>
        <v>+</v>
      </c>
      <c r="M122" t="str">
        <f t="shared" si="9"/>
        <v/>
      </c>
    </row>
    <row r="123" spans="1:13" x14ac:dyDescent="0.15">
      <c r="A123" t="s">
        <v>429</v>
      </c>
      <c r="B123" t="s">
        <v>429</v>
      </c>
      <c r="C123" t="s">
        <v>10</v>
      </c>
      <c r="D123">
        <v>80501</v>
      </c>
      <c r="E123" t="str">
        <f t="shared" si="6"/>
        <v>805</v>
      </c>
      <c r="F123" t="s">
        <v>11</v>
      </c>
      <c r="G123" t="s">
        <v>430</v>
      </c>
      <c r="H123" t="s">
        <v>431</v>
      </c>
      <c r="I123" t="s">
        <v>40</v>
      </c>
      <c r="J123">
        <v>1</v>
      </c>
      <c r="K123">
        <f t="shared" si="7"/>
        <v>1</v>
      </c>
      <c r="L123" t="str">
        <f t="shared" si="8"/>
        <v>+</v>
      </c>
      <c r="M123" t="str">
        <f t="shared" si="9"/>
        <v/>
      </c>
    </row>
    <row r="124" spans="1:13" x14ac:dyDescent="0.15">
      <c r="A124" t="s">
        <v>432</v>
      </c>
      <c r="B124" t="s">
        <v>433</v>
      </c>
      <c r="C124" t="s">
        <v>26</v>
      </c>
      <c r="D124">
        <v>80607</v>
      </c>
      <c r="E124" t="str">
        <f t="shared" si="6"/>
        <v>806</v>
      </c>
      <c r="F124" t="s">
        <v>48</v>
      </c>
      <c r="G124" t="s">
        <v>434</v>
      </c>
      <c r="H124" t="s">
        <v>434</v>
      </c>
      <c r="I124" t="s">
        <v>69</v>
      </c>
      <c r="J124">
        <v>7</v>
      </c>
      <c r="K124">
        <f t="shared" si="7"/>
        <v>8</v>
      </c>
      <c r="L124" t="str">
        <f t="shared" si="8"/>
        <v>-</v>
      </c>
      <c r="M124" t="str">
        <f t="shared" si="9"/>
        <v/>
      </c>
    </row>
    <row r="125" spans="1:13" x14ac:dyDescent="0.15">
      <c r="A125" t="s">
        <v>435</v>
      </c>
      <c r="B125" t="s">
        <v>436</v>
      </c>
      <c r="C125" t="s">
        <v>26</v>
      </c>
      <c r="D125">
        <v>80704</v>
      </c>
      <c r="E125" t="str">
        <f t="shared" si="6"/>
        <v>807</v>
      </c>
      <c r="F125" t="s">
        <v>48</v>
      </c>
      <c r="G125" t="s">
        <v>437</v>
      </c>
      <c r="H125" t="s">
        <v>437</v>
      </c>
      <c r="I125" t="s">
        <v>69</v>
      </c>
      <c r="J125">
        <v>2</v>
      </c>
      <c r="K125">
        <f t="shared" si="7"/>
        <v>1</v>
      </c>
      <c r="L125" t="str">
        <f t="shared" si="8"/>
        <v>+</v>
      </c>
      <c r="M125" t="str">
        <f t="shared" si="9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新poly+NUMPOINTS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cp:revision>0</cp:revision>
  <dcterms:created xsi:type="dcterms:W3CDTF">2018-04-20T22:02:46Z</dcterms:created>
  <dcterms:modified xsi:type="dcterms:W3CDTF">2018-04-20T22:02:46Z</dcterms:modified>
</cp:coreProperties>
</file>