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34" i="4" l="1"/>
  <c r="AH34" i="4"/>
  <c r="AK41" i="4" l="1"/>
  <c r="AK43" i="4"/>
  <c r="AK45" i="4"/>
  <c r="AK47" i="4"/>
  <c r="AH40" i="4"/>
  <c r="AK40" i="4" s="1"/>
  <c r="AH41" i="4"/>
  <c r="AH42" i="4"/>
  <c r="AK42" i="4" s="1"/>
  <c r="AH43" i="4"/>
  <c r="AH44" i="4"/>
  <c r="AK44" i="4" s="1"/>
  <c r="AH45" i="4"/>
  <c r="AH46" i="4"/>
  <c r="AK46" i="4" s="1"/>
  <c r="AH47" i="4"/>
  <c r="AH48" i="4"/>
  <c r="AK48" i="4" s="1"/>
  <c r="AH38" i="4"/>
  <c r="AK38" i="4" s="1"/>
  <c r="AH33" i="4"/>
  <c r="AH35" i="4"/>
  <c r="AH36" i="4"/>
  <c r="AH37" i="4"/>
  <c r="AK33" i="4"/>
  <c r="AK35" i="4"/>
  <c r="AK36" i="4"/>
  <c r="AK37" i="4"/>
  <c r="AH29" i="4" l="1"/>
  <c r="AK29" i="4" s="1"/>
  <c r="AH28" i="4"/>
  <c r="AK28" i="4" s="1"/>
  <c r="AH26" i="4"/>
  <c r="AK26" i="4" s="1"/>
  <c r="AH6" i="4" l="1"/>
  <c r="AK6" i="4" s="1"/>
  <c r="AH23" i="4" l="1"/>
  <c r="AK23" i="4" s="1"/>
  <c r="AH9" i="4" l="1"/>
  <c r="AH30" i="4" l="1"/>
  <c r="AK30" i="4" s="1"/>
  <c r="AS13" i="4" l="1"/>
  <c r="AH27" i="4" l="1"/>
  <c r="AS14" i="4" s="1"/>
  <c r="AS15" i="4" s="1"/>
  <c r="AK27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49" i="4" l="1"/>
  <c r="AK49" i="4" s="1"/>
  <c r="AP19" i="4" l="1"/>
  <c r="AP20" i="4"/>
  <c r="AP21" i="4"/>
  <c r="AP22" i="4"/>
  <c r="AP23" i="4"/>
  <c r="AP24" i="4"/>
  <c r="AP25" i="4"/>
  <c r="AP26" i="4"/>
  <c r="AP27" i="4"/>
  <c r="AH39" i="4"/>
  <c r="AH31" i="4"/>
  <c r="AH66" i="4"/>
  <c r="AH32" i="4"/>
  <c r="AK32" i="4" s="1"/>
  <c r="AK39" i="4"/>
  <c r="AK31" i="4"/>
  <c r="AK66" i="4"/>
  <c r="AP13" i="4"/>
  <c r="AR13" i="4"/>
  <c r="AH61" i="4" l="1"/>
  <c r="AK61" i="4" s="1"/>
  <c r="AH14" i="4" l="1"/>
  <c r="AH13" i="4"/>
  <c r="AH25" i="4"/>
  <c r="AH4" i="4"/>
  <c r="AN6" i="4" s="1"/>
  <c r="AH10" i="4"/>
  <c r="AH12" i="4"/>
  <c r="AH11" i="4"/>
  <c r="AH54" i="4"/>
  <c r="AK54" i="4" s="1"/>
  <c r="AH53" i="4"/>
  <c r="AH65" i="4"/>
  <c r="AS10" i="4" s="1"/>
  <c r="AH58" i="4"/>
  <c r="AK58" i="4" s="1"/>
  <c r="AH56" i="4"/>
  <c r="AH55" i="4"/>
  <c r="AK55" i="4" s="1"/>
  <c r="AH52" i="4"/>
  <c r="AH50" i="4"/>
  <c r="AK50" i="4" s="1"/>
  <c r="AH24" i="4"/>
  <c r="AH5" i="4"/>
  <c r="AH59" i="4"/>
  <c r="AK59" i="4" s="1"/>
  <c r="AH22" i="4"/>
  <c r="AH21" i="4"/>
  <c r="AN26" i="4" s="1"/>
  <c r="AH20" i="4"/>
  <c r="AH19" i="4"/>
  <c r="AN24" i="4" s="1"/>
  <c r="AH18" i="4"/>
  <c r="AH17" i="4"/>
  <c r="AN22" i="4" s="1"/>
  <c r="AH16" i="4"/>
  <c r="AH15" i="4"/>
  <c r="AN20" i="4" s="1"/>
  <c r="AH7" i="4"/>
  <c r="AK7" i="4" s="1"/>
  <c r="AH8" i="4"/>
  <c r="AK8" i="4" s="1"/>
  <c r="AK9" i="4"/>
  <c r="AH51" i="4"/>
  <c r="AK51" i="4" s="1"/>
  <c r="AH57" i="4"/>
  <c r="AK57" i="4" s="1"/>
  <c r="AQ14" i="4"/>
  <c r="AH60" i="4"/>
  <c r="AH62" i="4"/>
  <c r="AK62" i="4" s="1"/>
  <c r="AH63" i="4"/>
  <c r="AK63" i="4" s="1"/>
  <c r="AH64" i="4"/>
  <c r="AK64" i="4" s="1"/>
  <c r="AR10" i="4" l="1"/>
  <c r="AQ10" i="4"/>
  <c r="AQ11" i="4" s="1"/>
  <c r="AN10" i="4"/>
  <c r="AQ6" i="4" s="1"/>
  <c r="AQ7" i="4" s="1"/>
  <c r="AO6" i="4"/>
  <c r="AO7" i="4" s="1"/>
  <c r="AP10" i="4"/>
  <c r="AP11" i="4" s="1"/>
  <c r="AO14" i="4"/>
  <c r="AO15" i="4" s="1"/>
  <c r="AK52" i="4"/>
  <c r="AO10" i="4"/>
  <c r="AO11" i="4" s="1"/>
  <c r="AK12" i="4"/>
  <c r="AN14" i="4"/>
  <c r="AN15" i="4" s="1"/>
  <c r="AP6" i="4"/>
  <c r="AS6" i="4"/>
  <c r="AS7" i="4" s="1"/>
  <c r="AP14" i="4"/>
  <c r="AP15" i="4" s="1"/>
  <c r="AR6" i="4"/>
  <c r="AR7" i="4" s="1"/>
  <c r="AO21" i="4"/>
  <c r="AK16" i="4"/>
  <c r="AO23" i="4"/>
  <c r="AK18" i="4"/>
  <c r="AO25" i="4"/>
  <c r="AK20" i="4"/>
  <c r="AO27" i="4"/>
  <c r="AK22" i="4"/>
  <c r="AP7" i="4"/>
  <c r="AK11" i="4"/>
  <c r="AO19" i="4"/>
  <c r="AK14" i="4"/>
  <c r="AO20" i="4"/>
  <c r="AK15" i="4"/>
  <c r="AO22" i="4"/>
  <c r="AK17" i="4"/>
  <c r="AO24" i="4"/>
  <c r="AK19" i="4"/>
  <c r="AO26" i="4"/>
  <c r="AK21" i="4"/>
  <c r="AN7" i="4"/>
  <c r="AK4" i="4"/>
  <c r="AR14" i="4"/>
  <c r="AR15" i="4" s="1"/>
  <c r="AK13" i="4"/>
  <c r="AN11" i="4"/>
  <c r="AK60" i="4"/>
  <c r="AR11" i="4"/>
  <c r="AK24" i="4"/>
  <c r="AK56" i="4"/>
  <c r="AQ15" i="4"/>
  <c r="AK5" i="4"/>
  <c r="AK53" i="4"/>
  <c r="AK10" i="4"/>
  <c r="AK25" i="4"/>
  <c r="AK65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<sst xmlns="http://schemas.openxmlformats.org/spreadsheetml/2006/main" count="130" uniqueCount="118">
  <si>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</si>
  <si>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</si>
  <si>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</si>
  <si>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</si>
  <si>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</si>
  <si>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</si>
  <si>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</si>
  <si>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</si>
  <si>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</si>
  <si>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</si>
  <si>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</si>
  <si>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</si>
  <si>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</si>
  <si>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</si>
  <si>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</si>
  <si>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</si>
  <si>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</si>
  <si>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</si>
  <si>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</si>
  <si>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</si>
  <si>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</si>
  <si>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</si>
  <si>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</si>
  <si>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</si>
  <si>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</si>
  <si>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</si>
  <si>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</si>
  <si>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</si>
  <si>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</si>
  <si>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</si>
  <si>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</si>
  <si>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</si>
  <si>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</si>
  <si>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</si>
  <si>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</si>
  <si>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</si>
  <si>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</si>
  <si>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</si>
  <si>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</si>
  <si>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</si>
  <si>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</si>
  <si>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</si>
  <si>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</si>
  <si>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</si>
  <si>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</si>
  <si>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</si>
  <si>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</si>
  <si>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</si>
  <si>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</si>
  <si>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</si>
  <si>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</si>
  <si>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</si>
  <si>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</si>
  <si>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</si>
  <si>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</si>
  <si>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</si>
  <si>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</si>
  <si>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</si>
  <si>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</si>
  <si>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</si>
  <si>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</si>
  <si>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</si>
  <si>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</si>
  <si>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</si>
  <si>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</si>
  <si>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</si>
  <si>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</si>
  <si>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</si>
  <si>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</si>
  <si>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</si>
  <si>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</si>
  <si>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</si>
  <si>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</si>
  <si>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</si>
  <si>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</si>
  <si>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</si>
  <si>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</si>
  <si>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</si>
  <si>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</si>
  <si>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</si>
  <si>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</si>
  <si>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</si>
  <si>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</si>
  <si>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</si>
  <si>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</si>
  <si>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</si>
  <si>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</si>
  <si>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</si>
  <si>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</si>
  <si>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</si>
  <si>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</si>
  <si>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</si>
  <si>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</si>
  <si>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</si>
  <si>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玻璃险</t>
    <phoneticPr fontId="1" type="noConversion"/>
  </si>
  <si>
    <t>发动机下护板</t>
    <phoneticPr fontId="1" type="noConversion"/>
  </si>
  <si>
    <t>续保数</t>
    <phoneticPr fontId="3" type="noConversion"/>
  </si>
  <si>
    <t>红旭汇绑定订单数</t>
    <phoneticPr fontId="1" type="noConversion"/>
  </si>
  <si>
    <t>延保无忧</t>
    <phoneticPr fontId="1" type="noConversion"/>
  </si>
  <si>
    <t>玻璃无忧</t>
    <phoneticPr fontId="1" type="noConversion"/>
  </si>
  <si>
    <t>终身机油</t>
  </si>
  <si>
    <t>划痕无忧</t>
    <phoneticPr fontId="1" type="noConversion"/>
  </si>
  <si>
    <t>轮胎</t>
    <phoneticPr fontId="1" type="noConversion"/>
  </si>
  <si>
    <t>空调滤清器</t>
  </si>
  <si>
    <t>高端机油</t>
  </si>
  <si>
    <t>发动机皮带</t>
  </si>
  <si>
    <t>火花塞</t>
  </si>
  <si>
    <t>机油滤清器</t>
  </si>
  <si>
    <t>燃油添加剂</t>
  </si>
  <si>
    <t>发动机抗磨剂</t>
  </si>
  <si>
    <t>玻璃水</t>
  </si>
  <si>
    <t>雨刮片</t>
  </si>
  <si>
    <t>蒸发箱清洗</t>
  </si>
  <si>
    <t>空调清洗剂</t>
  </si>
  <si>
    <t>制动盘</t>
  </si>
  <si>
    <t>制动片</t>
  </si>
  <si>
    <t>制动液</t>
  </si>
  <si>
    <t>免费保养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</si>
</sst>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67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A34" sqref="A34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/>
    </row>
    <row r="2" spans="1:47" ht="1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0" t="s">
        <v>3</v>
      </c>
      <c r="AK3" s="22" t="s">
        <v>85</v>
      </c>
      <c r="AL3" s="23"/>
    </row>
    <row r="4" spans="1:47" ht="20.100000000000001" customHeight="1">
      <c r="A4" s="5" t="s">
        <v>84</v>
      </c>
      <c r="B4" s="55"/>
      <c r="C4" s="19"/>
      <c r="D4" s="19"/>
      <c r="E4" s="19"/>
      <c r="F4" s="19"/>
      <c r="G4" s="19"/>
      <c r="H4" s="19"/>
      <c r="I4" s="19"/>
      <c r="J4" s="39"/>
      <c r="K4" s="16"/>
      <c r="L4" s="1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7"/>
      <c r="AG4" s="39"/>
      <c r="AH4" s="14">
        <f>SUM((C4:AG4))</f>
        <v>0</v>
      </c>
      <c r="AI4" s="14"/>
      <c r="AJ4" s="6" t="s">
        <v>4</v>
      </c>
      <c r="AK4" s="48" t="e">
        <f>AH4/AI4</f>
        <v>#DIV/0!</v>
      </c>
      <c r="AL4" s="1"/>
      <c r="AM4" s="36" t="s">
        <v>36</v>
      </c>
      <c r="AN4" s="36" t="s">
        <v>77</v>
      </c>
      <c r="AO4" s="36" t="s">
        <v>23</v>
      </c>
      <c r="AP4" s="36" t="s">
        <v>78</v>
      </c>
      <c r="AQ4" s="36" t="s">
        <v>24</v>
      </c>
      <c r="AR4" s="36" t="s">
        <v>32</v>
      </c>
      <c r="AS4" s="36" t="s">
        <v>27</v>
      </c>
    </row>
    <row r="5" spans="1:47" ht="20.100000000000001" customHeight="1">
      <c r="A5" s="5" t="s">
        <v>50</v>
      </c>
      <c r="B5" s="56"/>
      <c r="C5" s="19"/>
      <c r="D5" s="19"/>
      <c r="E5" s="19"/>
      <c r="F5" s="19"/>
      <c r="G5" s="19"/>
      <c r="H5" s="19"/>
      <c r="I5" s="19"/>
      <c r="J5" s="39"/>
      <c r="K5" s="16"/>
      <c r="L5" s="1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7"/>
      <c r="AG5" s="39"/>
      <c r="AH5" s="14">
        <f t="shared" ref="AH5:AH65" si="0">SUM((C5:AG5))</f>
        <v>0</v>
      </c>
      <c r="AI5" s="14"/>
      <c r="AJ5" s="6" t="s">
        <v>12</v>
      </c>
      <c r="AK5" s="48" t="e">
        <f t="shared" ref="AK5:AK65" si="1">AH5/AI5</f>
        <v>#DIV/0!</v>
      </c>
      <c r="AL5" s="1"/>
      <c r="AM5" s="36" t="s">
        <v>30</v>
      </c>
      <c r="AN5" s="46">
        <f>AI4</f>
        <v>0</v>
      </c>
      <c r="AO5" s="37" t="e">
        <f>AI5/AI4</f>
        <v>#DIV/0!</v>
      </c>
      <c r="AP5" s="46">
        <f>AI11</f>
        <v>0</v>
      </c>
      <c r="AQ5" s="37" t="e">
        <f>AI24/(AI11-(AN9-50%)*AI11)</f>
        <v>#DIV/0!</v>
      </c>
      <c r="AR5" s="37" t="e">
        <f>AI25/AI11</f>
        <v>#DIV/0!</v>
      </c>
      <c r="AS5" s="38" t="e">
        <f>AI11/AI4</f>
        <v>#DIV/0!</v>
      </c>
    </row>
    <row r="6" spans="1:47" ht="20.100000000000001" customHeight="1">
      <c r="A6" s="5" t="s">
        <v>97</v>
      </c>
      <c r="B6" s="54"/>
      <c r="C6" s="19"/>
      <c r="D6" s="19"/>
      <c r="E6" s="19"/>
      <c r="F6" s="19"/>
      <c r="G6" s="19"/>
      <c r="H6" s="39"/>
      <c r="I6" s="39"/>
      <c r="J6" s="39"/>
      <c r="K6" s="39"/>
      <c r="L6" s="16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17"/>
      <c r="AG6" s="39"/>
      <c r="AH6" s="14">
        <f>SUM((C6:AG6))</f>
        <v>0</v>
      </c>
      <c r="AI6" s="14"/>
      <c r="AJ6" s="6"/>
      <c r="AK6" s="48" t="e">
        <f>AH6/AI6</f>
        <v>#DIV/0!</v>
      </c>
      <c r="AL6" s="1"/>
      <c r="AM6" s="36" t="s">
        <v>31</v>
      </c>
      <c r="AN6" s="46">
        <f>AH4</f>
        <v>0</v>
      </c>
      <c r="AO6" s="37" t="e">
        <f>AH5/AH4</f>
        <v>#DIV/0!</v>
      </c>
      <c r="AP6" s="46">
        <f>AH11</f>
        <v>0</v>
      </c>
      <c r="AQ6" s="37" t="e">
        <f>AH24/(AH11-(AN10-50%)*AH11)</f>
        <v>#DIV/0!</v>
      </c>
      <c r="AR6" s="37" t="e">
        <f>AH25/AH11</f>
        <v>#DIV/0!</v>
      </c>
      <c r="AS6" s="38" t="e">
        <f>AH11/AH4</f>
        <v>#DIV/0!</v>
      </c>
    </row>
    <row r="7" spans="1:47" ht="20.100000000000001" customHeight="1">
      <c r="A7" s="5" t="s">
        <v>73</v>
      </c>
      <c r="B7" s="56"/>
      <c r="C7" s="19"/>
      <c r="D7" s="19"/>
      <c r="E7" s="19"/>
      <c r="F7" s="19"/>
      <c r="G7" s="19"/>
      <c r="H7" s="19"/>
      <c r="I7" s="19"/>
      <c r="J7" s="39"/>
      <c r="K7" s="16"/>
      <c r="L7" s="16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17"/>
      <c r="AG7" s="39"/>
      <c r="AH7" s="14">
        <f t="shared" si="0"/>
        <v>0</v>
      </c>
      <c r="AI7" s="14"/>
      <c r="AJ7" s="6"/>
      <c r="AK7" s="48" t="e">
        <f t="shared" si="1"/>
        <v>#DIV/0!</v>
      </c>
      <c r="AL7" s="1"/>
      <c r="AM7" s="36" t="s">
        <v>85</v>
      </c>
      <c r="AN7" s="37" t="e">
        <f>AN6/AN5</f>
        <v>#DIV/0!</v>
      </c>
      <c r="AO7" s="37" t="e">
        <f t="shared" ref="AO7:AP7" si="2">AO6/AO5</f>
        <v>#DIV/0!</v>
      </c>
      <c r="AP7" s="37" t="e">
        <f t="shared" si="2"/>
        <v>#DIV/0!</v>
      </c>
      <c r="AQ7" s="37" t="e">
        <f>AQ6/AQ5</f>
        <v>#DIV/0!</v>
      </c>
      <c r="AR7" s="37" t="e">
        <f t="shared" ref="AR7" si="3">AR6/AR5</f>
        <v>#DIV/0!</v>
      </c>
      <c r="AS7" s="37" t="e">
        <f t="shared" ref="AS7" si="4">AS6/AS5</f>
        <v>#DIV/0!</v>
      </c>
    </row>
    <row r="8" spans="1:47" ht="20.100000000000001" customHeight="1">
      <c r="A8" s="5" t="s">
        <v>15</v>
      </c>
      <c r="B8" s="56"/>
      <c r="C8" s="19"/>
      <c r="D8" s="19"/>
      <c r="E8" s="19"/>
      <c r="F8" s="19"/>
      <c r="G8" s="19"/>
      <c r="H8" s="19"/>
      <c r="I8" s="19"/>
      <c r="J8" s="39"/>
      <c r="K8" s="16"/>
      <c r="L8" s="16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7"/>
      <c r="AG8" s="39"/>
      <c r="AH8" s="14">
        <f t="shared" si="0"/>
        <v>0</v>
      </c>
      <c r="AI8" s="14"/>
      <c r="AJ8" s="6"/>
      <c r="AK8" s="48" t="e">
        <f t="shared" si="1"/>
        <v>#DIV/0!</v>
      </c>
      <c r="AL8" s="1"/>
      <c r="AM8" s="36" t="s">
        <v>36</v>
      </c>
      <c r="AN8" s="36" t="s">
        <v>79</v>
      </c>
      <c r="AO8" s="36" t="s">
        <v>25</v>
      </c>
      <c r="AP8" s="36" t="s">
        <v>26</v>
      </c>
      <c r="AQ8" s="36" t="s">
        <v>33</v>
      </c>
      <c r="AR8" s="36" t="s">
        <v>34</v>
      </c>
      <c r="AS8" s="36" t="s">
        <v>35</v>
      </c>
    </row>
    <row r="9" spans="1:47" ht="20.100000000000001" customHeight="1">
      <c r="A9" s="5" t="s">
        <v>16</v>
      </c>
      <c r="B9" s="56"/>
      <c r="C9" s="19"/>
      <c r="D9" s="19"/>
      <c r="E9" s="19"/>
      <c r="F9" s="19"/>
      <c r="G9" s="19"/>
      <c r="H9" s="19"/>
      <c r="I9" s="19"/>
      <c r="J9" s="39"/>
      <c r="K9" s="16"/>
      <c r="L9" s="16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17"/>
      <c r="AG9" s="39"/>
      <c r="AH9" s="14" t="e">
        <f>LOOKUP(9E+307,C9:AG9)</f>
        <v>#N/A</v>
      </c>
      <c r="AI9" s="14"/>
      <c r="AJ9" s="6"/>
      <c r="AK9" s="48" t="e">
        <f t="shared" si="1"/>
        <v>#N/A</v>
      </c>
      <c r="AL9" s="1"/>
      <c r="AM9" s="36" t="s">
        <v>30</v>
      </c>
      <c r="AN9" s="37" t="e">
        <f>AI13/AI11</f>
        <v>#DIV/0!</v>
      </c>
      <c r="AO9" s="37" t="e">
        <f>AI52/AI50</f>
        <v>#DIV/0!</v>
      </c>
      <c r="AP9" s="37" t="e">
        <f>AI54/AI53</f>
        <v>#DIV/0!</v>
      </c>
      <c r="AQ9" s="37" t="e">
        <f>AI56/AI55</f>
        <v>#DIV/0!</v>
      </c>
      <c r="AR9" s="37" t="e">
        <f>(AI59+AI60+AI58)/AI4</f>
        <v>#DIV/0!</v>
      </c>
      <c r="AS9" s="37" t="e">
        <f>1-AI65/AI4</f>
        <v>#DIV/0!</v>
      </c>
    </row>
    <row r="10" spans="1:47" ht="20.100000000000001" customHeight="1">
      <c r="A10" s="5" t="s">
        <v>63</v>
      </c>
      <c r="B10" s="56"/>
      <c r="C10" s="19"/>
      <c r="D10" s="19"/>
      <c r="E10" s="19"/>
      <c r="F10" s="19"/>
      <c r="G10" s="19"/>
      <c r="H10" s="19"/>
      <c r="I10" s="19"/>
      <c r="J10" s="39"/>
      <c r="K10" s="16"/>
      <c r="L10" s="16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17"/>
      <c r="AG10" s="39"/>
      <c r="AH10" s="14">
        <f t="shared" si="0"/>
        <v>0</v>
      </c>
      <c r="AI10" s="14"/>
      <c r="AJ10" s="6"/>
      <c r="AK10" s="48" t="e">
        <f t="shared" si="1"/>
        <v>#DIV/0!</v>
      </c>
      <c r="AL10" s="1"/>
      <c r="AM10" s="36" t="s">
        <v>31</v>
      </c>
      <c r="AN10" s="37" t="e">
        <f>AH13/AH11</f>
        <v>#DIV/0!</v>
      </c>
      <c r="AO10" s="37" t="e">
        <f>AH52/AH50</f>
        <v>#DIV/0!</v>
      </c>
      <c r="AP10" s="37" t="e">
        <f>AH54/AH53</f>
        <v>#DIV/0!</v>
      </c>
      <c r="AQ10" s="37" t="e">
        <f>AH56/AH55</f>
        <v>#DIV/0!</v>
      </c>
      <c r="AR10" s="37" t="e">
        <f>(AH59+AH60+AH58)/AH4</f>
        <v>#DIV/0!</v>
      </c>
      <c r="AS10" s="37" t="e">
        <f>1-AH65/AH4</f>
        <v>#DIV/0!</v>
      </c>
    </row>
    <row r="11" spans="1:47" ht="20.100000000000001" customHeight="1">
      <c r="A11" s="5" t="s">
        <v>51</v>
      </c>
      <c r="B11" s="56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18"/>
      <c r="AG11" s="39"/>
      <c r="AH11" s="14">
        <f t="shared" ref="AH11:AH23" si="5">SUM((C11:AG11))</f>
        <v>0</v>
      </c>
      <c r="AI11" s="14"/>
      <c r="AJ11" s="6" t="s">
        <v>5</v>
      </c>
      <c r="AK11" s="48" t="e">
        <f t="shared" si="1"/>
        <v>#DIV/0!</v>
      </c>
      <c r="AL11" s="1"/>
      <c r="AM11" s="36" t="s">
        <v>85</v>
      </c>
      <c r="AN11" s="37" t="e">
        <f>AN10/AN9</f>
        <v>#DIV/0!</v>
      </c>
      <c r="AO11" s="37" t="e">
        <f>AO10/AO9</f>
        <v>#DIV/0!</v>
      </c>
      <c r="AP11" s="37" t="e">
        <f>AP10/AP9</f>
        <v>#DIV/0!</v>
      </c>
      <c r="AQ11" s="37" t="e">
        <f t="shared" ref="AQ11" si="6">AQ10/AQ9</f>
        <v>#DIV/0!</v>
      </c>
      <c r="AR11" s="37" t="e">
        <f t="shared" ref="AR11" si="7">AR10/AR9</f>
        <v>#DIV/0!</v>
      </c>
      <c r="AS11" s="37" t="e">
        <f t="shared" ref="AS11" si="8">AS10/AS9</f>
        <v>#DIV/0!</v>
      </c>
    </row>
    <row r="12" spans="1:47" ht="20.100000000000001" customHeight="1">
      <c r="A12" s="5" t="s">
        <v>62</v>
      </c>
      <c r="B12" s="56"/>
      <c r="C12" s="19"/>
      <c r="D12" s="19"/>
      <c r="E12" s="20"/>
      <c r="F12" s="20"/>
      <c r="G12" s="20"/>
      <c r="H12" s="20"/>
      <c r="I12" s="20"/>
      <c r="J12" s="18"/>
      <c r="K12" s="16"/>
      <c r="L12" s="1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18"/>
      <c r="AG12" s="39"/>
      <c r="AH12" s="14">
        <f t="shared" si="5"/>
        <v>0</v>
      </c>
      <c r="AI12" s="14"/>
      <c r="AJ12" s="6"/>
      <c r="AK12" s="48" t="e">
        <f t="shared" si="1"/>
        <v>#DIV/0!</v>
      </c>
      <c r="AL12" s="1"/>
      <c r="AM12" s="36" t="s">
        <v>36</v>
      </c>
      <c r="AN12" s="36" t="s">
        <v>28</v>
      </c>
      <c r="AO12" s="36" t="s">
        <v>29</v>
      </c>
      <c r="AP12" s="36" t="s">
        <v>89</v>
      </c>
      <c r="AQ12" s="36" t="s">
        <v>80</v>
      </c>
      <c r="AR12" s="36" t="s">
        <v>88</v>
      </c>
      <c r="AS12" s="36" t="s">
        <v>94</v>
      </c>
    </row>
    <row r="13" spans="1:47" ht="20.100000000000001" customHeight="1">
      <c r="A13" s="26" t="s">
        <v>52</v>
      </c>
      <c r="B13" s="57"/>
      <c r="C13" s="19"/>
      <c r="D13" s="19"/>
      <c r="E13" s="29"/>
      <c r="F13" s="29"/>
      <c r="G13" s="29"/>
      <c r="H13" s="29"/>
      <c r="I13" s="29"/>
      <c r="J13" s="30"/>
      <c r="K13" s="28"/>
      <c r="L13" s="16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28"/>
      <c r="AF13" s="30"/>
      <c r="AG13" s="28"/>
      <c r="AH13" s="31">
        <f t="shared" si="5"/>
        <v>0</v>
      </c>
      <c r="AI13" s="31"/>
      <c r="AJ13" s="6" t="s">
        <v>5</v>
      </c>
      <c r="AK13" s="48" t="e">
        <f t="shared" si="1"/>
        <v>#DIV/0!</v>
      </c>
      <c r="AL13" s="1"/>
      <c r="AM13" s="36" t="s">
        <v>30</v>
      </c>
      <c r="AN13" s="38" t="e">
        <f>AI12/AI10</f>
        <v>#DIV/0!</v>
      </c>
      <c r="AO13" s="37" t="e">
        <f>AI10/AI4</f>
        <v>#DIV/0!</v>
      </c>
      <c r="AP13" s="46">
        <f>AI25</f>
        <v>0</v>
      </c>
      <c r="AQ13" s="46" t="e">
        <f>#REF!</f>
        <v>#REF!</v>
      </c>
      <c r="AR13" s="46">
        <f>AI13</f>
        <v>0</v>
      </c>
      <c r="AS13" s="46">
        <f>AI27</f>
        <v>0</v>
      </c>
      <c r="AT13" s="23"/>
      <c r="AU13" s="23"/>
    </row>
    <row r="14" spans="1:47" ht="20.100000000000001" customHeight="1">
      <c r="A14" s="42" t="s">
        <v>64</v>
      </c>
      <c r="B14" s="68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19"/>
      <c r="AF14" s="19"/>
      <c r="AG14" s="19"/>
      <c r="AH14" s="25">
        <f t="shared" si="5"/>
        <v>0</v>
      </c>
      <c r="AI14" s="14"/>
      <c r="AJ14" s="6"/>
      <c r="AK14" s="48" t="e">
        <f t="shared" si="1"/>
        <v>#DIV/0!</v>
      </c>
      <c r="AL14" s="1"/>
      <c r="AM14" s="36" t="s">
        <v>31</v>
      </c>
      <c r="AN14" s="38" t="e">
        <f>AH12/AH10</f>
        <v>#DIV/0!</v>
      </c>
      <c r="AO14" s="37" t="e">
        <f>AH10/AH4</f>
        <v>#DIV/0!</v>
      </c>
      <c r="AP14" s="46">
        <f>AH25</f>
        <v>0</v>
      </c>
      <c r="AQ14" s="46" t="e">
        <f>#REF!</f>
        <v>#REF!</v>
      </c>
      <c r="AR14" s="46">
        <f>AH13</f>
        <v>0</v>
      </c>
      <c r="AS14" s="46">
        <f>AH27</f>
        <v>0</v>
      </c>
      <c r="AT14" s="23"/>
      <c r="AU14" s="23"/>
    </row>
    <row r="15" spans="1:47" ht="20.100000000000001" customHeight="1">
      <c r="A15" s="43" t="s">
        <v>65</v>
      </c>
      <c r="B15" s="68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19"/>
      <c r="AF15" s="19"/>
      <c r="AG15" s="19"/>
      <c r="AH15" s="25">
        <f t="shared" si="5"/>
        <v>0</v>
      </c>
      <c r="AI15" s="14"/>
      <c r="AJ15" s="6"/>
      <c r="AK15" s="48" t="e">
        <f t="shared" si="1"/>
        <v>#DIV/0!</v>
      </c>
      <c r="AL15" s="1"/>
      <c r="AM15" s="36" t="s">
        <v>85</v>
      </c>
      <c r="AN15" s="37" t="e">
        <f>AN14/AN13</f>
        <v>#DIV/0!</v>
      </c>
      <c r="AO15" s="37" t="e">
        <f t="shared" ref="AO15" si="9">AO14/AO13</f>
        <v>#DIV/0!</v>
      </c>
      <c r="AP15" s="37" t="e">
        <f t="shared" ref="AP15" si="10">AP14/AP13</f>
        <v>#DIV/0!</v>
      </c>
      <c r="AQ15" s="37" t="e">
        <f t="shared" ref="AQ15:AR15" si="11">AQ14/AQ13</f>
        <v>#REF!</v>
      </c>
      <c r="AR15" s="37" t="e">
        <f t="shared" si="11"/>
        <v>#DIV/0!</v>
      </c>
      <c r="AS15" s="37" t="e">
        <f>AS14/AS13</f>
        <v>#DIV/0!</v>
      </c>
      <c r="AT15" s="24"/>
      <c r="AU15" s="24"/>
    </row>
    <row r="16" spans="1:47" ht="20.100000000000001" customHeight="1">
      <c r="A16" s="43" t="s">
        <v>66</v>
      </c>
      <c r="B16" s="68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9"/>
      <c r="AF16" s="19"/>
      <c r="AG16" s="19"/>
      <c r="AH16" s="25">
        <f t="shared" si="5"/>
        <v>0</v>
      </c>
      <c r="AI16" s="14"/>
      <c r="AJ16" s="6"/>
      <c r="AK16" s="48" t="e">
        <f t="shared" si="1"/>
        <v>#DIV/0!</v>
      </c>
      <c r="AL16" s="1"/>
      <c r="AT16" s="24"/>
      <c r="AU16" s="24"/>
    </row>
    <row r="17" spans="1:47" ht="20.100000000000001" customHeight="1">
      <c r="A17" s="43" t="s">
        <v>67</v>
      </c>
      <c r="B17" s="68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19"/>
      <c r="AF17" s="19"/>
      <c r="AG17" s="19"/>
      <c r="AH17" s="25">
        <f t="shared" si="5"/>
        <v>0</v>
      </c>
      <c r="AI17" s="14"/>
      <c r="AJ17" s="6"/>
      <c r="AK17" s="48" t="e">
        <f t="shared" si="1"/>
        <v>#DIV/0!</v>
      </c>
      <c r="AL17" s="1"/>
      <c r="AT17" s="24"/>
      <c r="AU17" s="24"/>
    </row>
    <row r="18" spans="1:47" ht="20.100000000000001" customHeight="1">
      <c r="A18" s="43" t="s">
        <v>68</v>
      </c>
      <c r="B18" s="68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19"/>
      <c r="AF18" s="19"/>
      <c r="AG18" s="19"/>
      <c r="AH18" s="25">
        <f t="shared" si="5"/>
        <v>0</v>
      </c>
      <c r="AI18" s="14"/>
      <c r="AJ18" s="6"/>
      <c r="AK18" s="48" t="e">
        <f t="shared" si="1"/>
        <v>#DIV/0!</v>
      </c>
      <c r="AL18" s="1"/>
      <c r="AM18" s="36" t="s">
        <v>37</v>
      </c>
      <c r="AN18" s="36" t="s">
        <v>44</v>
      </c>
      <c r="AO18" s="36" t="s">
        <v>76</v>
      </c>
      <c r="AP18" s="36" t="s">
        <v>93</v>
      </c>
      <c r="AT18" s="24"/>
      <c r="AU18" s="24"/>
    </row>
    <row r="19" spans="1:47" ht="20.100000000000001" customHeight="1">
      <c r="A19" s="43" t="s">
        <v>69</v>
      </c>
      <c r="B19" s="68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19"/>
      <c r="AF19" s="19"/>
      <c r="AG19" s="19"/>
      <c r="AH19" s="25">
        <f t="shared" si="5"/>
        <v>0</v>
      </c>
      <c r="AI19" s="14"/>
      <c r="AJ19" s="6"/>
      <c r="AK19" s="48" t="e">
        <f t="shared" si="1"/>
        <v>#DIV/0!</v>
      </c>
      <c r="AL19" s="47"/>
      <c r="AM19" s="36" t="s">
        <v>43</v>
      </c>
      <c r="AN19" s="37" t="e">
        <f>AH14/AH13</f>
        <v>#DIV/0!</v>
      </c>
      <c r="AO19" s="46">
        <f t="shared" ref="AO19:AO27" si="12">AH14</f>
        <v>0</v>
      </c>
      <c r="AP19" s="46">
        <f t="shared" ref="AP19:AP27" si="13">AI14</f>
        <v>0</v>
      </c>
      <c r="AT19" s="24"/>
      <c r="AU19" s="24"/>
    </row>
    <row r="20" spans="1:47" ht="20.100000000000001" customHeight="1">
      <c r="A20" s="43" t="s">
        <v>70</v>
      </c>
      <c r="B20" s="68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19"/>
      <c r="AF20" s="19"/>
      <c r="AG20" s="19"/>
      <c r="AH20" s="25">
        <f t="shared" si="5"/>
        <v>0</v>
      </c>
      <c r="AI20" s="14"/>
      <c r="AJ20" s="6"/>
      <c r="AK20" s="48" t="e">
        <f t="shared" si="1"/>
        <v>#DIV/0!</v>
      </c>
      <c r="AL20" s="47"/>
      <c r="AM20" s="36" t="s">
        <v>17</v>
      </c>
      <c r="AN20" s="37" t="e">
        <f>AH15/AH13</f>
        <v>#DIV/0!</v>
      </c>
      <c r="AO20" s="46">
        <f t="shared" si="12"/>
        <v>0</v>
      </c>
      <c r="AP20" s="46">
        <f t="shared" si="13"/>
        <v>0</v>
      </c>
      <c r="AT20" s="24"/>
      <c r="AU20" s="24"/>
    </row>
    <row r="21" spans="1:47" ht="20.100000000000001" customHeight="1">
      <c r="A21" s="43" t="s">
        <v>71</v>
      </c>
      <c r="B21" s="68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19"/>
      <c r="AF21" s="19"/>
      <c r="AG21" s="19"/>
      <c r="AH21" s="25">
        <f t="shared" si="5"/>
        <v>0</v>
      </c>
      <c r="AI21" s="14"/>
      <c r="AJ21" s="6"/>
      <c r="AK21" s="48" t="e">
        <f t="shared" si="1"/>
        <v>#DIV/0!</v>
      </c>
      <c r="AM21" s="36" t="s">
        <v>38</v>
      </c>
      <c r="AN21" s="37" t="e">
        <f>AH16/AH13</f>
        <v>#DIV/0!</v>
      </c>
      <c r="AO21" s="46">
        <f t="shared" si="12"/>
        <v>0</v>
      </c>
      <c r="AP21" s="46">
        <f t="shared" si="13"/>
        <v>0</v>
      </c>
      <c r="AT21" s="24"/>
      <c r="AU21" s="24"/>
    </row>
    <row r="22" spans="1:47" ht="20.100000000000001" customHeight="1">
      <c r="A22" s="44" t="s">
        <v>72</v>
      </c>
      <c r="B22" s="68"/>
      <c r="C22" s="19"/>
      <c r="D22" s="19"/>
      <c r="E22" s="19"/>
      <c r="F22" s="19"/>
      <c r="G22" s="19"/>
      <c r="H22" s="19"/>
      <c r="I22" s="19"/>
      <c r="J22" s="19"/>
      <c r="K22" s="19"/>
      <c r="L22" s="16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9"/>
      <c r="AF22" s="19"/>
      <c r="AG22" s="19"/>
      <c r="AH22" s="25">
        <f t="shared" si="5"/>
        <v>0</v>
      </c>
      <c r="AI22" s="14"/>
      <c r="AJ22" s="6"/>
      <c r="AK22" s="48" t="e">
        <f t="shared" si="1"/>
        <v>#DIV/0!</v>
      </c>
      <c r="AM22" s="36" t="s">
        <v>18</v>
      </c>
      <c r="AN22" s="37" t="e">
        <f>AH17/AH13</f>
        <v>#DIV/0!</v>
      </c>
      <c r="AO22" s="46">
        <f t="shared" si="12"/>
        <v>0</v>
      </c>
      <c r="AP22" s="46">
        <f t="shared" si="13"/>
        <v>0</v>
      </c>
      <c r="AT22" s="24"/>
      <c r="AU22" s="24"/>
    </row>
    <row r="23" spans="1:47" ht="20.100000000000001" customHeight="1">
      <c r="A23" s="27" t="s">
        <v>96</v>
      </c>
      <c r="B23" s="53"/>
      <c r="C23" s="19"/>
      <c r="D23" s="19"/>
      <c r="E23" s="32"/>
      <c r="F23" s="32"/>
      <c r="G23" s="32"/>
      <c r="H23" s="19"/>
      <c r="I23" s="19"/>
      <c r="J23" s="19"/>
      <c r="K23" s="19"/>
      <c r="L23" s="16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2"/>
      <c r="AF23" s="32"/>
      <c r="AG23" s="32"/>
      <c r="AH23" s="25">
        <f t="shared" si="5"/>
        <v>0</v>
      </c>
      <c r="AI23" s="34"/>
      <c r="AJ23" s="35"/>
      <c r="AK23" s="48" t="e">
        <f t="shared" si="1"/>
        <v>#DIV/0!</v>
      </c>
      <c r="AL23" s="47"/>
      <c r="AM23" s="36" t="s">
        <v>39</v>
      </c>
      <c r="AN23" s="37" t="e">
        <f>AH18/AH13</f>
        <v>#DIV/0!</v>
      </c>
      <c r="AO23" s="46">
        <f t="shared" si="12"/>
        <v>0</v>
      </c>
      <c r="AP23" s="46">
        <f t="shared" si="13"/>
        <v>0</v>
      </c>
    </row>
    <row r="24" spans="1:47" ht="20.100000000000001" customHeight="1">
      <c r="A24" s="27" t="s">
        <v>53</v>
      </c>
      <c r="B24" s="41"/>
      <c r="C24" s="19"/>
      <c r="D24" s="19"/>
      <c r="E24" s="32"/>
      <c r="F24" s="32"/>
      <c r="G24" s="32"/>
      <c r="H24" s="7"/>
      <c r="I24" s="7"/>
      <c r="J24" s="7"/>
      <c r="K24" s="7"/>
      <c r="L24" s="1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21"/>
      <c r="AF24" s="33"/>
      <c r="AG24" s="21"/>
      <c r="AH24" s="34">
        <f t="shared" si="0"/>
        <v>0</v>
      </c>
      <c r="AI24" s="34"/>
      <c r="AJ24" s="35" t="s">
        <v>5</v>
      </c>
      <c r="AK24" s="48" t="e">
        <f t="shared" si="1"/>
        <v>#DIV/0!</v>
      </c>
      <c r="AM24" s="36" t="s">
        <v>19</v>
      </c>
      <c r="AN24" s="37" t="e">
        <f>AH19/AH13</f>
        <v>#DIV/0!</v>
      </c>
      <c r="AO24" s="46">
        <f t="shared" si="12"/>
        <v>0</v>
      </c>
      <c r="AP24" s="46">
        <f t="shared" si="13"/>
        <v>0</v>
      </c>
    </row>
    <row r="25" spans="1:47" ht="20.100000000000001" customHeight="1">
      <c r="A25" s="5" t="s">
        <v>56</v>
      </c>
      <c r="B25" s="41"/>
      <c r="C25" s="19"/>
      <c r="D25" s="19"/>
      <c r="E25" s="19"/>
      <c r="F25" s="19"/>
      <c r="G25" s="19"/>
      <c r="H25" s="7"/>
      <c r="I25" s="7"/>
      <c r="J25" s="7"/>
      <c r="K25" s="7"/>
      <c r="L25" s="16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7"/>
      <c r="AF25" s="17"/>
      <c r="AG25" s="7"/>
      <c r="AH25" s="14">
        <f t="shared" si="0"/>
        <v>0</v>
      </c>
      <c r="AI25" s="14"/>
      <c r="AJ25" s="6" t="s">
        <v>5</v>
      </c>
      <c r="AK25" s="48" t="e">
        <f t="shared" si="1"/>
        <v>#DIV/0!</v>
      </c>
      <c r="AM25" s="36" t="s">
        <v>40</v>
      </c>
      <c r="AN25" s="37" t="e">
        <f>AH20/AH13</f>
        <v>#DIV/0!</v>
      </c>
      <c r="AO25" s="46">
        <f t="shared" si="12"/>
        <v>0</v>
      </c>
      <c r="AP25" s="46">
        <f t="shared" si="13"/>
        <v>0</v>
      </c>
    </row>
    <row r="26" spans="1:47" ht="20.100000000000001" customHeight="1">
      <c r="A26" s="5" t="s">
        <v>98</v>
      </c>
      <c r="B26" s="58"/>
      <c r="C26" s="19"/>
      <c r="D26" s="19"/>
      <c r="E26" s="19"/>
      <c r="F26" s="19"/>
      <c r="G26" s="19"/>
      <c r="H26" s="39"/>
      <c r="I26" s="39"/>
      <c r="J26" s="39"/>
      <c r="K26" s="39"/>
      <c r="L26" s="16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17"/>
      <c r="AG26" s="39"/>
      <c r="AH26" s="14">
        <f t="shared" si="0"/>
        <v>0</v>
      </c>
      <c r="AI26" s="14"/>
      <c r="AJ26" s="6"/>
      <c r="AK26" s="48" t="e">
        <f t="shared" si="1"/>
        <v>#DIV/0!</v>
      </c>
      <c r="AM26" s="36" t="s">
        <v>41</v>
      </c>
      <c r="AN26" s="37" t="e">
        <f>AH21/AH13</f>
        <v>#DIV/0!</v>
      </c>
      <c r="AO26" s="46">
        <f t="shared" si="12"/>
        <v>0</v>
      </c>
      <c r="AP26" s="46">
        <f t="shared" si="13"/>
        <v>0</v>
      </c>
    </row>
    <row r="27" spans="1:47" ht="20.100000000000001" customHeight="1">
      <c r="A27" s="5" t="s">
        <v>99</v>
      </c>
      <c r="B27" s="51"/>
      <c r="C27" s="19"/>
      <c r="D27" s="19"/>
      <c r="E27" s="19"/>
      <c r="F27" s="19"/>
      <c r="G27" s="19"/>
      <c r="H27" s="39"/>
      <c r="I27" s="39"/>
      <c r="J27" s="39"/>
      <c r="K27" s="39"/>
      <c r="L27" s="1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17"/>
      <c r="AG27" s="39"/>
      <c r="AH27" s="14">
        <f>SUM((C27:AG27))</f>
        <v>0</v>
      </c>
      <c r="AI27" s="14"/>
      <c r="AJ27" s="6"/>
      <c r="AK27" s="48" t="e">
        <f>AH27/AI27</f>
        <v>#DIV/0!</v>
      </c>
      <c r="AM27" s="36" t="s">
        <v>42</v>
      </c>
      <c r="AN27" s="37" t="e">
        <f>AH22/AH13</f>
        <v>#DIV/0!</v>
      </c>
      <c r="AO27" s="46">
        <f t="shared" si="12"/>
        <v>0</v>
      </c>
      <c r="AP27" s="46">
        <f t="shared" si="13"/>
        <v>0</v>
      </c>
    </row>
    <row r="28" spans="1:47" ht="20.100000000000001" customHeight="1">
      <c r="A28" s="5" t="s">
        <v>100</v>
      </c>
      <c r="B28" s="58"/>
      <c r="C28" s="19"/>
      <c r="D28" s="19"/>
      <c r="E28" s="19"/>
      <c r="F28" s="19"/>
      <c r="G28" s="19"/>
      <c r="H28" s="39"/>
      <c r="I28" s="39"/>
      <c r="J28" s="39"/>
      <c r="K28" s="39"/>
      <c r="L28" s="16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17"/>
      <c r="AG28" s="39"/>
      <c r="AH28" s="14">
        <f>SUM((C28:AG28))</f>
        <v>0</v>
      </c>
      <c r="AI28" s="14"/>
      <c r="AJ28" s="6"/>
      <c r="AK28" s="48" t="e">
        <f>AH28/AI28</f>
        <v>#DIV/0!</v>
      </c>
      <c r="AM28" s="1" t="s">
        <v>74</v>
      </c>
      <c r="AN28" s="45" t="e">
        <f>SUM(AN19:AN27)</f>
        <v>#DIV/0!</v>
      </c>
      <c r="AO28" s="1"/>
    </row>
    <row r="29" spans="1:47" ht="20.100000000000001" customHeight="1">
      <c r="A29" s="5" t="s">
        <v>101</v>
      </c>
      <c r="B29" s="58"/>
      <c r="C29" s="19"/>
      <c r="D29" s="19"/>
      <c r="E29" s="19"/>
      <c r="F29" s="19"/>
      <c r="G29" s="19"/>
      <c r="H29" s="39"/>
      <c r="I29" s="39"/>
      <c r="J29" s="39"/>
      <c r="K29" s="39"/>
      <c r="L29" s="16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17"/>
      <c r="AG29" s="39"/>
      <c r="AH29" s="14">
        <f>SUM((C29:AG29))</f>
        <v>0</v>
      </c>
      <c r="AI29" s="14"/>
      <c r="AJ29" s="6"/>
      <c r="AK29" s="48" t="e">
        <f>AH29/AI29</f>
        <v>#DIV/0!</v>
      </c>
    </row>
    <row r="30" spans="1:47" ht="20.100000000000001" customHeight="1">
      <c r="A30" s="5" t="s">
        <v>95</v>
      </c>
      <c r="B30" s="52"/>
      <c r="C30" s="19"/>
      <c r="D30" s="19"/>
      <c r="E30" s="19"/>
      <c r="F30" s="19"/>
      <c r="G30" s="19"/>
      <c r="H30" s="39"/>
      <c r="I30" s="39"/>
      <c r="J30" s="39"/>
      <c r="K30" s="39"/>
      <c r="L30" s="1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17"/>
      <c r="AG30" s="39"/>
      <c r="AH30" s="14">
        <f t="shared" si="0"/>
        <v>0</v>
      </c>
      <c r="AI30" s="14"/>
      <c r="AJ30" s="6"/>
      <c r="AK30" s="48" t="e">
        <f t="shared" si="1"/>
        <v>#DIV/0!</v>
      </c>
    </row>
    <row r="31" spans="1:47" ht="20.100000000000001" customHeight="1">
      <c r="A31" s="5" t="s">
        <v>90</v>
      </c>
      <c r="B31" s="49"/>
      <c r="C31" s="19"/>
      <c r="D31" s="19"/>
      <c r="E31" s="19"/>
      <c r="F31" s="19"/>
      <c r="G31" s="19"/>
      <c r="H31" s="39"/>
      <c r="I31" s="39"/>
      <c r="J31" s="39"/>
      <c r="K31" s="39"/>
      <c r="L31" s="1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17"/>
      <c r="AG31" s="39"/>
      <c r="AH31" s="14">
        <f t="shared" si="0"/>
        <v>0</v>
      </c>
      <c r="AI31" s="14"/>
      <c r="AJ31" s="6"/>
      <c r="AK31" s="48" t="e">
        <f t="shared" si="1"/>
        <v>#DIV/0!</v>
      </c>
    </row>
    <row r="32" spans="1:47" ht="20.100000000000001" customHeight="1">
      <c r="A32" s="5" t="s">
        <v>92</v>
      </c>
      <c r="B32" s="49"/>
      <c r="C32" s="19"/>
      <c r="D32" s="19"/>
      <c r="E32" s="19"/>
      <c r="F32" s="19"/>
      <c r="G32" s="19"/>
      <c r="H32" s="39"/>
      <c r="I32" s="39"/>
      <c r="J32" s="39"/>
      <c r="K32" s="39"/>
      <c r="L32" s="1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17"/>
      <c r="AG32" s="39"/>
      <c r="AH32" s="14">
        <f t="shared" si="0"/>
        <v>0</v>
      </c>
      <c r="AI32" s="14"/>
      <c r="AJ32" s="6"/>
      <c r="AK32" s="48" t="e">
        <f t="shared" si="1"/>
        <v>#DIV/0!</v>
      </c>
    </row>
    <row r="33" spans="1:37" ht="20.100000000000001" customHeight="1">
      <c r="A33" s="5" t="s">
        <v>103</v>
      </c>
      <c r="B33" s="59"/>
      <c r="C33" s="19"/>
      <c r="D33" s="19"/>
      <c r="E33" s="19"/>
      <c r="F33" s="19"/>
      <c r="G33" s="19"/>
      <c r="H33" s="39"/>
      <c r="I33" s="39"/>
      <c r="J33" s="39"/>
      <c r="K33" s="39"/>
      <c r="L33" s="1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17"/>
      <c r="AG33" s="39"/>
      <c r="AH33" s="14">
        <f t="shared" si="0"/>
        <v>0</v>
      </c>
      <c r="AI33" s="14"/>
      <c r="AJ33" s="6"/>
      <c r="AK33" s="48" t="e">
        <f t="shared" si="1"/>
        <v>#DIV/0!</v>
      </c>
    </row>
    <row r="34" spans="1:37" ht="20.100000000000001" customHeight="1">
      <c r="A34" s="5" t="s">
        <v>117</v>
      </c>
      <c r="B34" s="60"/>
      <c r="C34" s="19"/>
      <c r="D34" s="19"/>
      <c r="E34" s="19"/>
      <c r="F34" s="19"/>
      <c r="G34" s="19"/>
      <c r="H34" s="39"/>
      <c r="I34" s="39"/>
      <c r="J34" s="39"/>
      <c r="K34" s="39"/>
      <c r="L34" s="1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17"/>
      <c r="AG34" s="39"/>
      <c r="AH34" s="14">
        <f t="shared" si="0"/>
        <v>0</v>
      </c>
      <c r="AI34" s="14"/>
      <c r="AJ34" s="6"/>
      <c r="AK34" s="48" t="e">
        <f t="shared" si="1"/>
        <v>#DIV/0!</v>
      </c>
    </row>
    <row r="35" spans="1:37" ht="20.100000000000001" customHeight="1">
      <c r="A35" s="5" t="s">
        <v>104</v>
      </c>
      <c r="B35" s="59"/>
      <c r="C35" s="19"/>
      <c r="D35" s="19"/>
      <c r="E35" s="19"/>
      <c r="F35" s="19"/>
      <c r="G35" s="19"/>
      <c r="H35" s="39"/>
      <c r="I35" s="39"/>
      <c r="J35" s="39"/>
      <c r="K35" s="39"/>
      <c r="L35" s="1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17"/>
      <c r="AG35" s="39"/>
      <c r="AH35" s="14">
        <f t="shared" si="0"/>
        <v>0</v>
      </c>
      <c r="AI35" s="14"/>
      <c r="AJ35" s="6"/>
      <c r="AK35" s="48" t="e">
        <f t="shared" si="1"/>
        <v>#DIV/0!</v>
      </c>
    </row>
    <row r="36" spans="1:37" ht="20.100000000000001" customHeight="1">
      <c r="A36" s="5" t="s">
        <v>105</v>
      </c>
      <c r="B36" s="59"/>
      <c r="C36" s="19"/>
      <c r="D36" s="19"/>
      <c r="E36" s="19"/>
      <c r="F36" s="19"/>
      <c r="G36" s="19"/>
      <c r="H36" s="39"/>
      <c r="I36" s="39"/>
      <c r="J36" s="39"/>
      <c r="K36" s="39"/>
      <c r="L36" s="1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17"/>
      <c r="AG36" s="39"/>
      <c r="AH36" s="14">
        <f t="shared" si="0"/>
        <v>0</v>
      </c>
      <c r="AI36" s="14"/>
      <c r="AJ36" s="6"/>
      <c r="AK36" s="48" t="e">
        <f t="shared" si="1"/>
        <v>#DIV/0!</v>
      </c>
    </row>
    <row r="37" spans="1:37" ht="20.100000000000001" customHeight="1">
      <c r="A37" s="5" t="s">
        <v>106</v>
      </c>
      <c r="B37" s="59"/>
      <c r="C37" s="19"/>
      <c r="D37" s="19"/>
      <c r="E37" s="19"/>
      <c r="F37" s="19"/>
      <c r="G37" s="19"/>
      <c r="H37" s="39"/>
      <c r="I37" s="39"/>
      <c r="J37" s="39"/>
      <c r="K37" s="39"/>
      <c r="L37" s="1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17"/>
      <c r="AG37" s="39"/>
      <c r="AH37" s="14">
        <f t="shared" si="0"/>
        <v>0</v>
      </c>
      <c r="AI37" s="14"/>
      <c r="AJ37" s="6"/>
      <c r="AK37" s="48" t="e">
        <f t="shared" si="1"/>
        <v>#DIV/0!</v>
      </c>
    </row>
    <row r="38" spans="1:37" ht="20.100000000000001" customHeight="1">
      <c r="A38" s="5" t="s">
        <v>107</v>
      </c>
      <c r="B38" s="59"/>
      <c r="C38" s="19"/>
      <c r="D38" s="19"/>
      <c r="E38" s="19"/>
      <c r="F38" s="19"/>
      <c r="G38" s="19"/>
      <c r="H38" s="39"/>
      <c r="I38" s="39"/>
      <c r="J38" s="39"/>
      <c r="K38" s="39"/>
      <c r="L38" s="16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17"/>
      <c r="AG38" s="39"/>
      <c r="AH38" s="14">
        <f t="shared" si="0"/>
        <v>0</v>
      </c>
      <c r="AI38" s="14"/>
      <c r="AJ38" s="6"/>
      <c r="AK38" s="48" t="e">
        <f t="shared" si="1"/>
        <v>#DIV/0!</v>
      </c>
    </row>
    <row r="39" spans="1:37" ht="20.100000000000001" customHeight="1">
      <c r="A39" s="5" t="s">
        <v>102</v>
      </c>
      <c r="B39" s="49"/>
      <c r="C39" s="19"/>
      <c r="D39" s="19"/>
      <c r="E39" s="19"/>
      <c r="F39" s="19"/>
      <c r="G39" s="19"/>
      <c r="H39" s="39"/>
      <c r="I39" s="39"/>
      <c r="J39" s="39"/>
      <c r="K39" s="39"/>
      <c r="L39" s="16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17"/>
      <c r="AG39" s="39"/>
      <c r="AH39" s="14">
        <f>SUM((C39:AG39))</f>
        <v>0</v>
      </c>
      <c r="AI39" s="14"/>
      <c r="AJ39" s="6"/>
      <c r="AK39" s="48" t="e">
        <f>AH39/AI39</f>
        <v>#DIV/0!</v>
      </c>
    </row>
    <row r="40" spans="1:37" ht="20.100000000000001" customHeight="1">
      <c r="A40" s="5" t="s">
        <v>108</v>
      </c>
      <c r="B40" s="59"/>
      <c r="C40" s="19"/>
      <c r="D40" s="19"/>
      <c r="E40" s="19"/>
      <c r="F40" s="19"/>
      <c r="G40" s="19"/>
      <c r="H40" s="39"/>
      <c r="I40" s="39"/>
      <c r="J40" s="39"/>
      <c r="K40" s="39"/>
      <c r="L40" s="16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17"/>
      <c r="AG40" s="39"/>
      <c r="AH40" s="14">
        <f t="shared" ref="AH40:AH48" si="14">SUM((C40:AG40))</f>
        <v>0</v>
      </c>
      <c r="AI40" s="14"/>
      <c r="AJ40" s="6"/>
      <c r="AK40" s="48" t="e">
        <f t="shared" ref="AK40:AK48" si="15">AH40/AI40</f>
        <v>#DIV/0!</v>
      </c>
    </row>
    <row r="41" spans="1:37" ht="20.100000000000001" customHeight="1">
      <c r="A41" s="5" t="s">
        <v>109</v>
      </c>
      <c r="B41" s="59"/>
      <c r="C41" s="19"/>
      <c r="D41" s="19"/>
      <c r="E41" s="19"/>
      <c r="F41" s="19"/>
      <c r="G41" s="19"/>
      <c r="H41" s="39"/>
      <c r="I41" s="39"/>
      <c r="J41" s="39"/>
      <c r="K41" s="39"/>
      <c r="L41" s="16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17"/>
      <c r="AG41" s="39"/>
      <c r="AH41" s="14">
        <f t="shared" si="14"/>
        <v>0</v>
      </c>
      <c r="AI41" s="14"/>
      <c r="AJ41" s="6"/>
      <c r="AK41" s="48" t="e">
        <f t="shared" si="15"/>
        <v>#DIV/0!</v>
      </c>
    </row>
    <row r="42" spans="1:37" ht="20.100000000000001" customHeight="1">
      <c r="A42" s="5" t="s">
        <v>110</v>
      </c>
      <c r="B42" s="59"/>
      <c r="C42" s="19"/>
      <c r="D42" s="19"/>
      <c r="E42" s="19"/>
      <c r="F42" s="19"/>
      <c r="G42" s="19"/>
      <c r="H42" s="39"/>
      <c r="I42" s="39"/>
      <c r="J42" s="39"/>
      <c r="K42" s="39"/>
      <c r="L42" s="16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17"/>
      <c r="AG42" s="39"/>
      <c r="AH42" s="14">
        <f t="shared" si="14"/>
        <v>0</v>
      </c>
      <c r="AI42" s="14"/>
      <c r="AJ42" s="6"/>
      <c r="AK42" s="48" t="e">
        <f t="shared" si="15"/>
        <v>#DIV/0!</v>
      </c>
    </row>
    <row r="43" spans="1:37" ht="20.100000000000001" customHeight="1">
      <c r="A43" s="5" t="s">
        <v>111</v>
      </c>
      <c r="B43" s="59"/>
      <c r="C43" s="19"/>
      <c r="D43" s="19"/>
      <c r="E43" s="19"/>
      <c r="F43" s="19"/>
      <c r="G43" s="19"/>
      <c r="H43" s="39"/>
      <c r="I43" s="39"/>
      <c r="J43" s="39"/>
      <c r="K43" s="39"/>
      <c r="L43" s="16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17"/>
      <c r="AG43" s="39"/>
      <c r="AH43" s="14">
        <f t="shared" si="14"/>
        <v>0</v>
      </c>
      <c r="AI43" s="14"/>
      <c r="AJ43" s="6"/>
      <c r="AK43" s="48" t="e">
        <f t="shared" si="15"/>
        <v>#DIV/0!</v>
      </c>
    </row>
    <row r="44" spans="1:37" ht="20.100000000000001" customHeight="1">
      <c r="A44" s="5" t="s">
        <v>112</v>
      </c>
      <c r="B44" s="59"/>
      <c r="C44" s="19"/>
      <c r="D44" s="19"/>
      <c r="E44" s="19"/>
      <c r="F44" s="19"/>
      <c r="G44" s="19"/>
      <c r="H44" s="39"/>
      <c r="I44" s="39"/>
      <c r="J44" s="39"/>
      <c r="K44" s="39"/>
      <c r="L44" s="16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17"/>
      <c r="AG44" s="39"/>
      <c r="AH44" s="14">
        <f t="shared" si="14"/>
        <v>0</v>
      </c>
      <c r="AI44" s="14"/>
      <c r="AJ44" s="6"/>
      <c r="AK44" s="48" t="e">
        <f t="shared" si="15"/>
        <v>#DIV/0!</v>
      </c>
    </row>
    <row r="45" spans="1:37" ht="20.100000000000001" customHeight="1">
      <c r="A45" s="5" t="s">
        <v>113</v>
      </c>
      <c r="B45" s="59"/>
      <c r="C45" s="19"/>
      <c r="D45" s="19"/>
      <c r="E45" s="19"/>
      <c r="F45" s="19"/>
      <c r="G45" s="19"/>
      <c r="H45" s="39"/>
      <c r="I45" s="39"/>
      <c r="J45" s="39"/>
      <c r="K45" s="39"/>
      <c r="L45" s="16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17"/>
      <c r="AG45" s="39"/>
      <c r="AH45" s="14">
        <f t="shared" si="14"/>
        <v>0</v>
      </c>
      <c r="AI45" s="14"/>
      <c r="AJ45" s="6"/>
      <c r="AK45" s="48" t="e">
        <f t="shared" si="15"/>
        <v>#DIV/0!</v>
      </c>
    </row>
    <row r="46" spans="1:37" ht="20.100000000000001" customHeight="1">
      <c r="A46" s="5" t="s">
        <v>114</v>
      </c>
      <c r="B46" s="59"/>
      <c r="C46" s="19"/>
      <c r="D46" s="19"/>
      <c r="E46" s="19"/>
      <c r="F46" s="19"/>
      <c r="G46" s="19"/>
      <c r="H46" s="39"/>
      <c r="I46" s="39"/>
      <c r="J46" s="39"/>
      <c r="K46" s="39"/>
      <c r="L46" s="16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17"/>
      <c r="AG46" s="39"/>
      <c r="AH46" s="14">
        <f t="shared" si="14"/>
        <v>0</v>
      </c>
      <c r="AI46" s="14"/>
      <c r="AJ46" s="6"/>
      <c r="AK46" s="48" t="e">
        <f t="shared" si="15"/>
        <v>#DIV/0!</v>
      </c>
    </row>
    <row r="47" spans="1:37" ht="20.100000000000001" customHeight="1">
      <c r="A47" s="5" t="s">
        <v>115</v>
      </c>
      <c r="B47" s="59"/>
      <c r="C47" s="19"/>
      <c r="D47" s="19"/>
      <c r="E47" s="19"/>
      <c r="F47" s="19"/>
      <c r="G47" s="19"/>
      <c r="H47" s="39"/>
      <c r="I47" s="39"/>
      <c r="J47" s="39"/>
      <c r="K47" s="39"/>
      <c r="L47" s="16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17"/>
      <c r="AG47" s="39"/>
      <c r="AH47" s="14">
        <f t="shared" si="14"/>
        <v>0</v>
      </c>
      <c r="AI47" s="14"/>
      <c r="AJ47" s="6"/>
      <c r="AK47" s="48" t="e">
        <f t="shared" si="15"/>
        <v>#DIV/0!</v>
      </c>
    </row>
    <row r="48" spans="1:37" ht="20.100000000000001" customHeight="1">
      <c r="A48" s="5" t="s">
        <v>116</v>
      </c>
      <c r="B48" s="59"/>
      <c r="C48" s="19"/>
      <c r="D48" s="19"/>
      <c r="E48" s="19"/>
      <c r="F48" s="19"/>
      <c r="G48" s="19"/>
      <c r="H48" s="39"/>
      <c r="I48" s="39"/>
      <c r="J48" s="39"/>
      <c r="K48" s="39"/>
      <c r="L48" s="1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17"/>
      <c r="AG48" s="39"/>
      <c r="AH48" s="14">
        <f t="shared" si="14"/>
        <v>0</v>
      </c>
      <c r="AI48" s="14"/>
      <c r="AJ48" s="6"/>
      <c r="AK48" s="48" t="e">
        <f t="shared" si="15"/>
        <v>#DIV/0!</v>
      </c>
    </row>
    <row r="49" spans="1:37" ht="20.100000000000001" customHeight="1">
      <c r="A49" s="9" t="s">
        <v>49</v>
      </c>
      <c r="B49" s="50"/>
      <c r="C49" s="19"/>
      <c r="D49" s="19"/>
      <c r="E49" s="19"/>
      <c r="F49" s="19"/>
      <c r="G49" s="19"/>
      <c r="H49" s="39"/>
      <c r="I49" s="39"/>
      <c r="J49" s="39"/>
      <c r="K49" s="39"/>
      <c r="L49" s="16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17"/>
      <c r="AG49" s="39"/>
      <c r="AH49" s="14">
        <f t="shared" ref="AH49" si="16">SUM((C49:AG49))</f>
        <v>0</v>
      </c>
      <c r="AI49" s="14"/>
      <c r="AJ49" s="6"/>
      <c r="AK49" s="48" t="e">
        <f t="shared" ref="AK49" si="17">AH49/AI49</f>
        <v>#DIV/0!</v>
      </c>
    </row>
    <row r="50" spans="1:37" ht="20.100000000000001" customHeight="1">
      <c r="A50" s="10" t="s">
        <v>54</v>
      </c>
      <c r="B50" s="65" t="s">
        <v>45</v>
      </c>
      <c r="C50" s="19"/>
      <c r="D50" s="19"/>
      <c r="E50" s="19"/>
      <c r="F50" s="19"/>
      <c r="G50" s="19"/>
      <c r="H50" s="7"/>
      <c r="I50" s="7"/>
      <c r="J50" s="7"/>
      <c r="K50" s="7"/>
      <c r="L50" s="1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7"/>
      <c r="AF50" s="17"/>
      <c r="AG50" s="7"/>
      <c r="AH50" s="14">
        <f t="shared" si="0"/>
        <v>0</v>
      </c>
      <c r="AI50" s="14"/>
      <c r="AJ50" s="6" t="s">
        <v>6</v>
      </c>
      <c r="AK50" s="48" t="e">
        <f t="shared" si="1"/>
        <v>#DIV/0!</v>
      </c>
    </row>
    <row r="51" spans="1:37" ht="20.100000000000001" customHeight="1">
      <c r="A51" s="10" t="s">
        <v>20</v>
      </c>
      <c r="B51" s="66"/>
      <c r="C51" s="19"/>
      <c r="D51" s="19"/>
      <c r="E51" s="19"/>
      <c r="F51" s="19"/>
      <c r="G51" s="19"/>
      <c r="H51" s="7"/>
      <c r="I51" s="7"/>
      <c r="J51" s="7"/>
      <c r="K51" s="7"/>
      <c r="L51" s="1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7"/>
      <c r="AF51" s="17"/>
      <c r="AG51" s="7"/>
      <c r="AH51" s="14">
        <f t="shared" si="0"/>
        <v>0</v>
      </c>
      <c r="AI51" s="14"/>
      <c r="AJ51" s="6"/>
      <c r="AK51" s="48" t="e">
        <f t="shared" si="1"/>
        <v>#DIV/0!</v>
      </c>
    </row>
    <row r="52" spans="1:37" ht="20.100000000000001" customHeight="1">
      <c r="A52" s="10" t="s">
        <v>55</v>
      </c>
      <c r="B52" s="66"/>
      <c r="C52" s="19"/>
      <c r="D52" s="19"/>
      <c r="E52" s="19"/>
      <c r="F52" s="19"/>
      <c r="G52" s="19"/>
      <c r="H52" s="7"/>
      <c r="I52" s="7"/>
      <c r="J52" s="7"/>
      <c r="K52" s="7"/>
      <c r="L52" s="16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7"/>
      <c r="AF52" s="17"/>
      <c r="AG52" s="7"/>
      <c r="AH52" s="14">
        <f t="shared" si="0"/>
        <v>0</v>
      </c>
      <c r="AI52" s="14"/>
      <c r="AJ52" s="6"/>
      <c r="AK52" s="48" t="e">
        <f t="shared" si="1"/>
        <v>#DIV/0!</v>
      </c>
    </row>
    <row r="53" spans="1:37" ht="20.100000000000001" customHeight="1">
      <c r="A53" s="10" t="s">
        <v>60</v>
      </c>
      <c r="B53" s="66"/>
      <c r="C53" s="19"/>
      <c r="D53" s="19"/>
      <c r="E53" s="19"/>
      <c r="F53" s="19"/>
      <c r="G53" s="19"/>
      <c r="H53" s="7"/>
      <c r="I53" s="7"/>
      <c r="J53" s="7"/>
      <c r="K53" s="7"/>
      <c r="L53" s="16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7"/>
      <c r="AF53" s="17"/>
      <c r="AG53" s="7"/>
      <c r="AH53" s="14">
        <f t="shared" si="0"/>
        <v>0</v>
      </c>
      <c r="AI53" s="14"/>
      <c r="AJ53" s="6"/>
      <c r="AK53" s="48" t="e">
        <f t="shared" si="1"/>
        <v>#DIV/0!</v>
      </c>
    </row>
    <row r="54" spans="1:37" ht="20.100000000000001" customHeight="1">
      <c r="A54" s="15" t="s">
        <v>61</v>
      </c>
      <c r="B54" s="67"/>
      <c r="C54" s="19"/>
      <c r="D54" s="19"/>
      <c r="E54" s="19"/>
      <c r="F54" s="19"/>
      <c r="G54" s="19"/>
      <c r="H54" s="7"/>
      <c r="I54" s="7"/>
      <c r="J54" s="7"/>
      <c r="K54" s="7"/>
      <c r="L54" s="16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7"/>
      <c r="AF54" s="17"/>
      <c r="AG54" s="7"/>
      <c r="AH54" s="14">
        <f>SUM((C54:AG54))</f>
        <v>0</v>
      </c>
      <c r="AI54" s="14"/>
      <c r="AJ54" s="6"/>
      <c r="AK54" s="48" t="e">
        <f t="shared" si="1"/>
        <v>#DIV/0!</v>
      </c>
    </row>
    <row r="55" spans="1:37" ht="20.100000000000001" customHeight="1">
      <c r="A55" s="11" t="s">
        <v>57</v>
      </c>
      <c r="B55" s="65" t="s">
        <v>46</v>
      </c>
      <c r="C55" s="19"/>
      <c r="D55" s="19"/>
      <c r="E55" s="19"/>
      <c r="F55" s="19"/>
      <c r="G55" s="19"/>
      <c r="H55" s="7"/>
      <c r="I55" s="7"/>
      <c r="J55" s="7"/>
      <c r="K55" s="7"/>
      <c r="L55" s="16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7"/>
      <c r="AF55" s="17"/>
      <c r="AG55" s="7"/>
      <c r="AH55" s="14">
        <f>SUM((C55:AG55))</f>
        <v>0</v>
      </c>
      <c r="AI55" s="14"/>
      <c r="AJ55" s="6" t="s">
        <v>7</v>
      </c>
      <c r="AK55" s="48" t="e">
        <f t="shared" si="1"/>
        <v>#DIV/0!</v>
      </c>
    </row>
    <row r="56" spans="1:37" ht="20.100000000000001" customHeight="1">
      <c r="A56" s="11" t="s">
        <v>58</v>
      </c>
      <c r="B56" s="66"/>
      <c r="C56" s="19"/>
      <c r="D56" s="19"/>
      <c r="E56" s="19"/>
      <c r="F56" s="19"/>
      <c r="G56" s="19"/>
      <c r="H56" s="7"/>
      <c r="I56" s="7"/>
      <c r="J56" s="7"/>
      <c r="K56" s="7"/>
      <c r="L56" s="16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7"/>
      <c r="AF56" s="17"/>
      <c r="AG56" s="7"/>
      <c r="AH56" s="14">
        <f t="shared" si="0"/>
        <v>0</v>
      </c>
      <c r="AI56" s="14"/>
      <c r="AJ56" s="8" t="s">
        <v>8</v>
      </c>
      <c r="AK56" s="48" t="e">
        <f t="shared" si="1"/>
        <v>#DIV/0!</v>
      </c>
    </row>
    <row r="57" spans="1:37" ht="20.100000000000001" customHeight="1">
      <c r="A57" s="11" t="s">
        <v>75</v>
      </c>
      <c r="B57" s="67"/>
      <c r="C57" s="19"/>
      <c r="D57" s="19"/>
      <c r="E57" s="19"/>
      <c r="F57" s="19"/>
      <c r="G57" s="19"/>
      <c r="H57" s="7"/>
      <c r="I57" s="7"/>
      <c r="J57" s="7"/>
      <c r="K57" s="7"/>
      <c r="L57" s="16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17"/>
      <c r="AG57" s="7"/>
      <c r="AH57" s="14">
        <f t="shared" si="0"/>
        <v>0</v>
      </c>
      <c r="AI57" s="14"/>
      <c r="AJ57" s="6"/>
      <c r="AK57" s="48" t="e">
        <f t="shared" si="1"/>
        <v>#DIV/0!</v>
      </c>
    </row>
    <row r="58" spans="1:37" ht="20.100000000000001" customHeight="1">
      <c r="A58" s="12" t="s">
        <v>81</v>
      </c>
      <c r="B58" s="65" t="s">
        <v>47</v>
      </c>
      <c r="C58" s="19"/>
      <c r="D58" s="19"/>
      <c r="E58" s="19"/>
      <c r="F58" s="19"/>
      <c r="G58" s="19"/>
      <c r="H58" s="7"/>
      <c r="I58" s="7"/>
      <c r="J58" s="7"/>
      <c r="K58" s="7"/>
      <c r="L58" s="16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7"/>
      <c r="AF58" s="17"/>
      <c r="AG58" s="7"/>
      <c r="AH58" s="14">
        <f t="shared" si="0"/>
        <v>0</v>
      </c>
      <c r="AI58" s="14"/>
      <c r="AJ58" s="6"/>
      <c r="AK58" s="48" t="e">
        <f t="shared" si="1"/>
        <v>#DIV/0!</v>
      </c>
    </row>
    <row r="59" spans="1:37" ht="20.100000000000001" customHeight="1">
      <c r="A59" s="12" t="s">
        <v>82</v>
      </c>
      <c r="B59" s="66"/>
      <c r="C59" s="19"/>
      <c r="D59" s="19"/>
      <c r="E59" s="19"/>
      <c r="F59" s="19"/>
      <c r="G59" s="19"/>
      <c r="H59" s="7"/>
      <c r="I59" s="7"/>
      <c r="J59" s="7"/>
      <c r="K59" s="7"/>
      <c r="L59" s="16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7"/>
      <c r="AF59" s="17"/>
      <c r="AG59" s="7"/>
      <c r="AH59" s="14">
        <f>SUM((C59:AG59))</f>
        <v>0</v>
      </c>
      <c r="AI59" s="14"/>
      <c r="AJ59" s="6"/>
      <c r="AK59" s="48" t="e">
        <f t="shared" si="1"/>
        <v>#DIV/0!</v>
      </c>
    </row>
    <row r="60" spans="1:37" ht="20.100000000000001" customHeight="1">
      <c r="A60" s="12" t="s">
        <v>83</v>
      </c>
      <c r="B60" s="66"/>
      <c r="C60" s="19"/>
      <c r="D60" s="19"/>
      <c r="E60" s="19"/>
      <c r="F60" s="19"/>
      <c r="G60" s="19"/>
      <c r="H60" s="7"/>
      <c r="I60" s="7"/>
      <c r="J60" s="7"/>
      <c r="K60" s="7"/>
      <c r="L60" s="16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7"/>
      <c r="AF60" s="17"/>
      <c r="AG60" s="7"/>
      <c r="AH60" s="14">
        <f t="shared" si="0"/>
        <v>0</v>
      </c>
      <c r="AI60" s="14"/>
      <c r="AJ60" s="6"/>
      <c r="AK60" s="48" t="e">
        <f t="shared" si="1"/>
        <v>#DIV/0!</v>
      </c>
    </row>
    <row r="61" spans="1:37" ht="20.100000000000001" customHeight="1">
      <c r="A61" s="12" t="s">
        <v>87</v>
      </c>
      <c r="B61" s="66"/>
      <c r="C61" s="19"/>
      <c r="D61" s="19"/>
      <c r="E61" s="19"/>
      <c r="F61" s="19"/>
      <c r="G61" s="19"/>
      <c r="H61" s="39"/>
      <c r="I61" s="39"/>
      <c r="J61" s="39"/>
      <c r="K61" s="39"/>
      <c r="L61" s="16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17"/>
      <c r="AG61" s="39"/>
      <c r="AH61" s="14">
        <f t="shared" si="0"/>
        <v>0</v>
      </c>
      <c r="AI61" s="14"/>
      <c r="AJ61" s="6"/>
      <c r="AK61" s="48" t="e">
        <f t="shared" si="1"/>
        <v>#DIV/0!</v>
      </c>
    </row>
    <row r="62" spans="1:37" ht="20.100000000000001" customHeight="1">
      <c r="A62" s="12" t="s">
        <v>86</v>
      </c>
      <c r="B62" s="67"/>
      <c r="C62" s="19"/>
      <c r="D62" s="19"/>
      <c r="E62" s="19"/>
      <c r="F62" s="19"/>
      <c r="G62" s="19"/>
      <c r="H62" s="19"/>
      <c r="I62" s="19"/>
      <c r="J62" s="7"/>
      <c r="K62" s="16"/>
      <c r="L62" s="16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7"/>
      <c r="AF62" s="17"/>
      <c r="AG62" s="7"/>
      <c r="AH62" s="14">
        <f t="shared" si="0"/>
        <v>0</v>
      </c>
      <c r="AI62" s="14"/>
      <c r="AJ62" s="6"/>
      <c r="AK62" s="48" t="e">
        <f t="shared" si="1"/>
        <v>#DIV/0!</v>
      </c>
    </row>
    <row r="63" spans="1:37" ht="20.100000000000001" customHeight="1">
      <c r="A63" s="13" t="s">
        <v>21</v>
      </c>
      <c r="B63" s="65" t="s">
        <v>48</v>
      </c>
      <c r="C63" s="19"/>
      <c r="D63" s="19"/>
      <c r="E63" s="19"/>
      <c r="F63" s="19"/>
      <c r="G63" s="19"/>
      <c r="H63" s="19"/>
      <c r="I63" s="19"/>
      <c r="J63" s="7"/>
      <c r="K63" s="16"/>
      <c r="L63" s="16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7"/>
      <c r="AF63" s="17"/>
      <c r="AG63" s="7"/>
      <c r="AH63" s="14">
        <f t="shared" si="0"/>
        <v>0</v>
      </c>
      <c r="AI63" s="14"/>
      <c r="AJ63" s="6"/>
      <c r="AK63" s="48" t="e">
        <f t="shared" si="1"/>
        <v>#DIV/0!</v>
      </c>
    </row>
    <row r="64" spans="1:37" ht="20.100000000000001" customHeight="1">
      <c r="A64" s="13" t="s">
        <v>22</v>
      </c>
      <c r="B64" s="66"/>
      <c r="C64" s="19"/>
      <c r="D64" s="19"/>
      <c r="E64" s="19"/>
      <c r="F64" s="19"/>
      <c r="G64" s="19"/>
      <c r="H64" s="19"/>
      <c r="I64" s="19"/>
      <c r="J64" s="7"/>
      <c r="K64" s="16"/>
      <c r="L64" s="16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7"/>
      <c r="AF64" s="17"/>
      <c r="AG64" s="7"/>
      <c r="AH64" s="14">
        <f t="shared" si="0"/>
        <v>0</v>
      </c>
      <c r="AI64" s="14"/>
      <c r="AJ64" s="6"/>
      <c r="AK64" s="48" t="e">
        <f t="shared" si="1"/>
        <v>#DIV/0!</v>
      </c>
    </row>
    <row r="65" spans="1:37" ht="20.100000000000001" customHeight="1">
      <c r="A65" s="13" t="s">
        <v>59</v>
      </c>
      <c r="B65" s="67"/>
      <c r="C65" s="19"/>
      <c r="D65" s="19"/>
      <c r="E65" s="19"/>
      <c r="F65" s="19"/>
      <c r="G65" s="19"/>
      <c r="H65" s="19"/>
      <c r="I65" s="19"/>
      <c r="J65" s="7"/>
      <c r="K65" s="16"/>
      <c r="L65" s="16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7"/>
      <c r="AF65" s="17"/>
      <c r="AG65" s="7"/>
      <c r="AH65" s="14">
        <f t="shared" si="0"/>
        <v>0</v>
      </c>
      <c r="AI65" s="14"/>
      <c r="AJ65" s="8" t="s">
        <v>9</v>
      </c>
      <c r="AK65" s="48" t="e">
        <f t="shared" si="1"/>
        <v>#DIV/0!</v>
      </c>
    </row>
    <row r="66" spans="1:37" ht="20.100000000000001" customHeight="1">
      <c r="A66" s="5" t="s">
        <v>91</v>
      </c>
      <c r="B66" s="49"/>
      <c r="C66" s="19"/>
      <c r="D66" s="19"/>
      <c r="E66" s="19"/>
      <c r="F66" s="19"/>
      <c r="G66" s="19"/>
      <c r="H66" s="39"/>
      <c r="I66" s="39"/>
      <c r="J66" s="39"/>
      <c r="K66" s="39"/>
      <c r="L66" s="16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17"/>
      <c r="AG66" s="39"/>
      <c r="AH66" s="14">
        <f>SUM((C66:AG66))</f>
        <v>0</v>
      </c>
      <c r="AI66" s="14"/>
      <c r="AJ66" s="6"/>
      <c r="AK66" s="48" t="e">
        <f>AH66/AI66</f>
        <v>#DIV/0!</v>
      </c>
    </row>
    <row r="67" spans="1:37">
      <c r="A67" s="1" t="s">
        <v>10</v>
      </c>
      <c r="B67" s="2" t="s">
        <v>11</v>
      </c>
    </row>
  </sheetData>
  <mergeCells count="6">
    <mergeCell ref="A1:AJ2"/>
    <mergeCell ref="B58:B62"/>
    <mergeCell ref="B63:B65"/>
    <mergeCell ref="B55:B57"/>
    <mergeCell ref="B14:B22"/>
    <mergeCell ref="B50:B54"/>
  </mergeCells>
  <phoneticPr fontId="1" type="noConversion"/>
  <conditionalFormatting sqref="AT15:AU22">
    <cfRule type="expression" dxfId="0" priority="34">
      <formula>IF(AT15&gt;=$AM18,1,0)=1</formula>
    </cfRule>
  </conditionalFormatting>
  <hyperlinks>
    <hyperlink ref="B6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2016-10-31T08:34:54Z</dcterms:modified>
</cp:coreProperties>
</file>