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610" windowHeight="10365"/>
  </bookViews>
  <sheets>
    <sheet name="汇总表" sheetId="1" r:id="rId1"/>
  </sheets>
  <calcPr calcId="145621"/>
</workbook>
</file>

<file path=xl/calcChain.xml><?xml version="1.0" encoding="utf-8"?>
<calcChain xmlns="http://schemas.openxmlformats.org/spreadsheetml/2006/main">
  <c r="Y6" i="1" l="1"/>
  <c r="W6" i="1"/>
  <c r="Y5" i="1"/>
  <c r="W5" i="1"/>
  <c r="R6" i="1"/>
  <c r="P6" i="1"/>
  <c r="R5" i="1"/>
  <c r="P5" i="1"/>
  <c r="E6" i="1"/>
  <c r="E5" i="1"/>
  <c r="E4" i="1"/>
  <c r="P4" i="1"/>
  <c r="R4" i="1"/>
  <c r="U4" i="1"/>
  <c r="W4" i="1"/>
  <c r="Y4" i="1"/>
  <c r="F4" i="1"/>
  <c r="U5" i="1"/>
  <c r="U6" i="1"/>
  <c r="E7" i="1"/>
  <c r="P7" i="1"/>
  <c r="R7" i="1"/>
  <c r="U7" i="1"/>
  <c r="W7" i="1"/>
  <c r="Y7" i="1"/>
  <c r="E8" i="1"/>
  <c r="P8" i="1"/>
  <c r="R8" i="1"/>
  <c r="U8" i="1"/>
  <c r="W8" i="1"/>
  <c r="Y8" i="1"/>
  <c r="E9" i="1"/>
  <c r="P9" i="1"/>
  <c r="R9" i="1"/>
  <c r="U9" i="1"/>
  <c r="W9" i="1"/>
  <c r="Y9" i="1"/>
  <c r="E10" i="1"/>
  <c r="P10" i="1"/>
  <c r="R10" i="1"/>
  <c r="U10" i="1"/>
  <c r="W10" i="1"/>
  <c r="Y10" i="1"/>
  <c r="E11" i="1"/>
  <c r="P11" i="1"/>
  <c r="R11" i="1"/>
  <c r="U11" i="1"/>
  <c r="W11" i="1"/>
  <c r="Y11" i="1"/>
  <c r="E12" i="1"/>
  <c r="P12" i="1"/>
  <c r="R12" i="1"/>
  <c r="U12" i="1"/>
  <c r="W12" i="1"/>
  <c r="Y12" i="1"/>
  <c r="E13" i="1"/>
  <c r="P13" i="1"/>
  <c r="R13" i="1"/>
  <c r="U13" i="1"/>
  <c r="W13" i="1"/>
  <c r="Y13" i="1"/>
  <c r="E14" i="1"/>
  <c r="P14" i="1"/>
  <c r="R14" i="1"/>
  <c r="U14" i="1"/>
  <c r="W14" i="1"/>
  <c r="Y14" i="1"/>
  <c r="E15" i="1"/>
  <c r="P15" i="1"/>
  <c r="R15" i="1"/>
  <c r="U15" i="1"/>
  <c r="W15" i="1"/>
  <c r="Y15" i="1"/>
  <c r="E16" i="1"/>
  <c r="P16" i="1"/>
  <c r="R16" i="1"/>
  <c r="U16" i="1"/>
  <c r="W16" i="1"/>
  <c r="Y16" i="1"/>
  <c r="E17" i="1"/>
  <c r="P17" i="1"/>
  <c r="R17" i="1"/>
  <c r="U17" i="1"/>
  <c r="W17" i="1"/>
  <c r="Y17" i="1"/>
  <c r="E18" i="1"/>
  <c r="P18" i="1"/>
  <c r="R18" i="1"/>
  <c r="U18" i="1"/>
  <c r="W18" i="1"/>
  <c r="Y18" i="1"/>
  <c r="E19" i="1"/>
  <c r="P19" i="1"/>
  <c r="R19" i="1"/>
  <c r="U19" i="1"/>
  <c r="W19" i="1"/>
  <c r="Y19" i="1"/>
  <c r="E20" i="1"/>
  <c r="P20" i="1"/>
  <c r="R20" i="1"/>
  <c r="U20" i="1"/>
  <c r="W20" i="1"/>
  <c r="Y20" i="1"/>
  <c r="E21" i="1"/>
  <c r="P21" i="1"/>
  <c r="R21" i="1"/>
  <c r="U21" i="1"/>
  <c r="W21" i="1"/>
  <c r="Y21" i="1"/>
  <c r="X22" i="1"/>
  <c r="V22" i="1"/>
  <c r="T22" i="1"/>
  <c r="S22" i="1"/>
  <c r="Q22" i="1"/>
  <c r="O22" i="1"/>
  <c r="N22" i="1"/>
  <c r="M22" i="1"/>
  <c r="G22" i="1"/>
  <c r="D22" i="1"/>
  <c r="C22" i="1"/>
</calcChain>
</file>

<file path=xl/sharedStrings.xml><?xml version="1.0" encoding="utf-8"?>
<sst xmlns="http://schemas.openxmlformats.org/spreadsheetml/2006/main" count="60" uniqueCount="58">
  <si>
    <t>序号</t>
  </si>
  <si>
    <t>店名</t>
  </si>
  <si>
    <t>DCC小组销量</t>
  </si>
  <si>
    <t>18.DCC人员</t>
  </si>
  <si>
    <t>备注</t>
  </si>
  <si>
    <t>呼出</t>
  </si>
  <si>
    <t>呼入</t>
  </si>
  <si>
    <t>直销</t>
  </si>
  <si>
    <t>瑞安红升</t>
  </si>
  <si>
    <t>瑞安红旭</t>
  </si>
  <si>
    <t>温州红翔</t>
  </si>
  <si>
    <t>路桥红本</t>
  </si>
  <si>
    <t>临海东昌</t>
  </si>
  <si>
    <t>瑞安红日</t>
  </si>
  <si>
    <t>温州红盈</t>
  </si>
  <si>
    <t>丽水红旭</t>
  </si>
  <si>
    <t>温州红旭</t>
  </si>
  <si>
    <t>乐清红润</t>
  </si>
  <si>
    <t>德州红旭</t>
  </si>
  <si>
    <t>丽水红盛</t>
  </si>
  <si>
    <t>乐清红通</t>
  </si>
  <si>
    <t>苍南红豪</t>
  </si>
  <si>
    <t>丽水奥奇</t>
  </si>
  <si>
    <t>德州丰田</t>
  </si>
  <si>
    <t>合计</t>
    <phoneticPr fontId="10" type="noConversion"/>
  </si>
  <si>
    <t>当月新增潜客总量</t>
    <phoneticPr fontId="10" type="noConversion"/>
  </si>
  <si>
    <t>当月新增潜客有效建档量</t>
    <phoneticPr fontId="10" type="noConversion"/>
  </si>
  <si>
    <t>建档率</t>
    <phoneticPr fontId="10" type="noConversion"/>
  </si>
  <si>
    <t>建档率平均值</t>
    <phoneticPr fontId="10" type="noConversion"/>
  </si>
  <si>
    <t xml:space="preserve">网络E接触 </t>
    <phoneticPr fontId="10" type="noConversion"/>
  </si>
  <si>
    <t>触点</t>
    <phoneticPr fontId="10" type="noConversion"/>
  </si>
  <si>
    <t>展厅转入</t>
    <phoneticPr fontId="10" type="noConversion"/>
  </si>
  <si>
    <t>转介绍</t>
    <phoneticPr fontId="10" type="noConversion"/>
  </si>
  <si>
    <t>销售热线</t>
    <phoneticPr fontId="10" type="noConversion"/>
  </si>
  <si>
    <t>其他</t>
    <phoneticPr fontId="10" type="noConversion"/>
  </si>
  <si>
    <t>当月呼出总量（IB/OB)</t>
    <phoneticPr fontId="10" type="noConversion"/>
  </si>
  <si>
    <t xml:space="preserve">当月有效呼出总量（3分钟以上为有效） </t>
    <phoneticPr fontId="10" type="noConversion"/>
  </si>
  <si>
    <t xml:space="preserve">当月首次邀约到店量 </t>
    <phoneticPr fontId="10" type="noConversion"/>
  </si>
  <si>
    <t>首次邀约到店率</t>
    <phoneticPr fontId="10" type="noConversion"/>
  </si>
  <si>
    <t xml:space="preserve">当月再次邀约量 </t>
    <phoneticPr fontId="10" type="noConversion"/>
  </si>
  <si>
    <t xml:space="preserve">当月再次邀约占比 </t>
    <phoneticPr fontId="10" type="noConversion"/>
  </si>
  <si>
    <t>实际订单</t>
    <phoneticPr fontId="10" type="noConversion"/>
  </si>
  <si>
    <t>成交率（成交/到店）</t>
    <phoneticPr fontId="10" type="noConversion"/>
  </si>
  <si>
    <t xml:space="preserve">公司展厅零售销量 </t>
    <phoneticPr fontId="10" type="noConversion"/>
  </si>
  <si>
    <t>当月DCC小组销量展厅贡献占比</t>
    <phoneticPr fontId="10" type="noConversion"/>
  </si>
  <si>
    <t xml:space="preserve">当月公司总销量（展厅+二网） </t>
    <phoneticPr fontId="10" type="noConversion"/>
  </si>
  <si>
    <t>当月DCC小组销量公司贡献占比</t>
    <phoneticPr fontId="10" type="noConversion"/>
  </si>
  <si>
    <t>太平洋</t>
    <phoneticPr fontId="10" type="noConversion"/>
  </si>
  <si>
    <t>其他网络</t>
    <phoneticPr fontId="10" type="noConversion"/>
  </si>
  <si>
    <t>当月新增潜客渠道细分</t>
    <phoneticPr fontId="10" type="noConversion"/>
  </si>
  <si>
    <t>17.当月网络订单渠道细分</t>
    <phoneticPr fontId="10" type="noConversion"/>
  </si>
  <si>
    <t>预计下月DCC目标订单量</t>
    <phoneticPr fontId="10" type="noConversion"/>
  </si>
  <si>
    <t>实际交车量</t>
    <phoneticPr fontId="10" type="noConversion"/>
  </si>
  <si>
    <t>汽车之家</t>
    <phoneticPr fontId="10" type="noConversion"/>
  </si>
  <si>
    <t>易车网</t>
    <phoneticPr fontId="10" type="noConversion"/>
  </si>
  <si>
    <t>触点</t>
    <phoneticPr fontId="10" type="noConversion"/>
  </si>
  <si>
    <t>温州红源</t>
    <phoneticPr fontId="10" type="noConversion"/>
  </si>
  <si>
    <t>乐清红源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</si>
</sst>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9" fontId="2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 wrapText="1"/>
    </xf>
    <xf numFmtId="9" fontId="2" fillId="5" borderId="1" xfId="1" applyFont="1" applyFill="1" applyBorder="1" applyAlignment="1">
      <alignment horizontal="center" vertical="center" wrapText="1"/>
    </xf>
    <xf numFmtId="9" fontId="2" fillId="6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 wrapText="1"/>
    </xf>
    <xf numFmtId="9" fontId="2" fillId="12" borderId="1" xfId="1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8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9" fontId="12" fillId="9" borderId="1" xfId="0" applyNumberFormat="1" applyFont="1" applyFill="1" applyBorder="1" applyAlignment="1">
      <alignment horizontal="center" vertical="center" wrapText="1"/>
    </xf>
    <xf numFmtId="9" fontId="1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9" fontId="2" fillId="3" borderId="4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9" fontId="8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99CCFF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zoomScale="60" zoomScaleNormal="60" workbookViewId="0">
      <pane xSplit="2" topLeftCell="C1" activePane="topRight" state="frozen"/>
      <selection pane="topRight" activeCell="B6" sqref="B6"/>
    </sheetView>
  </sheetViews>
  <sheetFormatPr defaultColWidth="9" defaultRowHeight="18.75" x14ac:dyDescent="0.15"/>
  <cols>
    <col min="2" max="2" width="21.75" style="5" customWidth="1"/>
    <col min="3" max="3" width="12.25" style="5" customWidth="1"/>
    <col min="4" max="4" width="10.375" style="6" customWidth="1"/>
    <col min="5" max="5" width="10.875" style="7" customWidth="1"/>
    <col min="6" max="6" width="10.375" style="8" customWidth="1"/>
    <col min="7" max="12" width="6.625" style="6" customWidth="1"/>
    <col min="13" max="16" width="11.875" style="6" customWidth="1"/>
    <col min="17" max="17" width="9.25" style="6" customWidth="1"/>
    <col min="18" max="18" width="10.25" style="8" customWidth="1"/>
    <col min="19" max="20" width="7.375" style="6" customWidth="1"/>
    <col min="21" max="21" width="11.375" style="6" customWidth="1"/>
    <col min="22" max="22" width="7.375" style="6" customWidth="1"/>
    <col min="23" max="23" width="10" style="9" customWidth="1"/>
    <col min="24" max="24" width="9" style="6" customWidth="1"/>
    <col min="25" max="25" width="10" style="8" customWidth="1"/>
    <col min="26" max="32" width="5.5" style="6" customWidth="1"/>
    <col min="33" max="33" width="5.875" style="6" hidden="1" customWidth="1"/>
    <col min="34" max="34" width="6.375" style="6" hidden="1" customWidth="1"/>
    <col min="35" max="35" width="8" style="6" hidden="1" customWidth="1"/>
    <col min="36" max="36" width="9" style="6"/>
    <col min="37" max="37" width="67.625" style="10" customWidth="1"/>
    <col min="38" max="16384" width="9" style="6"/>
  </cols>
  <sheetData>
    <row r="1" spans="1:37" ht="20.25" x14ac:dyDescent="0.15">
      <c r="B1" s="85"/>
      <c r="C1" s="86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7" s="1" customFormat="1" ht="18.75" customHeight="1" x14ac:dyDescent="0.15">
      <c r="A2" s="78" t="s">
        <v>0</v>
      </c>
      <c r="B2" s="75" t="s">
        <v>1</v>
      </c>
      <c r="C2" s="79" t="s">
        <v>25</v>
      </c>
      <c r="D2" s="88" t="s">
        <v>26</v>
      </c>
      <c r="E2" s="93" t="s">
        <v>27</v>
      </c>
      <c r="F2" s="94" t="s">
        <v>28</v>
      </c>
      <c r="G2" s="88" t="s">
        <v>49</v>
      </c>
      <c r="H2" s="89"/>
      <c r="I2" s="89"/>
      <c r="J2" s="89"/>
      <c r="K2" s="89"/>
      <c r="L2" s="89"/>
      <c r="M2" s="95" t="s">
        <v>35</v>
      </c>
      <c r="N2" s="95" t="s">
        <v>36</v>
      </c>
      <c r="O2" s="97" t="s">
        <v>37</v>
      </c>
      <c r="P2" s="99" t="s">
        <v>38</v>
      </c>
      <c r="Q2" s="97" t="s">
        <v>39</v>
      </c>
      <c r="R2" s="100" t="s">
        <v>40</v>
      </c>
      <c r="S2" s="70" t="s">
        <v>2</v>
      </c>
      <c r="T2" s="70"/>
      <c r="U2" s="101" t="s">
        <v>42</v>
      </c>
      <c r="V2" s="69" t="s">
        <v>43</v>
      </c>
      <c r="W2" s="68" t="s">
        <v>44</v>
      </c>
      <c r="X2" s="69" t="s">
        <v>45</v>
      </c>
      <c r="Y2" s="71" t="s">
        <v>46</v>
      </c>
      <c r="Z2" s="90" t="s">
        <v>50</v>
      </c>
      <c r="AA2" s="91"/>
      <c r="AB2" s="91"/>
      <c r="AC2" s="91"/>
      <c r="AD2" s="91"/>
      <c r="AE2" s="91"/>
      <c r="AF2" s="91"/>
      <c r="AG2" s="92" t="s">
        <v>3</v>
      </c>
      <c r="AH2" s="92"/>
      <c r="AI2" s="92"/>
      <c r="AJ2" s="73" t="s">
        <v>51</v>
      </c>
      <c r="AK2" s="67" t="s">
        <v>4</v>
      </c>
    </row>
    <row r="3" spans="1:37" s="2" customFormat="1" ht="75" x14ac:dyDescent="0.15">
      <c r="A3" s="78"/>
      <c r="B3" s="75"/>
      <c r="C3" s="80"/>
      <c r="D3" s="89"/>
      <c r="E3" s="93"/>
      <c r="F3" s="94"/>
      <c r="G3" s="53" t="s">
        <v>29</v>
      </c>
      <c r="H3" s="53" t="s">
        <v>30</v>
      </c>
      <c r="I3" s="53" t="s">
        <v>31</v>
      </c>
      <c r="J3" s="53" t="s">
        <v>32</v>
      </c>
      <c r="K3" s="43" t="s">
        <v>33</v>
      </c>
      <c r="L3" s="53" t="s">
        <v>34</v>
      </c>
      <c r="M3" s="96"/>
      <c r="N3" s="96"/>
      <c r="O3" s="98"/>
      <c r="P3" s="99"/>
      <c r="Q3" s="98"/>
      <c r="R3" s="100"/>
      <c r="S3" s="54" t="s">
        <v>41</v>
      </c>
      <c r="T3" s="54" t="s">
        <v>52</v>
      </c>
      <c r="U3" s="101"/>
      <c r="V3" s="70"/>
      <c r="W3" s="68"/>
      <c r="X3" s="70"/>
      <c r="Y3" s="72"/>
      <c r="Z3" s="55" t="s">
        <v>53</v>
      </c>
      <c r="AA3" s="55" t="s">
        <v>54</v>
      </c>
      <c r="AB3" s="55" t="s">
        <v>47</v>
      </c>
      <c r="AC3" s="56" t="s">
        <v>48</v>
      </c>
      <c r="AD3" s="56" t="s">
        <v>32</v>
      </c>
      <c r="AE3" s="56" t="s">
        <v>55</v>
      </c>
      <c r="AF3" s="56" t="s">
        <v>34</v>
      </c>
      <c r="AG3" s="44" t="s">
        <v>5</v>
      </c>
      <c r="AH3" s="44" t="s">
        <v>6</v>
      </c>
      <c r="AI3" s="44" t="s">
        <v>7</v>
      </c>
      <c r="AJ3" s="73"/>
      <c r="AK3" s="67"/>
    </row>
    <row r="4" spans="1:37" s="3" customFormat="1" x14ac:dyDescent="0.15">
      <c r="A4" s="44">
        <v>1</v>
      </c>
      <c r="B4" s="11" t="s">
        <v>8</v>
      </c>
      <c r="C4" s="11"/>
      <c r="D4" s="12"/>
      <c r="E4" s="13" t="e">
        <f>D4/C4</f>
        <v>#DIV/0!</v>
      </c>
      <c r="F4" s="82" t="e">
        <f>SUM(E4:E21)/18</f>
        <v>#DIV/0!</v>
      </c>
      <c r="G4" s="12"/>
      <c r="H4" s="12"/>
      <c r="I4" s="12"/>
      <c r="J4" s="12"/>
      <c r="K4" s="12"/>
      <c r="L4" s="12"/>
      <c r="M4" s="12"/>
      <c r="N4" s="12"/>
      <c r="O4" s="12"/>
      <c r="P4" s="25" t="e">
        <f>O4/D4</f>
        <v>#DIV/0!</v>
      </c>
      <c r="Q4" s="12"/>
      <c r="R4" s="13" t="e">
        <f>Q4/(Q4+O4)</f>
        <v>#DIV/0!</v>
      </c>
      <c r="S4" s="12"/>
      <c r="T4" s="12"/>
      <c r="U4" s="25" t="e">
        <f>T4/O4</f>
        <v>#DIV/0!</v>
      </c>
      <c r="V4" s="12"/>
      <c r="W4" s="30" t="e">
        <f>T4/V4</f>
        <v>#DIV/0!</v>
      </c>
      <c r="X4" s="12"/>
      <c r="Y4" s="13" t="e">
        <f>T4/X4</f>
        <v>#DIV/0!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35"/>
    </row>
    <row r="5" spans="1:37" s="4" customFormat="1" x14ac:dyDescent="0.15">
      <c r="A5" s="45">
        <v>2</v>
      </c>
      <c r="B5" s="57" t="s">
        <v>56</v>
      </c>
      <c r="C5" s="57"/>
      <c r="D5" s="58"/>
      <c r="E5" s="59" t="e">
        <f t="shared" ref="E5:E6" si="0">D5/C5</f>
        <v>#DIV/0!</v>
      </c>
      <c r="F5" s="83"/>
      <c r="G5" s="57"/>
      <c r="H5" s="57"/>
      <c r="I5" s="57"/>
      <c r="J5" s="57"/>
      <c r="K5" s="57"/>
      <c r="L5" s="57"/>
      <c r="M5" s="57"/>
      <c r="N5" s="57"/>
      <c r="O5" s="57"/>
      <c r="P5" s="60" t="e">
        <f t="shared" ref="P5:P6" si="1">O5/D5</f>
        <v>#DIV/0!</v>
      </c>
      <c r="Q5" s="57"/>
      <c r="R5" s="59" t="e">
        <f t="shared" ref="R5:R6" si="2">Q5/(Q5+O5)</f>
        <v>#DIV/0!</v>
      </c>
      <c r="S5" s="57"/>
      <c r="T5" s="57"/>
      <c r="U5" s="25" t="e">
        <f t="shared" ref="U5:U21" si="3">T5/O5</f>
        <v>#DIV/0!</v>
      </c>
      <c r="V5" s="57"/>
      <c r="W5" s="61" t="e">
        <f t="shared" ref="W5:W6" si="4">T5/V5</f>
        <v>#DIV/0!</v>
      </c>
      <c r="X5" s="57"/>
      <c r="Y5" s="59" t="e">
        <f t="shared" ref="Y5:Y6" si="5">T5/X5</f>
        <v>#DIV/0!</v>
      </c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62"/>
    </row>
    <row r="6" spans="1:37" s="4" customFormat="1" x14ac:dyDescent="0.15">
      <c r="A6" s="45">
        <v>3</v>
      </c>
      <c r="B6" s="57" t="s">
        <v>57</v>
      </c>
      <c r="C6" s="57"/>
      <c r="D6" s="58"/>
      <c r="E6" s="59" t="e">
        <f t="shared" si="0"/>
        <v>#DIV/0!</v>
      </c>
      <c r="F6" s="83"/>
      <c r="G6" s="57"/>
      <c r="H6" s="57"/>
      <c r="I6" s="57"/>
      <c r="J6" s="57"/>
      <c r="K6" s="57"/>
      <c r="L6" s="57"/>
      <c r="M6" s="57"/>
      <c r="N6" s="57"/>
      <c r="O6" s="57"/>
      <c r="P6" s="60" t="e">
        <f t="shared" si="1"/>
        <v>#DIV/0!</v>
      </c>
      <c r="Q6" s="57"/>
      <c r="R6" s="59" t="e">
        <f t="shared" si="2"/>
        <v>#DIV/0!</v>
      </c>
      <c r="S6" s="57"/>
      <c r="T6" s="58"/>
      <c r="U6" s="25" t="e">
        <f t="shared" si="3"/>
        <v>#DIV/0!</v>
      </c>
      <c r="V6" s="57"/>
      <c r="W6" s="61" t="e">
        <f t="shared" si="4"/>
        <v>#DIV/0!</v>
      </c>
      <c r="X6" s="57"/>
      <c r="Y6" s="59" t="e">
        <f t="shared" si="5"/>
        <v>#DIV/0!</v>
      </c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62"/>
    </row>
    <row r="7" spans="1:37" s="4" customFormat="1" x14ac:dyDescent="0.15">
      <c r="A7" s="45">
        <v>4</v>
      </c>
      <c r="B7" s="14" t="s">
        <v>9</v>
      </c>
      <c r="C7" s="14"/>
      <c r="D7" s="15"/>
      <c r="E7" s="16" t="e">
        <f t="shared" ref="E7:E21" si="6">D7/C7</f>
        <v>#DIV/0!</v>
      </c>
      <c r="F7" s="83"/>
      <c r="G7" s="14"/>
      <c r="H7" s="14"/>
      <c r="I7" s="14"/>
      <c r="J7" s="14"/>
      <c r="K7" s="14"/>
      <c r="L7" s="14"/>
      <c r="M7" s="14"/>
      <c r="N7" s="66"/>
      <c r="O7" s="14"/>
      <c r="P7" s="26" t="e">
        <f t="shared" ref="P7:P21" si="7">O7/D7</f>
        <v>#DIV/0!</v>
      </c>
      <c r="Q7" s="14"/>
      <c r="R7" s="16" t="e">
        <f t="shared" ref="R7:R21" si="8">Q7/(Q7+O7)</f>
        <v>#DIV/0!</v>
      </c>
      <c r="S7" s="14"/>
      <c r="T7" s="14"/>
      <c r="U7" s="25" t="e">
        <f t="shared" si="3"/>
        <v>#DIV/0!</v>
      </c>
      <c r="V7" s="14"/>
      <c r="W7" s="31" t="e">
        <f t="shared" ref="W7:W21" si="9">T7/V7</f>
        <v>#DIV/0!</v>
      </c>
      <c r="X7" s="14"/>
      <c r="Y7" s="16" t="e">
        <f t="shared" ref="Y7:Y21" si="10">T7/X7</f>
        <v>#DIV/0!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36"/>
    </row>
    <row r="8" spans="1:37" s="4" customFormat="1" x14ac:dyDescent="0.15">
      <c r="A8" s="45">
        <v>5</v>
      </c>
      <c r="B8" s="14" t="s">
        <v>10</v>
      </c>
      <c r="C8" s="14"/>
      <c r="D8" s="15"/>
      <c r="E8" s="16" t="e">
        <f t="shared" si="6"/>
        <v>#DIV/0!</v>
      </c>
      <c r="F8" s="83"/>
      <c r="G8" s="14"/>
      <c r="H8" s="14"/>
      <c r="I8" s="14"/>
      <c r="J8" s="14"/>
      <c r="K8" s="14"/>
      <c r="L8" s="14"/>
      <c r="M8" s="14"/>
      <c r="N8" s="66"/>
      <c r="O8" s="14"/>
      <c r="P8" s="26" t="e">
        <f t="shared" si="7"/>
        <v>#DIV/0!</v>
      </c>
      <c r="Q8" s="14"/>
      <c r="R8" s="16" t="e">
        <f t="shared" si="8"/>
        <v>#DIV/0!</v>
      </c>
      <c r="S8" s="14"/>
      <c r="T8" s="15"/>
      <c r="U8" s="25" t="e">
        <f t="shared" si="3"/>
        <v>#DIV/0!</v>
      </c>
      <c r="V8" s="14"/>
      <c r="W8" s="31" t="e">
        <f t="shared" si="9"/>
        <v>#DIV/0!</v>
      </c>
      <c r="X8" s="14"/>
      <c r="Y8" s="16" t="e">
        <f t="shared" si="10"/>
        <v>#DIV/0!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36"/>
    </row>
    <row r="9" spans="1:37" s="4" customFormat="1" x14ac:dyDescent="0.15">
      <c r="A9" s="45">
        <v>6</v>
      </c>
      <c r="B9" s="50" t="s">
        <v>11</v>
      </c>
      <c r="C9" s="14"/>
      <c r="D9" s="15"/>
      <c r="E9" s="16" t="e">
        <f t="shared" si="6"/>
        <v>#DIV/0!</v>
      </c>
      <c r="F9" s="83"/>
      <c r="G9" s="14"/>
      <c r="H9" s="14"/>
      <c r="I9" s="14"/>
      <c r="J9" s="14"/>
      <c r="K9" s="14"/>
      <c r="L9" s="14"/>
      <c r="M9" s="66"/>
      <c r="N9" s="66"/>
      <c r="O9" s="14"/>
      <c r="P9" s="26" t="e">
        <f t="shared" si="7"/>
        <v>#DIV/0!</v>
      </c>
      <c r="Q9" s="14"/>
      <c r="R9" s="16" t="e">
        <f t="shared" si="8"/>
        <v>#DIV/0!</v>
      </c>
      <c r="S9" s="14"/>
      <c r="T9" s="14"/>
      <c r="U9" s="25" t="e">
        <f t="shared" si="3"/>
        <v>#DIV/0!</v>
      </c>
      <c r="V9" s="14"/>
      <c r="W9" s="31" t="e">
        <f t="shared" si="9"/>
        <v>#DIV/0!</v>
      </c>
      <c r="X9" s="14"/>
      <c r="Y9" s="16" t="e">
        <f t="shared" si="10"/>
        <v>#DIV/0!</v>
      </c>
      <c r="Z9" s="14"/>
      <c r="AA9" s="14"/>
      <c r="AB9" s="14"/>
      <c r="AC9" s="14"/>
      <c r="AD9" s="14"/>
      <c r="AE9" s="14"/>
      <c r="AF9" s="14"/>
      <c r="AG9" s="76"/>
      <c r="AH9" s="76"/>
      <c r="AI9" s="14"/>
      <c r="AJ9" s="14"/>
      <c r="AK9" s="36"/>
    </row>
    <row r="10" spans="1:37" s="4" customFormat="1" x14ac:dyDescent="0.15">
      <c r="A10" s="45">
        <v>7</v>
      </c>
      <c r="B10" s="14" t="s">
        <v>12</v>
      </c>
      <c r="C10" s="14"/>
      <c r="D10" s="15"/>
      <c r="E10" s="16" t="e">
        <f t="shared" si="6"/>
        <v>#DIV/0!</v>
      </c>
      <c r="F10" s="83"/>
      <c r="G10" s="14"/>
      <c r="H10" s="14"/>
      <c r="I10" s="14"/>
      <c r="J10" s="14"/>
      <c r="K10" s="14"/>
      <c r="L10" s="14"/>
      <c r="M10" s="14"/>
      <c r="N10" s="66"/>
      <c r="O10" s="14"/>
      <c r="P10" s="26" t="e">
        <f t="shared" si="7"/>
        <v>#DIV/0!</v>
      </c>
      <c r="Q10" s="14"/>
      <c r="R10" s="16" t="e">
        <f t="shared" si="8"/>
        <v>#DIV/0!</v>
      </c>
      <c r="S10" s="14"/>
      <c r="T10" s="15"/>
      <c r="U10" s="25" t="e">
        <f t="shared" si="3"/>
        <v>#DIV/0!</v>
      </c>
      <c r="V10" s="14"/>
      <c r="W10" s="31" t="e">
        <f t="shared" si="9"/>
        <v>#DIV/0!</v>
      </c>
      <c r="X10" s="14"/>
      <c r="Y10" s="16" t="e">
        <f t="shared" si="10"/>
        <v>#DIV/0!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36"/>
    </row>
    <row r="11" spans="1:37" s="4" customFormat="1" x14ac:dyDescent="0.15">
      <c r="A11" s="45">
        <v>8</v>
      </c>
      <c r="B11" s="17" t="s">
        <v>13</v>
      </c>
      <c r="C11" s="17"/>
      <c r="D11" s="18"/>
      <c r="E11" s="19" t="e">
        <f t="shared" si="6"/>
        <v>#DIV/0!</v>
      </c>
      <c r="F11" s="83"/>
      <c r="G11" s="17"/>
      <c r="H11" s="17"/>
      <c r="I11" s="17"/>
      <c r="J11" s="17"/>
      <c r="K11" s="17"/>
      <c r="L11" s="17"/>
      <c r="M11" s="17"/>
      <c r="N11" s="64"/>
      <c r="O11" s="17"/>
      <c r="P11" s="27" t="e">
        <f t="shared" si="7"/>
        <v>#DIV/0!</v>
      </c>
      <c r="Q11" s="17"/>
      <c r="R11" s="19" t="e">
        <f t="shared" si="8"/>
        <v>#DIV/0!</v>
      </c>
      <c r="S11" s="18"/>
      <c r="T11" s="17"/>
      <c r="U11" s="25" t="e">
        <f t="shared" si="3"/>
        <v>#DIV/0!</v>
      </c>
      <c r="V11" s="17"/>
      <c r="W11" s="32" t="e">
        <f t="shared" si="9"/>
        <v>#DIV/0!</v>
      </c>
      <c r="X11" s="17"/>
      <c r="Y11" s="19" t="e">
        <f t="shared" si="10"/>
        <v>#DIV/0!</v>
      </c>
      <c r="Z11" s="17"/>
      <c r="AA11" s="17"/>
      <c r="AB11" s="17"/>
      <c r="AC11" s="17"/>
      <c r="AD11" s="17"/>
      <c r="AE11" s="17"/>
      <c r="AF11" s="17"/>
      <c r="AG11" s="77"/>
      <c r="AH11" s="77"/>
      <c r="AI11" s="17"/>
      <c r="AJ11" s="17"/>
      <c r="AK11" s="37"/>
    </row>
    <row r="12" spans="1:37" s="4" customFormat="1" x14ac:dyDescent="0.15">
      <c r="A12" s="45">
        <v>9</v>
      </c>
      <c r="B12" s="51" t="s">
        <v>14</v>
      </c>
      <c r="C12" s="18"/>
      <c r="D12" s="18"/>
      <c r="E12" s="19" t="e">
        <f t="shared" si="6"/>
        <v>#DIV/0!</v>
      </c>
      <c r="F12" s="83"/>
      <c r="G12" s="18"/>
      <c r="H12" s="17"/>
      <c r="I12" s="17"/>
      <c r="J12" s="17"/>
      <c r="K12" s="17"/>
      <c r="L12" s="17"/>
      <c r="M12" s="18"/>
      <c r="N12" s="18"/>
      <c r="O12" s="17"/>
      <c r="P12" s="27" t="e">
        <f t="shared" si="7"/>
        <v>#DIV/0!</v>
      </c>
      <c r="Q12" s="17"/>
      <c r="R12" s="19" t="e">
        <f t="shared" si="8"/>
        <v>#DIV/0!</v>
      </c>
      <c r="S12" s="18"/>
      <c r="T12" s="18"/>
      <c r="U12" s="25" t="e">
        <f t="shared" si="3"/>
        <v>#DIV/0!</v>
      </c>
      <c r="V12" s="17"/>
      <c r="W12" s="32" t="e">
        <f t="shared" si="9"/>
        <v>#DIV/0!</v>
      </c>
      <c r="X12" s="17"/>
      <c r="Y12" s="19" t="e">
        <f t="shared" si="10"/>
        <v>#DIV/0!</v>
      </c>
      <c r="Z12" s="17"/>
      <c r="AA12" s="17"/>
      <c r="AB12" s="17"/>
      <c r="AC12" s="17"/>
      <c r="AD12" s="17"/>
      <c r="AE12" s="17"/>
      <c r="AF12" s="17"/>
      <c r="AG12" s="77"/>
      <c r="AH12" s="77"/>
      <c r="AI12" s="17"/>
      <c r="AJ12" s="17"/>
      <c r="AK12" s="38"/>
    </row>
    <row r="13" spans="1:37" s="4" customFormat="1" x14ac:dyDescent="0.15">
      <c r="A13" s="45">
        <v>10</v>
      </c>
      <c r="B13" s="17" t="s">
        <v>15</v>
      </c>
      <c r="C13" s="17"/>
      <c r="D13" s="18"/>
      <c r="E13" s="19" t="e">
        <f t="shared" si="6"/>
        <v>#DIV/0!</v>
      </c>
      <c r="F13" s="83"/>
      <c r="G13" s="17"/>
      <c r="H13" s="17"/>
      <c r="I13" s="17"/>
      <c r="J13" s="17"/>
      <c r="K13" s="17"/>
      <c r="L13" s="17"/>
      <c r="M13" s="17"/>
      <c r="N13" s="64"/>
      <c r="O13" s="17"/>
      <c r="P13" s="27" t="e">
        <f t="shared" si="7"/>
        <v>#DIV/0!</v>
      </c>
      <c r="Q13" s="17"/>
      <c r="R13" s="19" t="e">
        <f t="shared" si="8"/>
        <v>#DIV/0!</v>
      </c>
      <c r="S13" s="17"/>
      <c r="T13" s="18"/>
      <c r="U13" s="25" t="e">
        <f t="shared" si="3"/>
        <v>#DIV/0!</v>
      </c>
      <c r="V13" s="17"/>
      <c r="W13" s="32" t="e">
        <f t="shared" si="9"/>
        <v>#DIV/0!</v>
      </c>
      <c r="X13" s="17"/>
      <c r="Y13" s="19" t="e">
        <f t="shared" si="10"/>
        <v>#DIV/0!</v>
      </c>
      <c r="Z13" s="17"/>
      <c r="AA13" s="17"/>
      <c r="AB13" s="17"/>
      <c r="AC13" s="17"/>
      <c r="AD13" s="17"/>
      <c r="AE13" s="17"/>
      <c r="AF13" s="17"/>
      <c r="AG13" s="77"/>
      <c r="AH13" s="77"/>
      <c r="AI13" s="17"/>
      <c r="AJ13" s="17"/>
      <c r="AK13" s="38"/>
    </row>
    <row r="14" spans="1:37" s="4" customFormat="1" x14ac:dyDescent="0.15">
      <c r="A14" s="45">
        <v>11</v>
      </c>
      <c r="B14" s="20" t="s">
        <v>16</v>
      </c>
      <c r="C14" s="20"/>
      <c r="D14" s="21"/>
      <c r="E14" s="22" t="e">
        <f t="shared" si="6"/>
        <v>#DIV/0!</v>
      </c>
      <c r="F14" s="83"/>
      <c r="G14" s="20"/>
      <c r="H14" s="20"/>
      <c r="I14" s="20"/>
      <c r="J14" s="20"/>
      <c r="K14" s="20"/>
      <c r="L14" s="20"/>
      <c r="M14" s="20"/>
      <c r="N14" s="65"/>
      <c r="O14" s="20"/>
      <c r="P14" s="28" t="e">
        <f t="shared" si="7"/>
        <v>#DIV/0!</v>
      </c>
      <c r="Q14" s="20"/>
      <c r="R14" s="22" t="e">
        <f t="shared" si="8"/>
        <v>#DIV/0!</v>
      </c>
      <c r="S14" s="20"/>
      <c r="T14" s="20"/>
      <c r="U14" s="25" t="e">
        <f t="shared" si="3"/>
        <v>#DIV/0!</v>
      </c>
      <c r="V14" s="20"/>
      <c r="W14" s="33" t="e">
        <f t="shared" si="9"/>
        <v>#DIV/0!</v>
      </c>
      <c r="X14" s="20"/>
      <c r="Y14" s="22" t="e">
        <f t="shared" si="10"/>
        <v>#DIV/0!</v>
      </c>
      <c r="Z14" s="20"/>
      <c r="AA14" s="20"/>
      <c r="AB14" s="20"/>
      <c r="AC14" s="20"/>
      <c r="AD14" s="20"/>
      <c r="AE14" s="20"/>
      <c r="AF14" s="20"/>
      <c r="AG14" s="81"/>
      <c r="AH14" s="74"/>
      <c r="AI14" s="21"/>
      <c r="AJ14" s="20"/>
      <c r="AK14" s="39"/>
    </row>
    <row r="15" spans="1:37" s="4" customFormat="1" x14ac:dyDescent="0.15">
      <c r="A15" s="45">
        <v>12</v>
      </c>
      <c r="B15" s="23" t="s">
        <v>17</v>
      </c>
      <c r="C15" s="20"/>
      <c r="D15" s="21"/>
      <c r="E15" s="22" t="e">
        <f t="shared" si="6"/>
        <v>#DIV/0!</v>
      </c>
      <c r="F15" s="83"/>
      <c r="G15" s="20"/>
      <c r="H15" s="20"/>
      <c r="I15" s="20"/>
      <c r="J15" s="20"/>
      <c r="K15" s="20"/>
      <c r="L15" s="20"/>
      <c r="M15" s="20"/>
      <c r="N15" s="65"/>
      <c r="O15" s="20"/>
      <c r="P15" s="28" t="e">
        <f t="shared" si="7"/>
        <v>#DIV/0!</v>
      </c>
      <c r="Q15" s="20"/>
      <c r="R15" s="22" t="e">
        <f t="shared" si="8"/>
        <v>#DIV/0!</v>
      </c>
      <c r="S15" s="20"/>
      <c r="T15" s="20"/>
      <c r="U15" s="25" t="e">
        <f t="shared" si="3"/>
        <v>#DIV/0!</v>
      </c>
      <c r="V15" s="20"/>
      <c r="W15" s="33" t="e">
        <f t="shared" si="9"/>
        <v>#DIV/0!</v>
      </c>
      <c r="X15" s="20"/>
      <c r="Y15" s="22" t="e">
        <f t="shared" si="10"/>
        <v>#DIV/0!</v>
      </c>
      <c r="Z15" s="20"/>
      <c r="AA15" s="20"/>
      <c r="AB15" s="20"/>
      <c r="AC15" s="20"/>
      <c r="AD15" s="20"/>
      <c r="AE15" s="20"/>
      <c r="AF15" s="20"/>
      <c r="AG15" s="74"/>
      <c r="AH15" s="74"/>
      <c r="AI15" s="20"/>
      <c r="AJ15" s="20"/>
      <c r="AK15" s="40"/>
    </row>
    <row r="16" spans="1:37" s="4" customFormat="1" x14ac:dyDescent="0.15">
      <c r="A16" s="45">
        <v>13</v>
      </c>
      <c r="B16" s="23" t="s">
        <v>18</v>
      </c>
      <c r="C16" s="20"/>
      <c r="D16" s="21"/>
      <c r="E16" s="22" t="e">
        <f t="shared" si="6"/>
        <v>#DIV/0!</v>
      </c>
      <c r="F16" s="83"/>
      <c r="G16" s="20"/>
      <c r="H16" s="20"/>
      <c r="I16" s="20"/>
      <c r="J16" s="20"/>
      <c r="K16" s="20"/>
      <c r="L16" s="20"/>
      <c r="M16" s="20"/>
      <c r="N16" s="65"/>
      <c r="O16" s="20"/>
      <c r="P16" s="28" t="e">
        <f t="shared" si="7"/>
        <v>#DIV/0!</v>
      </c>
      <c r="Q16" s="20"/>
      <c r="R16" s="22" t="e">
        <f t="shared" si="8"/>
        <v>#DIV/0!</v>
      </c>
      <c r="S16" s="20"/>
      <c r="T16" s="21"/>
      <c r="U16" s="25" t="e">
        <f t="shared" si="3"/>
        <v>#DIV/0!</v>
      </c>
      <c r="V16" s="20"/>
      <c r="W16" s="33" t="e">
        <f t="shared" si="9"/>
        <v>#DIV/0!</v>
      </c>
      <c r="X16" s="20"/>
      <c r="Y16" s="22" t="e">
        <f t="shared" si="10"/>
        <v>#DIV/0!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40"/>
    </row>
    <row r="17" spans="1:37" s="4" customFormat="1" x14ac:dyDescent="0.15">
      <c r="A17" s="45">
        <v>14</v>
      </c>
      <c r="B17" s="20" t="s">
        <v>19</v>
      </c>
      <c r="C17" s="20"/>
      <c r="D17" s="21"/>
      <c r="E17" s="22" t="e">
        <f t="shared" si="6"/>
        <v>#DIV/0!</v>
      </c>
      <c r="F17" s="83"/>
      <c r="G17" s="20"/>
      <c r="H17" s="20"/>
      <c r="I17" s="20"/>
      <c r="J17" s="20"/>
      <c r="K17" s="20"/>
      <c r="L17" s="20"/>
      <c r="M17" s="20"/>
      <c r="N17" s="65"/>
      <c r="O17" s="20"/>
      <c r="P17" s="28" t="e">
        <f t="shared" si="7"/>
        <v>#DIV/0!</v>
      </c>
      <c r="Q17" s="20"/>
      <c r="R17" s="22" t="e">
        <f t="shared" si="8"/>
        <v>#DIV/0!</v>
      </c>
      <c r="S17" s="20"/>
      <c r="T17" s="21"/>
      <c r="U17" s="25" t="e">
        <f t="shared" si="3"/>
        <v>#DIV/0!</v>
      </c>
      <c r="V17" s="20"/>
      <c r="W17" s="33" t="e">
        <f t="shared" si="9"/>
        <v>#DIV/0!</v>
      </c>
      <c r="X17" s="20"/>
      <c r="Y17" s="22" t="e">
        <f t="shared" si="10"/>
        <v>#DIV/0!</v>
      </c>
      <c r="Z17" s="20"/>
      <c r="AA17" s="20"/>
      <c r="AB17" s="20"/>
      <c r="AC17" s="20"/>
      <c r="AD17" s="20"/>
      <c r="AE17" s="20"/>
      <c r="AF17" s="20"/>
      <c r="AG17" s="74"/>
      <c r="AH17" s="74"/>
      <c r="AI17" s="20"/>
      <c r="AJ17" s="20"/>
      <c r="AK17" s="40"/>
    </row>
    <row r="18" spans="1:37" s="4" customFormat="1" x14ac:dyDescent="0.15">
      <c r="A18" s="45">
        <v>15</v>
      </c>
      <c r="B18" s="52" t="s">
        <v>20</v>
      </c>
      <c r="C18" s="45"/>
      <c r="D18" s="44"/>
      <c r="E18" s="24" t="e">
        <f t="shared" si="6"/>
        <v>#DIV/0!</v>
      </c>
      <c r="F18" s="83"/>
      <c r="G18" s="45"/>
      <c r="H18" s="45"/>
      <c r="I18" s="45"/>
      <c r="J18" s="45"/>
      <c r="K18" s="45"/>
      <c r="L18" s="45"/>
      <c r="M18" s="63"/>
      <c r="N18" s="63"/>
      <c r="O18" s="45"/>
      <c r="P18" s="29" t="e">
        <f t="shared" si="7"/>
        <v>#DIV/0!</v>
      </c>
      <c r="Q18" s="45"/>
      <c r="R18" s="24" t="e">
        <f t="shared" si="8"/>
        <v>#DIV/0!</v>
      </c>
      <c r="S18" s="45"/>
      <c r="T18" s="44"/>
      <c r="U18" s="25" t="e">
        <f t="shared" si="3"/>
        <v>#DIV/0!</v>
      </c>
      <c r="V18" s="45"/>
      <c r="W18" s="34" t="e">
        <f t="shared" si="9"/>
        <v>#DIV/0!</v>
      </c>
      <c r="X18" s="45"/>
      <c r="Y18" s="24" t="e">
        <f t="shared" si="10"/>
        <v>#DIV/0!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1"/>
    </row>
    <row r="19" spans="1:37" s="4" customFormat="1" x14ac:dyDescent="0.15">
      <c r="A19" s="45">
        <v>16</v>
      </c>
      <c r="B19" s="45" t="s">
        <v>21</v>
      </c>
      <c r="C19" s="45"/>
      <c r="D19" s="44"/>
      <c r="E19" s="24" t="e">
        <f t="shared" si="6"/>
        <v>#DIV/0!</v>
      </c>
      <c r="F19" s="83"/>
      <c r="G19" s="45"/>
      <c r="H19" s="45"/>
      <c r="I19" s="45"/>
      <c r="J19" s="45"/>
      <c r="K19" s="45"/>
      <c r="L19" s="45"/>
      <c r="M19" s="45"/>
      <c r="N19" s="63"/>
      <c r="O19" s="45"/>
      <c r="P19" s="29" t="e">
        <f t="shared" si="7"/>
        <v>#DIV/0!</v>
      </c>
      <c r="Q19" s="45"/>
      <c r="R19" s="24" t="e">
        <f t="shared" si="8"/>
        <v>#DIV/0!</v>
      </c>
      <c r="S19" s="45"/>
      <c r="T19" s="44"/>
      <c r="U19" s="25" t="e">
        <f t="shared" si="3"/>
        <v>#DIV/0!</v>
      </c>
      <c r="V19" s="45"/>
      <c r="W19" s="34" t="e">
        <f t="shared" si="9"/>
        <v>#DIV/0!</v>
      </c>
      <c r="X19" s="45"/>
      <c r="Y19" s="24" t="e">
        <f t="shared" si="10"/>
        <v>#DIV/0!</v>
      </c>
      <c r="Z19" s="45"/>
      <c r="AA19" s="45"/>
      <c r="AB19" s="45"/>
      <c r="AC19" s="45"/>
      <c r="AD19" s="45"/>
      <c r="AE19" s="45"/>
      <c r="AF19" s="45"/>
      <c r="AG19" s="75"/>
      <c r="AH19" s="75"/>
      <c r="AI19" s="45"/>
      <c r="AJ19" s="45"/>
      <c r="AK19" s="42"/>
    </row>
    <row r="20" spans="1:37" s="4" customFormat="1" x14ac:dyDescent="0.15">
      <c r="A20" s="45">
        <v>17</v>
      </c>
      <c r="B20" s="52" t="s">
        <v>22</v>
      </c>
      <c r="C20" s="45"/>
      <c r="D20" s="44"/>
      <c r="E20" s="24" t="e">
        <f t="shared" si="6"/>
        <v>#DIV/0!</v>
      </c>
      <c r="F20" s="83"/>
      <c r="G20" s="45"/>
      <c r="H20" s="45"/>
      <c r="I20" s="45"/>
      <c r="J20" s="45"/>
      <c r="K20" s="45"/>
      <c r="L20" s="45"/>
      <c r="M20" s="63"/>
      <c r="N20" s="63"/>
      <c r="O20" s="45"/>
      <c r="P20" s="29" t="e">
        <f t="shared" si="7"/>
        <v>#DIV/0!</v>
      </c>
      <c r="Q20" s="45"/>
      <c r="R20" s="24" t="e">
        <f t="shared" si="8"/>
        <v>#DIV/0!</v>
      </c>
      <c r="S20" s="45"/>
      <c r="T20" s="44"/>
      <c r="U20" s="25" t="e">
        <f t="shared" si="3"/>
        <v>#DIV/0!</v>
      </c>
      <c r="V20" s="45"/>
      <c r="W20" s="34" t="e">
        <f t="shared" si="9"/>
        <v>#DIV/0!</v>
      </c>
      <c r="X20" s="45"/>
      <c r="Y20" s="24" t="e">
        <f t="shared" si="10"/>
        <v>#DIV/0!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2"/>
    </row>
    <row r="21" spans="1:37" s="4" customFormat="1" x14ac:dyDescent="0.15">
      <c r="A21" s="45">
        <v>18</v>
      </c>
      <c r="B21" s="45" t="s">
        <v>23</v>
      </c>
      <c r="C21" s="44"/>
      <c r="D21" s="44"/>
      <c r="E21" s="24" t="e">
        <f t="shared" si="6"/>
        <v>#DIV/0!</v>
      </c>
      <c r="F21" s="84"/>
      <c r="G21" s="45"/>
      <c r="H21" s="45"/>
      <c r="I21" s="45"/>
      <c r="J21" s="45"/>
      <c r="K21" s="45"/>
      <c r="L21" s="45"/>
      <c r="M21" s="45"/>
      <c r="N21" s="63"/>
      <c r="O21" s="45"/>
      <c r="P21" s="29" t="e">
        <f t="shared" si="7"/>
        <v>#DIV/0!</v>
      </c>
      <c r="Q21" s="45"/>
      <c r="R21" s="24" t="e">
        <f t="shared" si="8"/>
        <v>#DIV/0!</v>
      </c>
      <c r="S21" s="45"/>
      <c r="T21" s="44"/>
      <c r="U21" s="25" t="e">
        <f t="shared" si="3"/>
        <v>#DIV/0!</v>
      </c>
      <c r="V21" s="45"/>
      <c r="W21" s="34" t="e">
        <f t="shared" si="9"/>
        <v>#DIV/0!</v>
      </c>
      <c r="X21" s="45"/>
      <c r="Y21" s="24" t="e">
        <f t="shared" si="10"/>
        <v>#DIV/0!</v>
      </c>
      <c r="Z21" s="45"/>
      <c r="AA21" s="45"/>
      <c r="AB21" s="45"/>
      <c r="AC21" s="45"/>
      <c r="AD21" s="45"/>
      <c r="AE21" s="45"/>
      <c r="AF21" s="45"/>
      <c r="AG21" s="75"/>
      <c r="AH21" s="75"/>
      <c r="AI21" s="75"/>
      <c r="AJ21" s="45"/>
      <c r="AK21" s="42"/>
    </row>
    <row r="22" spans="1:37" s="5" customFormat="1" x14ac:dyDescent="0.15">
      <c r="A22" s="47"/>
      <c r="B22" s="46" t="s">
        <v>24</v>
      </c>
      <c r="C22" s="46">
        <f>SUM(C4:C21)</f>
        <v>0</v>
      </c>
      <c r="D22" s="46">
        <f>SUM(D4:D21)</f>
        <v>0</v>
      </c>
      <c r="E22" s="34"/>
      <c r="F22" s="48"/>
      <c r="G22" s="49">
        <f>SUM(G4:G21)</f>
        <v>0</v>
      </c>
      <c r="H22" s="49"/>
      <c r="I22" s="49"/>
      <c r="J22" s="49"/>
      <c r="K22" s="49"/>
      <c r="L22" s="49"/>
      <c r="M22" s="49">
        <f>SUM(M4:M21)</f>
        <v>0</v>
      </c>
      <c r="N22" s="49">
        <f>SUM(N4:N21)</f>
        <v>0</v>
      </c>
      <c r="O22" s="49">
        <f>SUM(O4:O21)</f>
        <v>0</v>
      </c>
      <c r="P22" s="49"/>
      <c r="Q22" s="49">
        <f>SUM(Q4:Q21)</f>
        <v>0</v>
      </c>
      <c r="R22" s="48"/>
      <c r="S22" s="49">
        <f>SUM(S4:S21)</f>
        <v>0</v>
      </c>
      <c r="T22" s="49">
        <f>SUM(T4:T21)</f>
        <v>0</v>
      </c>
      <c r="U22" s="48"/>
      <c r="V22" s="49">
        <f>SUM(V4:V21)</f>
        <v>0</v>
      </c>
      <c r="W22" s="48"/>
      <c r="X22" s="49">
        <f>SUM(X4:X21)</f>
        <v>0</v>
      </c>
      <c r="Y22" s="48"/>
      <c r="Z22" s="49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</row>
  </sheetData>
  <mergeCells count="34">
    <mergeCell ref="B1:AI1"/>
    <mergeCell ref="G2:L2"/>
    <mergeCell ref="S2:T2"/>
    <mergeCell ref="Z2:AF2"/>
    <mergeCell ref="AG2:AI2"/>
    <mergeCell ref="D2:D3"/>
    <mergeCell ref="E2:E3"/>
    <mergeCell ref="F2:F3"/>
    <mergeCell ref="M2:M3"/>
    <mergeCell ref="N2:N3"/>
    <mergeCell ref="O2:O3"/>
    <mergeCell ref="P2:P3"/>
    <mergeCell ref="Q2:Q3"/>
    <mergeCell ref="R2:R3"/>
    <mergeCell ref="U2:U3"/>
    <mergeCell ref="A2:A3"/>
    <mergeCell ref="B2:B3"/>
    <mergeCell ref="C2:C3"/>
    <mergeCell ref="AG13:AH13"/>
    <mergeCell ref="AG14:AH14"/>
    <mergeCell ref="F4:F21"/>
    <mergeCell ref="AG21:AI21"/>
    <mergeCell ref="AG15:AH15"/>
    <mergeCell ref="AG17:AH17"/>
    <mergeCell ref="AG19:AH19"/>
    <mergeCell ref="V2:V3"/>
    <mergeCell ref="AG9:AH9"/>
    <mergeCell ref="AG11:AH11"/>
    <mergeCell ref="AG12:AH12"/>
    <mergeCell ref="AK2:AK3"/>
    <mergeCell ref="W2:W3"/>
    <mergeCell ref="X2:X3"/>
    <mergeCell ref="Y2:Y3"/>
    <mergeCell ref="AJ2:AJ3"/>
  </mergeCells>
  <phoneticPr fontId="10" type="noConversion"/>
  <pageMargins left="0.70833333333333304" right="0.70833333333333304" top="0.74791666666666701" bottom="0.74791666666666701" header="0.31458333333333299" footer="0.314583333333332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徐茶燕</dc:creator>
  <cp:lastModifiedBy>系统管理员</cp:lastModifiedBy>
  <cp:lastPrinted>2014-03-12T03:16:00Z</cp:lastPrinted>
  <dcterms:created xsi:type="dcterms:W3CDTF">2014-02-06T01:22:00Z</dcterms:created>
  <dcterms:modified xsi:type="dcterms:W3CDTF">2016-06-02T07:11:39Z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