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26" i="4" l="1"/>
  <c r="AK27" i="4"/>
  <c r="AH26" i="4"/>
  <c r="AH27" i="4"/>
  <c r="AS13" i="4" l="1"/>
  <c r="AH25" i="4" l="1"/>
  <c r="AS14" i="4" s="1"/>
  <c r="AS15" i="4" s="1"/>
  <c r="AK25" i="4" l="1"/>
  <c r="AQ13" i="4" l="1"/>
  <c r="AO13" i="4"/>
  <c r="AN13" i="4"/>
  <c r="AS9" i="4"/>
  <c r="AR9" i="4"/>
  <c r="AQ9" i="4"/>
  <c r="AP9" i="4"/>
  <c r="AO9" i="4"/>
  <c r="AN9" i="4"/>
  <c r="AQ5" i="4" s="1"/>
  <c r="AS5" i="4"/>
  <c r="AR5" i="4"/>
  <c r="AP5" i="4"/>
  <c r="AO5" i="4"/>
  <c r="AN5" i="4"/>
  <c r="AH33" i="4" l="1"/>
  <c r="AK33" i="4" s="1"/>
  <c r="AP19" i="4" l="1"/>
  <c r="AP20" i="4"/>
  <c r="AP21" i="4"/>
  <c r="AP22" i="4"/>
  <c r="AP23" i="4"/>
  <c r="AP24" i="4"/>
  <c r="AP25" i="4"/>
  <c r="AP26" i="4"/>
  <c r="AP27" i="4"/>
  <c r="AH24" i="4"/>
  <c r="AH28" i="4"/>
  <c r="AH29" i="4"/>
  <c r="AH30" i="4"/>
  <c r="AK24" i="4"/>
  <c r="AK28" i="4"/>
  <c r="AK29" i="4"/>
  <c r="AK30" i="4"/>
  <c r="AP13" i="4"/>
  <c r="AR13" i="4"/>
  <c r="AH46" i="4" l="1"/>
  <c r="AK46" i="4" s="1"/>
  <c r="AH13" i="4" l="1"/>
  <c r="AH12" i="4"/>
  <c r="AH23" i="4"/>
  <c r="AH4" i="4"/>
  <c r="AN6" i="4" s="1"/>
  <c r="AH9" i="4"/>
  <c r="AH11" i="4"/>
  <c r="AH10" i="4"/>
  <c r="AH38" i="4"/>
  <c r="AK38" i="4" s="1"/>
  <c r="AH37" i="4"/>
  <c r="AH50" i="4"/>
  <c r="AS10" i="4" s="1"/>
  <c r="AH43" i="4"/>
  <c r="AK43" i="4" s="1"/>
  <c r="AH40" i="4"/>
  <c r="AQ10" i="4" s="1"/>
  <c r="AH39" i="4"/>
  <c r="AK39" i="4" s="1"/>
  <c r="AH36" i="4"/>
  <c r="AH34" i="4"/>
  <c r="AK34" i="4" s="1"/>
  <c r="AH22" i="4"/>
  <c r="AH5" i="4"/>
  <c r="AH44" i="4"/>
  <c r="AK44" i="4" s="1"/>
  <c r="AH21" i="4"/>
  <c r="AH20" i="4"/>
  <c r="AN26" i="4" s="1"/>
  <c r="AH19" i="4"/>
  <c r="AH18" i="4"/>
  <c r="AN24" i="4" s="1"/>
  <c r="AH17" i="4"/>
  <c r="AH16" i="4"/>
  <c r="AN22" i="4" s="1"/>
  <c r="AH15" i="4"/>
  <c r="AH14" i="4"/>
  <c r="AN20" i="4"/>
  <c r="AH6" i="4"/>
  <c r="AK6" i="4" s="1"/>
  <c r="AH7" i="4"/>
  <c r="AK7" i="4" s="1"/>
  <c r="AH8" i="4"/>
  <c r="AK8" i="4" s="1"/>
  <c r="AH31" i="4"/>
  <c r="AK31" i="4" s="1"/>
  <c r="AH35" i="4"/>
  <c r="AK35" i="4" s="1"/>
  <c r="AH41" i="4"/>
  <c r="AK41" i="4" s="1"/>
  <c r="AH42" i="4"/>
  <c r="AQ14" i="4" s="1"/>
  <c r="AH45" i="4"/>
  <c r="AR10" i="4" s="1"/>
  <c r="AH47" i="4"/>
  <c r="AK47" i="4" s="1"/>
  <c r="AH48" i="4"/>
  <c r="AK48" i="4" s="1"/>
  <c r="AH49" i="4"/>
  <c r="AK49" i="4" s="1"/>
  <c r="AQ6" i="4" l="1"/>
  <c r="AQ7" i="4" s="1"/>
  <c r="AN10" i="4"/>
  <c r="AO6" i="4"/>
  <c r="AO7" i="4" s="1"/>
  <c r="AP10" i="4"/>
  <c r="AO14" i="4"/>
  <c r="AO15" i="4" s="1"/>
  <c r="AK36" i="4"/>
  <c r="AO10" i="4"/>
  <c r="AO11" i="4" s="1"/>
  <c r="AK11" i="4"/>
  <c r="AN14" i="4"/>
  <c r="AN15" i="4" s="1"/>
  <c r="AP6" i="4"/>
  <c r="AS6" i="4"/>
  <c r="AS7" i="4" s="1"/>
  <c r="AP14" i="4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5" i="4"/>
  <c r="AR11" i="4"/>
  <c r="AK22" i="4"/>
  <c r="AQ11" i="4"/>
  <c r="AK40" i="4"/>
  <c r="AK42" i="4"/>
  <c r="AQ15" i="4"/>
  <c r="AK5" i="4"/>
  <c r="AK37" i="4"/>
  <c r="AP11" i="4"/>
  <c r="AK9" i="4"/>
  <c r="AK23" i="4"/>
  <c r="AP15" i="4"/>
  <c r="AK50" i="4"/>
  <c r="AS11" i="4"/>
  <c r="AN21" i="4"/>
  <c r="AN23" i="4"/>
  <c r="AN25" i="4"/>
  <c r="AN27" i="4"/>
  <c r="AN19" i="4"/>
  <c r="AN28" i="4" s="1"/>
</calcChain>
</file>

<file path=xl/sharedStrings.xml><?xml version="1.0" encoding="utf-8"?>
<sst xmlns="http://schemas.openxmlformats.org/spreadsheetml/2006/main" count="114" uniqueCount="102">
  <si>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</si>
  <si>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</si>
  <si>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</si>
  <si>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</si>
  <si>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</si>
  <si>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</si>
  <si>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</si>
  <si>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</si>
  <si>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</si>
  <si>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</si>
  <si>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</si>
  <si>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</si>
  <si>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</si>
  <si>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</si>
  <si>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</si>
  <si>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</si>
  <si>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</si>
  <si>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</si>
  <si>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</si>
  <si>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</si>
  <si>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</si>
  <si>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</si>
  <si>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</si>
  <si>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</si>
  <si>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</si>
  <si>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</si>
  <si>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</si>
  <si>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</si>
  <si>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</si>
  <si>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</si>
  <si>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</si>
  <si>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</si>
  <si>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</si>
  <si>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</si>
  <si>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</si>
  <si>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</si>
  <si>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</si>
  <si>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</si>
  <si>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</si>
  <si>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</si>
  <si>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</si>
  <si>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</si>
  <si>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</si>
  <si>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</si>
  <si>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</si>
  <si>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</si>
  <si>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</si>
  <si>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</si>
  <si>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</si>
  <si>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</si>
  <si>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</si>
  <si>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</si>
  <si>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</si>
  <si>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</si>
  <si>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</si>
  <si>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</si>
  <si>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</si>
  <si>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</si>
  <si>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</si>
  <si>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</si>
  <si>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</si>
  <si>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</si>
  <si>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</si>
  <si>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</si>
  <si>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</si>
  <si>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</si>
  <si>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</si>
  <si>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</si>
  <si>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</si>
  <si>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</si>
  <si>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</si>
  <si>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</si>
  <si>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</si>
  <si>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</si>
  <si>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</si>
  <si>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</si>
  <si>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</si>
  <si>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</si>
  <si>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</si>
  <si>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</si>
  <si>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</si>
  <si>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</si>
  <si>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</si>
  <si>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</si>
  <si>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</si>
  <si>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</si>
  <si>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</si>
  <si>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</si>
  <si>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</si>
  <si>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</si>
  <si>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</si>
  <si>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</si>
  <si>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</si>
  <si>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</si>
  <si>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</si>
  <si>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</si>
  <si>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</si>
  <si>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</si>
  <si>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</si>
  <si>
    <t>玻璃险</t>
    <phoneticPr fontId="1" type="noConversion"/>
  </si>
  <si>
    <t>发动机下护板</t>
    <phoneticPr fontId="1" type="noConversion"/>
  </si>
  <si>
    <t>划痕险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</si>
</sst>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F15" sqref="AF15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6" t="s">
        <v>14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/>
    </row>
    <row r="2" spans="1:47" ht="1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60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1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50" si="0">SUM((C5:AG5))</f>
        <v>0</v>
      </c>
      <c r="AI5" s="14"/>
      <c r="AJ5" s="6" t="s">
        <v>12</v>
      </c>
      <c r="AK5" s="50" t="e">
        <f t="shared" ref="AK5:AK50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AI22/(AI10-(AN9-50%)*AI10)</f>
        <v>#DIV/0!</v>
      </c>
      <c r="AR5" s="38" t="e">
        <f>AI23/AI10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1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AH22/(AH10-(AN10-50%)*AH10)</f>
        <v>#DIV/0!</v>
      </c>
      <c r="AR6" s="38" t="e">
        <f>AH23/AH10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1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1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>
        <f t="shared" si="0"/>
        <v>0</v>
      </c>
      <c r="AI8" s="14"/>
      <c r="AJ8" s="6"/>
      <c r="AK8" s="50" t="e">
        <f t="shared" si="1"/>
        <v>#DIV/0!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1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AI36/AI34</f>
        <v>#DIV/0!</v>
      </c>
      <c r="AP9" s="38" t="e">
        <f>AI38/AI37</f>
        <v>#DIV/0!</v>
      </c>
      <c r="AQ9" s="38" t="e">
        <f>AI40/AI39</f>
        <v>#DIV/0!</v>
      </c>
      <c r="AR9" s="38" t="e">
        <f>(AI44+AI45+AI43)/AI4</f>
        <v>#DIV/0!</v>
      </c>
      <c r="AS9" s="38" t="e">
        <f>1-AI50/AI4</f>
        <v>#DIV/0!</v>
      </c>
    </row>
    <row r="10" spans="1:47" ht="20.100000000000001" customHeight="1">
      <c r="A10" s="5" t="s">
        <v>51</v>
      </c>
      <c r="B10" s="61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1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AH36/AH34</f>
        <v>#DIV/0!</v>
      </c>
      <c r="AP10" s="38" t="e">
        <f>AH38/AH37</f>
        <v>#DIV/0!</v>
      </c>
      <c r="AQ10" s="38" t="e">
        <f>AH40/AH39</f>
        <v>#DIV/0!</v>
      </c>
      <c r="AR10" s="38" t="e">
        <f>(AH44+AH45+AH43)/AH4</f>
        <v>#DIV/0!</v>
      </c>
      <c r="AS10" s="38" t="e">
        <f>1-AH50/AH4</f>
        <v>#DIV/0!</v>
      </c>
    </row>
    <row r="11" spans="1:47" ht="20.100000000000001" customHeight="1">
      <c r="A11" s="5" t="s">
        <v>62</v>
      </c>
      <c r="B11" s="61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1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 t="s">
        <v>99</v>
      </c>
    </row>
    <row r="13" spans="1:47" ht="20.100000000000001" customHeight="1">
      <c r="A13" s="44" t="s">
        <v>64</v>
      </c>
      <c r="B13" s="63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AI23</f>
        <v>0</v>
      </c>
      <c r="AQ13" s="48">
        <f>AI42</f>
        <v>0</v>
      </c>
      <c r="AR13" s="48">
        <f>AI12</f>
        <v>0</v>
      </c>
      <c r="AS13" s="48">
        <f>AI25</f>
        <v>0</v>
      </c>
      <c r="AT13" s="23"/>
      <c r="AU13" s="23"/>
    </row>
    <row r="14" spans="1:47" ht="20.100000000000001" customHeight="1">
      <c r="A14" s="45" t="s">
        <v>65</v>
      </c>
      <c r="B14" s="63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AH23</f>
        <v>0</v>
      </c>
      <c r="AQ14" s="48">
        <f>AH42</f>
        <v>0</v>
      </c>
      <c r="AR14" s="48">
        <f>AH12</f>
        <v>0</v>
      </c>
      <c r="AS14" s="48">
        <f>AH25</f>
        <v>0</v>
      </c>
      <c r="AT14" s="23"/>
      <c r="AU14" s="23"/>
    </row>
    <row r="15" spans="1:47" ht="20.100000000000001" customHeight="1">
      <c r="A15" s="45" t="s">
        <v>66</v>
      </c>
      <c r="B15" s="63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 t="e">
        <f>AS14/AS13</f>
        <v>#DIV/0!</v>
      </c>
      <c r="AT15" s="24"/>
      <c r="AU15" s="24"/>
    </row>
    <row r="16" spans="1:47" ht="20.100000000000001" customHeight="1">
      <c r="A16" s="45" t="s">
        <v>67</v>
      </c>
      <c r="B16" s="63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3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3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3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>AH13</f>
        <v>0</v>
      </c>
      <c r="AP19" s="48">
        <f>AI13</f>
        <v>0</v>
      </c>
      <c r="AT19" s="24"/>
      <c r="AU19" s="24"/>
    </row>
    <row r="20" spans="1:47" ht="20.100000000000001" customHeight="1">
      <c r="A20" s="45" t="s">
        <v>71</v>
      </c>
      <c r="B20" s="63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>AH14</f>
        <v>0</v>
      </c>
      <c r="AP20" s="48">
        <f>AI14</f>
        <v>0</v>
      </c>
      <c r="AT20" s="24"/>
      <c r="AU20" s="24"/>
    </row>
    <row r="21" spans="1:47" ht="20.100000000000001" customHeight="1">
      <c r="A21" s="46" t="s">
        <v>72</v>
      </c>
      <c r="B21" s="63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>AH15</f>
        <v>0</v>
      </c>
      <c r="AP21" s="48">
        <f>AI15</f>
        <v>0</v>
      </c>
      <c r="AT21" s="24"/>
      <c r="AU21" s="24"/>
    </row>
    <row r="22" spans="1:47" ht="20.100000000000001" customHeight="1">
      <c r="A22" s="28" t="s">
        <v>53</v>
      </c>
      <c r="B22" s="42"/>
      <c r="C22" s="19"/>
      <c r="D22" s="19"/>
      <c r="E22" s="33"/>
      <c r="F22" s="33"/>
      <c r="G22" s="33"/>
      <c r="H22" s="7"/>
      <c r="I22" s="7"/>
      <c r="J22" s="7"/>
      <c r="K22" s="7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21"/>
      <c r="AF22" s="34"/>
      <c r="AG22" s="21"/>
      <c r="AH22" s="35">
        <f t="shared" si="0"/>
        <v>0</v>
      </c>
      <c r="AI22" s="35"/>
      <c r="AJ22" s="36" t="s">
        <v>5</v>
      </c>
      <c r="AK22" s="50" t="e">
        <f t="shared" si="1"/>
        <v>#DIV/0!</v>
      </c>
      <c r="AL22" s="49"/>
      <c r="AM22" s="37" t="s">
        <v>18</v>
      </c>
      <c r="AN22" s="38" t="e">
        <f>AH16/AH12</f>
        <v>#DIV/0!</v>
      </c>
      <c r="AO22" s="48">
        <f>AH16</f>
        <v>0</v>
      </c>
      <c r="AP22" s="48">
        <f>AI16</f>
        <v>0</v>
      </c>
    </row>
    <row r="23" spans="1:47" ht="20.100000000000001" customHeight="1">
      <c r="A23" s="5" t="s">
        <v>56</v>
      </c>
      <c r="B23" s="42"/>
      <c r="C23" s="19"/>
      <c r="D23" s="19"/>
      <c r="E23" s="19"/>
      <c r="F23" s="19"/>
      <c r="G23" s="19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7"/>
      <c r="AF23" s="17"/>
      <c r="AG23" s="7"/>
      <c r="AH23" s="14">
        <f t="shared" si="0"/>
        <v>0</v>
      </c>
      <c r="AI23" s="14"/>
      <c r="AJ23" s="6" t="s">
        <v>5</v>
      </c>
      <c r="AK23" s="50" t="e">
        <f t="shared" si="1"/>
        <v>#DIV/0!</v>
      </c>
      <c r="AM23" s="37" t="s">
        <v>39</v>
      </c>
      <c r="AN23" s="38" t="e">
        <f>AH17/AH12</f>
        <v>#DIV/0!</v>
      </c>
      <c r="AO23" s="48">
        <f>AH17</f>
        <v>0</v>
      </c>
      <c r="AP23" s="48">
        <f>AI17</f>
        <v>0</v>
      </c>
    </row>
    <row r="24" spans="1:47" ht="20.100000000000001" customHeight="1">
      <c r="A24" s="5" t="s">
        <v>91</v>
      </c>
      <c r="B24" s="51"/>
      <c r="C24" s="19"/>
      <c r="D24" s="19"/>
      <c r="E24" s="19"/>
      <c r="F24" s="19"/>
      <c r="G24" s="19"/>
      <c r="H24" s="40"/>
      <c r="I24" s="40"/>
      <c r="J24" s="40"/>
      <c r="K24" s="40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17"/>
      <c r="AG24" s="40"/>
      <c r="AH24" s="14">
        <f t="shared" si="0"/>
        <v>0</v>
      </c>
      <c r="AI24" s="14"/>
      <c r="AJ24" s="6"/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>AH18</f>
        <v>0</v>
      </c>
      <c r="AP24" s="48">
        <f>AI18</f>
        <v>0</v>
      </c>
    </row>
    <row r="25" spans="1:47" ht="20.100000000000001" customHeight="1">
      <c r="A25" s="5" t="s">
        <v>98</v>
      </c>
      <c r="B25" s="54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>AH19</f>
        <v>0</v>
      </c>
      <c r="AP25" s="48">
        <f>AI19</f>
        <v>0</v>
      </c>
    </row>
    <row r="26" spans="1:47" ht="20.100000000000001" customHeight="1">
      <c r="A26" s="5" t="s">
        <v>100</v>
      </c>
      <c r="B26" s="55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>AH20</f>
        <v>0</v>
      </c>
      <c r="AP26" s="48">
        <f>AI20</f>
        <v>0</v>
      </c>
    </row>
    <row r="27" spans="1:47" ht="20.100000000000001" customHeight="1">
      <c r="A27" s="5" t="s">
        <v>101</v>
      </c>
      <c r="B27" s="55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>AH21</f>
        <v>0</v>
      </c>
      <c r="AP27" s="48">
        <f>AI21</f>
        <v>0</v>
      </c>
    </row>
    <row r="28" spans="1:47" ht="20.100000000000001" customHeight="1">
      <c r="A28" s="5" t="s">
        <v>92</v>
      </c>
      <c r="B28" s="51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5" t="s">
        <v>93</v>
      </c>
      <c r="B29" s="51"/>
      <c r="C29" s="19"/>
      <c r="D29" s="19"/>
      <c r="E29" s="19"/>
      <c r="F29" s="19"/>
      <c r="G29" s="19"/>
      <c r="H29" s="40"/>
      <c r="I29" s="40"/>
      <c r="J29" s="40"/>
      <c r="K29" s="40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17"/>
      <c r="AG29" s="40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5" t="s">
        <v>94</v>
      </c>
      <c r="B30" s="51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>
        <f t="shared" si="0"/>
        <v>0</v>
      </c>
      <c r="AI30" s="14"/>
      <c r="AJ30" s="6"/>
      <c r="AK30" s="50" t="e">
        <f t="shared" si="1"/>
        <v>#DIV/0!</v>
      </c>
    </row>
    <row r="31" spans="1:47" ht="20.100000000000001" customHeight="1">
      <c r="A31" s="9" t="s">
        <v>96</v>
      </c>
      <c r="B31" s="42"/>
      <c r="C31" s="19"/>
      <c r="D31" s="19"/>
      <c r="E31" s="19"/>
      <c r="F31" s="19"/>
      <c r="G31" s="19"/>
      <c r="H31" s="7"/>
      <c r="I31" s="7"/>
      <c r="J31" s="7"/>
      <c r="K31" s="7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7"/>
      <c r="AF31" s="17"/>
      <c r="AG31" s="7"/>
      <c r="AH31" s="14">
        <f t="shared" si="0"/>
        <v>0</v>
      </c>
      <c r="AI31" s="14"/>
      <c r="AJ31" s="6"/>
      <c r="AK31" s="50" t="e">
        <f t="shared" si="1"/>
        <v>#DIV/0!</v>
      </c>
    </row>
    <row r="32" spans="1:47" ht="20.100000000000001" customHeight="1">
      <c r="A32" s="9" t="s">
        <v>97</v>
      </c>
      <c r="B32" s="52"/>
      <c r="C32" s="19"/>
      <c r="D32" s="19"/>
      <c r="E32" s="19"/>
      <c r="F32" s="19"/>
      <c r="G32" s="19"/>
      <c r="H32" s="40"/>
      <c r="I32" s="40"/>
      <c r="J32" s="40"/>
      <c r="K32" s="40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17"/>
      <c r="AG32" s="40"/>
      <c r="AH32" s="14"/>
      <c r="AI32" s="14"/>
      <c r="AJ32" s="6"/>
      <c r="AK32" s="50"/>
      <c r="AO32" s="1"/>
    </row>
    <row r="33" spans="1:45" ht="20.100000000000001" customHeight="1">
      <c r="A33" s="9" t="s">
        <v>49</v>
      </c>
      <c r="B33" s="53"/>
      <c r="C33" s="19"/>
      <c r="D33" s="19"/>
      <c r="E33" s="19"/>
      <c r="F33" s="19"/>
      <c r="G33" s="19"/>
      <c r="H33" s="40"/>
      <c r="I33" s="40"/>
      <c r="J33" s="40"/>
      <c r="K33" s="40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17"/>
      <c r="AG33" s="40"/>
      <c r="AH33" s="14">
        <f t="shared" ref="AH33" si="12">SUM((C33:AG33))</f>
        <v>0</v>
      </c>
      <c r="AI33" s="14"/>
      <c r="AJ33" s="6"/>
      <c r="AK33" s="50" t="e">
        <f t="shared" ref="AK33" si="13">AH33/AI33</f>
        <v>#DIV/0!</v>
      </c>
      <c r="AO33" s="1"/>
    </row>
    <row r="34" spans="1:45" ht="20.100000000000001" customHeight="1">
      <c r="A34" s="10" t="s">
        <v>54</v>
      </c>
      <c r="B34" s="60" t="s">
        <v>45</v>
      </c>
      <c r="C34" s="19"/>
      <c r="D34" s="19"/>
      <c r="E34" s="19"/>
      <c r="F34" s="19"/>
      <c r="G34" s="19"/>
      <c r="H34" s="7"/>
      <c r="I34" s="7"/>
      <c r="J34" s="7"/>
      <c r="K34" s="7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7"/>
      <c r="AF34" s="17"/>
      <c r="AG34" s="7"/>
      <c r="AH34" s="14">
        <f t="shared" si="0"/>
        <v>0</v>
      </c>
      <c r="AI34" s="14"/>
      <c r="AJ34" s="6" t="s">
        <v>6</v>
      </c>
      <c r="AK34" s="50" t="e">
        <f t="shared" si="1"/>
        <v>#DIV/0!</v>
      </c>
    </row>
    <row r="35" spans="1:45" ht="20.100000000000001" customHeight="1">
      <c r="A35" s="10" t="s">
        <v>20</v>
      </c>
      <c r="B35" s="61"/>
      <c r="C35" s="19"/>
      <c r="D35" s="19"/>
      <c r="E35" s="19"/>
      <c r="F35" s="19"/>
      <c r="G35" s="19"/>
      <c r="H35" s="7"/>
      <c r="I35" s="7"/>
      <c r="J35" s="7"/>
      <c r="K35" s="7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7"/>
      <c r="AF35" s="17"/>
      <c r="AG35" s="7"/>
      <c r="AH35" s="14">
        <f t="shared" si="0"/>
        <v>0</v>
      </c>
      <c r="AI35" s="14"/>
      <c r="AJ35" s="6"/>
      <c r="AK35" s="50" t="e">
        <f t="shared" si="1"/>
        <v>#DIV/0!</v>
      </c>
    </row>
    <row r="36" spans="1:45" ht="20.100000000000001" customHeight="1">
      <c r="A36" s="10" t="s">
        <v>55</v>
      </c>
      <c r="B36" s="61"/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 t="shared" si="0"/>
        <v>0</v>
      </c>
      <c r="AI36" s="14"/>
      <c r="AJ36" s="6"/>
      <c r="AK36" s="50" t="e">
        <f t="shared" si="1"/>
        <v>#DIV/0!</v>
      </c>
    </row>
    <row r="37" spans="1:45" ht="20.100000000000001" customHeight="1">
      <c r="A37" s="10" t="s">
        <v>60</v>
      </c>
      <c r="B37" s="61"/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 t="shared" si="0"/>
        <v>0</v>
      </c>
      <c r="AI37" s="14"/>
      <c r="AJ37" s="6"/>
      <c r="AK37" s="50" t="e">
        <f t="shared" si="1"/>
        <v>#DIV/0!</v>
      </c>
    </row>
    <row r="38" spans="1:45" ht="20.100000000000001" customHeight="1">
      <c r="A38" s="15" t="s">
        <v>61</v>
      </c>
      <c r="B38" s="62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>SUM((C38:AG38))</f>
        <v>0</v>
      </c>
      <c r="AI38" s="14"/>
      <c r="AJ38" s="6"/>
      <c r="AK38" s="50" t="e">
        <f t="shared" si="1"/>
        <v>#DIV/0!</v>
      </c>
    </row>
    <row r="39" spans="1:45" ht="20.100000000000001" customHeight="1">
      <c r="A39" s="11" t="s">
        <v>57</v>
      </c>
      <c r="B39" s="60" t="s">
        <v>46</v>
      </c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7"/>
      <c r="AF39" s="17"/>
      <c r="AG39" s="7"/>
      <c r="AH39" s="14">
        <f>SUM((C39:AG39))</f>
        <v>0</v>
      </c>
      <c r="AI39" s="14"/>
      <c r="AJ39" s="6" t="s">
        <v>7</v>
      </c>
      <c r="AK39" s="50" t="e">
        <f t="shared" si="1"/>
        <v>#DIV/0!</v>
      </c>
    </row>
    <row r="40" spans="1:45" ht="20.100000000000001" customHeight="1">
      <c r="A40" s="11" t="s">
        <v>58</v>
      </c>
      <c r="B40" s="61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 t="shared" si="0"/>
        <v>0</v>
      </c>
      <c r="AI40" s="14"/>
      <c r="AJ40" s="8" t="s">
        <v>8</v>
      </c>
      <c r="AK40" s="50" t="e">
        <f t="shared" si="1"/>
        <v>#DIV/0!</v>
      </c>
    </row>
    <row r="41" spans="1:45" ht="20.100000000000001" customHeight="1">
      <c r="A41" s="11" t="s">
        <v>75</v>
      </c>
      <c r="B41" s="62"/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17"/>
      <c r="AG41" s="7"/>
      <c r="AH41" s="14">
        <f t="shared" si="0"/>
        <v>0</v>
      </c>
      <c r="AI41" s="14"/>
      <c r="AJ41" s="6"/>
      <c r="AK41" s="50" t="e">
        <f t="shared" si="1"/>
        <v>#DIV/0!</v>
      </c>
      <c r="AQ41" s="23"/>
      <c r="AR41" s="23"/>
      <c r="AS41" s="23"/>
    </row>
    <row r="42" spans="1:45" ht="20.100000000000001" customHeight="1">
      <c r="A42" s="15" t="s">
        <v>80</v>
      </c>
      <c r="B42" s="43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7"/>
      <c r="AF42" s="17"/>
      <c r="AG42" s="7"/>
      <c r="AH42" s="14">
        <f t="shared" si="0"/>
        <v>0</v>
      </c>
      <c r="AI42" s="14"/>
      <c r="AJ42" s="6"/>
      <c r="AK42" s="50" t="e">
        <f t="shared" si="1"/>
        <v>#DIV/0!</v>
      </c>
      <c r="AQ42" s="23"/>
      <c r="AR42" s="23"/>
      <c r="AS42" s="23"/>
    </row>
    <row r="43" spans="1:45" ht="20.100000000000001" customHeight="1">
      <c r="A43" s="12" t="s">
        <v>82</v>
      </c>
      <c r="B43" s="60" t="s">
        <v>47</v>
      </c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7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4"/>
      <c r="AS43" s="25"/>
    </row>
    <row r="44" spans="1:45" ht="20.100000000000001" customHeight="1">
      <c r="A44" s="12" t="s">
        <v>83</v>
      </c>
      <c r="B44" s="61"/>
      <c r="C44" s="19"/>
      <c r="D44" s="19"/>
      <c r="E44" s="19"/>
      <c r="F44" s="19"/>
      <c r="G44" s="19"/>
      <c r="H44" s="7"/>
      <c r="I44" s="7"/>
      <c r="J44" s="7"/>
      <c r="K44" s="7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7"/>
      <c r="AF44" s="17"/>
      <c r="AG44" s="7"/>
      <c r="AH44" s="14">
        <f>SUM((C44:AG44))</f>
        <v>0</v>
      </c>
      <c r="AI44" s="14"/>
      <c r="AJ44" s="6"/>
      <c r="AK44" s="50" t="e">
        <f t="shared" si="1"/>
        <v>#DIV/0!</v>
      </c>
      <c r="AQ44" s="23"/>
      <c r="AR44" s="24"/>
      <c r="AS44" s="25"/>
    </row>
    <row r="45" spans="1:45" ht="20.100000000000001" customHeight="1">
      <c r="A45" s="12" t="s">
        <v>84</v>
      </c>
      <c r="B45" s="61"/>
      <c r="C45" s="19"/>
      <c r="D45" s="19"/>
      <c r="E45" s="19"/>
      <c r="F45" s="19"/>
      <c r="G45" s="19"/>
      <c r="H45" s="7"/>
      <c r="I45" s="7"/>
      <c r="J45" s="7"/>
      <c r="K45" s="7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 t="shared" si="0"/>
        <v>0</v>
      </c>
      <c r="AI45" s="14"/>
      <c r="AJ45" s="6"/>
      <c r="AK45" s="50" t="e">
        <f t="shared" si="1"/>
        <v>#DIV/0!</v>
      </c>
      <c r="AQ45" s="23"/>
      <c r="AR45" s="23"/>
      <c r="AS45" s="23"/>
    </row>
    <row r="46" spans="1:45" ht="20.100000000000001" customHeight="1">
      <c r="A46" s="12" t="s">
        <v>88</v>
      </c>
      <c r="B46" s="61"/>
      <c r="C46" s="19"/>
      <c r="D46" s="19"/>
      <c r="E46" s="19"/>
      <c r="F46" s="19"/>
      <c r="G46" s="19"/>
      <c r="H46" s="40"/>
      <c r="I46" s="40"/>
      <c r="J46" s="40"/>
      <c r="K46" s="40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17"/>
      <c r="AG46" s="40"/>
      <c r="AH46" s="14">
        <f t="shared" si="0"/>
        <v>0</v>
      </c>
      <c r="AI46" s="14"/>
      <c r="AJ46" s="6"/>
      <c r="AK46" s="50" t="e">
        <f t="shared" si="1"/>
        <v>#DIV/0!</v>
      </c>
      <c r="AQ46" s="23"/>
      <c r="AR46" s="23"/>
      <c r="AS46" s="23"/>
    </row>
    <row r="47" spans="1:45" ht="20.100000000000001" customHeight="1">
      <c r="A47" s="12" t="s">
        <v>87</v>
      </c>
      <c r="B47" s="62"/>
      <c r="C47" s="19"/>
      <c r="D47" s="19"/>
      <c r="E47" s="19"/>
      <c r="F47" s="19"/>
      <c r="G47" s="19"/>
      <c r="H47" s="19"/>
      <c r="I47" s="19"/>
      <c r="J47" s="7"/>
      <c r="K47" s="16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7"/>
      <c r="AF47" s="17"/>
      <c r="AG47" s="7"/>
      <c r="AH47" s="14">
        <f t="shared" si="0"/>
        <v>0</v>
      </c>
      <c r="AI47" s="14"/>
      <c r="AJ47" s="6"/>
      <c r="AK47" s="50" t="e">
        <f t="shared" si="1"/>
        <v>#DIV/0!</v>
      </c>
      <c r="AQ47" s="23"/>
      <c r="AR47" s="23"/>
      <c r="AS47" s="23"/>
    </row>
    <row r="48" spans="1:45" ht="20.100000000000001" customHeight="1">
      <c r="A48" s="13" t="s">
        <v>21</v>
      </c>
      <c r="B48" s="60" t="s">
        <v>48</v>
      </c>
      <c r="C48" s="19"/>
      <c r="D48" s="19"/>
      <c r="E48" s="19"/>
      <c r="F48" s="19"/>
      <c r="G48" s="19"/>
      <c r="H48" s="19"/>
      <c r="I48" s="19"/>
      <c r="J48" s="7"/>
      <c r="K48" s="16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7"/>
      <c r="AF48" s="17"/>
      <c r="AG48" s="7"/>
      <c r="AH48" s="14">
        <f t="shared" si="0"/>
        <v>0</v>
      </c>
      <c r="AI48" s="14"/>
      <c r="AJ48" s="6"/>
      <c r="AK48" s="50" t="e">
        <f t="shared" si="1"/>
        <v>#DIV/0!</v>
      </c>
      <c r="AQ48" s="23"/>
      <c r="AR48" s="24"/>
      <c r="AS48" s="25"/>
    </row>
    <row r="49" spans="1:45" ht="20.100000000000001" customHeight="1">
      <c r="A49" s="13" t="s">
        <v>22</v>
      </c>
      <c r="B49" s="61"/>
      <c r="C49" s="19"/>
      <c r="D49" s="19"/>
      <c r="E49" s="19"/>
      <c r="F49" s="19"/>
      <c r="G49" s="19"/>
      <c r="H49" s="19"/>
      <c r="I49" s="19"/>
      <c r="J49" s="7"/>
      <c r="K49" s="16"/>
      <c r="L49" s="16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7"/>
      <c r="AF49" s="17"/>
      <c r="AG49" s="7"/>
      <c r="AH49" s="14">
        <f t="shared" si="0"/>
        <v>0</v>
      </c>
      <c r="AI49" s="14"/>
      <c r="AJ49" s="6"/>
      <c r="AK49" s="50" t="e">
        <f t="shared" si="1"/>
        <v>#DIV/0!</v>
      </c>
      <c r="AP49" s="23"/>
      <c r="AQ49" s="23"/>
      <c r="AR49" s="24"/>
      <c r="AS49" s="25"/>
    </row>
    <row r="50" spans="1:45" ht="20.100000000000001" customHeight="1">
      <c r="A50" s="13" t="s">
        <v>59</v>
      </c>
      <c r="B50" s="62"/>
      <c r="C50" s="19"/>
      <c r="D50" s="19"/>
      <c r="E50" s="19"/>
      <c r="F50" s="19"/>
      <c r="G50" s="19"/>
      <c r="H50" s="19"/>
      <c r="I50" s="19"/>
      <c r="J50" s="7"/>
      <c r="K50" s="16"/>
      <c r="L50" s="16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7"/>
      <c r="AF50" s="17"/>
      <c r="AG50" s="7"/>
      <c r="AH50" s="14">
        <f t="shared" si="0"/>
        <v>0</v>
      </c>
      <c r="AI50" s="14"/>
      <c r="AJ50" s="8" t="s">
        <v>9</v>
      </c>
      <c r="AK50" s="50" t="e">
        <f t="shared" si="1"/>
        <v>#DIV/0!</v>
      </c>
      <c r="AP50" s="23"/>
      <c r="AQ50" s="23"/>
      <c r="AR50" s="24"/>
      <c r="AS50" s="25"/>
    </row>
    <row r="51" spans="1:45">
      <c r="A51" s="1" t="s">
        <v>10</v>
      </c>
      <c r="B51" s="2" t="s">
        <v>11</v>
      </c>
    </row>
    <row r="54" spans="1:45">
      <c r="AP54" s="1"/>
    </row>
  </sheetData>
  <mergeCells count="7">
    <mergeCell ref="A1:AJ2"/>
    <mergeCell ref="B43:B47"/>
    <mergeCell ref="B48:B50"/>
    <mergeCell ref="B39:B41"/>
    <mergeCell ref="B13:B21"/>
    <mergeCell ref="B4:B12"/>
    <mergeCell ref="B34:B38"/>
  </mergeCells>
  <phoneticPr fontId="1" type="noConversion"/>
  <conditionalFormatting sqref="AR43:AR44">
    <cfRule type="expression" dxfId="2" priority="22">
      <formula>IF(AR43&gt;=$AM18,1,0)=1</formula>
    </cfRule>
  </conditionalFormatting>
  <conditionalFormatting sqref="AT15:AU21">
    <cfRule type="expression" dxfId="1" priority="23">
      <formula>IF(AT15&gt;=$AM18,1,0)=1</formula>
    </cfRule>
  </conditionalFormatting>
  <conditionalFormatting sqref="AR48:AR50">
    <cfRule type="expression" dxfId="0" priority="24">
      <formula>IF(AR48&gt;=$AM22,1,0)=1</formula>
    </cfRule>
  </conditionalFormatting>
  <hyperlinks>
    <hyperlink ref="B5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2015-07-27T02:46:51Z</dcterms:modified>
</cp:coreProperties>
</file>