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895" windowHeight="993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<sst xmlns="http://schemas.openxmlformats.org/spreadsheetml/2006/main" count="20">
  <si>
    <t>Unique cookies to view page per day:</t>
  </si>
  <si>
    <t>Unique cookies to click "Start free trial" per day:</t>
  </si>
  <si>
    <t>Enrollments per day:</t>
  </si>
  <si>
    <t>Click-through-probability on "Start free trial":</t>
  </si>
  <si>
    <t>Probability of enrolling, given click:</t>
  </si>
  <si>
    <t>dm = 0.01</t>
  </si>
  <si>
    <t>Probability of payment, given enroll:</t>
  </si>
  <si>
    <t>Probability of payment, given click</t>
  </si>
  <si>
    <t>dm = 0.0075</t>
  </si>
  <si>
    <t>Probability of eclick "Start free trial" , Unique cookies to view page:</t>
  </si>
  <si>
    <t>sample</t>
  </si>
  <si>
    <t>numbers of click "Start free trial":</t>
  </si>
  <si>
    <t>numbers of enrolling:</t>
  </si>
  <si>
    <t>probaility of enroling,view</t>
  </si>
  <si>
    <t>numbers of payment:</t>
  </si>
  <si>
    <t>probaility of payment,view</t>
  </si>
  <si>
    <t>se.gross conversion</t>
  </si>
  <si>
    <t>se.retention</t>
  </si>
  <si>
    <t>se.net conversion</t>
  </si>
  <si>
    <t>need pageviews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</si>
</sst>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</numFmts>
  <fonts count="22">
    <font>
      <sz val="10"/>
      <color rgb="FF000000"/>
      <name val="Arial"/>
      <charset val="134"/>
    </font>
    <font>
      <sz val="10"/>
      <name val="Arial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6" fillId="0" borderId="0" applyFon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9" fillId="7" borderId="4" applyNumberFormat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43" fontId="6" fillId="0" borderId="0" applyFont="0" applyFill="0" applyBorder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6" fillId="6" borderId="3" applyNumberFormat="0" applyFont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2" fillId="27" borderId="0" applyNumberFormat="0" applyBorder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4" borderId="1" applyNumberFormat="0" applyAlignment="0" applyProtection="0">
      <alignment vertical="center"/>
    </xf>
    <xf numFmtId="0" fontId="21" fillId="4" borderId="4" applyNumberFormat="0" applyAlignment="0" applyProtection="0">
      <alignment vertical="center"/>
    </xf>
    <xf numFmtId="0" fontId="11" fillId="14" borderId="5" applyNumberFormat="0" applyAlignment="0" applyProtection="0">
      <alignment vertical="center"/>
    </xf>
    <xf numFmtId="0" fontId="7" fillId="1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</cellStyleXfs>
  <cellXfs count="2">
    <xf numFmtId="0" fontId="0" fillId="0" borderId="0" xfId="0" applyFont="1" applyAlignment="1"/>
    <xf numFmtId="0" fontId="1" fillId="0" borderId="0" xfId="0" applyFont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C24"/>
  <sheetViews>
    <sheetView tabSelected="1" workbookViewId="0">
      <selection activeCell="C19" sqref="C19"/>
    </sheetView>
  </sheetViews>
  <sheetFormatPr defaultColWidth="14.4285714285714" defaultRowHeight="15.75" customHeight="1" outlineLevelCol="2"/>
  <cols>
    <col min="1" max="1" width="55.5714285714286" customWidth="1"/>
  </cols>
  <sheetData>
    <row r="1" ht="12.75" spans="1:2">
      <c r="A1" s="1" t="s">
        <v>0</v>
      </c>
      <c r="B1">
        <f>40000</f>
        <v>40000</v>
      </c>
    </row>
    <row r="2" ht="12.75" spans="1:2">
      <c r="A2" s="1" t="s">
        <v>1</v>
      </c>
      <c r="B2" s="1">
        <v>3200</v>
      </c>
    </row>
    <row r="3" ht="12.75" spans="1:2">
      <c r="A3" s="1" t="s">
        <v>2</v>
      </c>
      <c r="B3" s="1">
        <v>660</v>
      </c>
    </row>
    <row r="4" ht="12.75" spans="1:2">
      <c r="A4" s="1" t="s">
        <v>3</v>
      </c>
      <c r="B4">
        <f t="shared" ref="B4:B5" si="0">B2/B1</f>
        <v>0.08</v>
      </c>
    </row>
    <row r="5" ht="12.75" spans="1:3">
      <c r="A5" s="1" t="s">
        <v>4</v>
      </c>
      <c r="B5">
        <f t="shared" si="0"/>
        <v>0.20625</v>
      </c>
      <c r="C5" t="s">
        <v>5</v>
      </c>
    </row>
    <row r="6" ht="12.75" spans="1:3">
      <c r="A6" s="1" t="s">
        <v>6</v>
      </c>
      <c r="B6" s="1">
        <v>0.53</v>
      </c>
      <c r="C6" t="s">
        <v>5</v>
      </c>
    </row>
    <row r="7" ht="12.75" spans="1:3">
      <c r="A7" s="1" t="s">
        <v>7</v>
      </c>
      <c r="B7">
        <f>B5*B6</f>
        <v>0.1093125</v>
      </c>
      <c r="C7" t="s">
        <v>8</v>
      </c>
    </row>
    <row r="10" customHeight="1" spans="1:1">
      <c r="A10" t="s">
        <v>9</v>
      </c>
    </row>
    <row r="11" customHeight="1" spans="1:2">
      <c r="A11" t="s">
        <v>10</v>
      </c>
      <c r="B11">
        <v>5000</v>
      </c>
    </row>
    <row r="12" customHeight="1" spans="1:2">
      <c r="A12" t="s">
        <v>11</v>
      </c>
      <c r="B12">
        <v>400</v>
      </c>
    </row>
    <row r="13" customHeight="1" spans="1:2">
      <c r="A13" t="s">
        <v>12</v>
      </c>
      <c r="B13">
        <v>82.5</v>
      </c>
    </row>
    <row r="14" customHeight="1" spans="1:2">
      <c r="A14" t="s">
        <v>13</v>
      </c>
      <c r="B14">
        <v>0.0165</v>
      </c>
    </row>
    <row r="15" customHeight="1" spans="1:2">
      <c r="A15" t="s">
        <v>14</v>
      </c>
      <c r="B15">
        <v>43.725</v>
      </c>
    </row>
    <row r="16" customHeight="1" spans="1:2">
      <c r="A16" t="s">
        <v>15</v>
      </c>
      <c r="B16">
        <v>0.008745</v>
      </c>
    </row>
    <row r="17" customHeight="1" spans="1:3">
      <c r="A17" t="s">
        <v>16</v>
      </c>
      <c r="B17">
        <v>0.0202</v>
      </c>
      <c r="C17">
        <v>4737818</v>
      </c>
    </row>
    <row r="18" customHeight="1" spans="1:3">
      <c r="A18" t="s">
        <v>17</v>
      </c>
      <c r="B18">
        <f>SQRT(B6*(1-B6)/B13)</f>
        <v>0.0549490121785091</v>
      </c>
      <c r="C18">
        <v>4741212</v>
      </c>
    </row>
    <row r="19" customHeight="1" spans="1:3">
      <c r="A19" t="s">
        <v>18</v>
      </c>
      <c r="B19">
        <v>0.0156</v>
      </c>
      <c r="C19">
        <v>685325</v>
      </c>
    </row>
    <row r="21" customHeight="1" spans="1:2">
      <c r="A21" t="s">
        <v>19</v>
      </c>
      <c r="B21">
        <v>4741212</v>
      </c>
    </row>
    <row r="23" customHeight="1" spans="2:2">
      <c r="B23">
        <v>27413</v>
      </c>
    </row>
    <row r="24" customHeight="1" spans="2:2">
      <c r="B24">
        <v>39087</v>
      </c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2017-03-13T03:49:00Z</dcterms:created>
  <dcterms:modified xsi:type="dcterms:W3CDTF">2017-03-16T06:13:43Z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