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shaowei.zheng\Desktop\程式整理\PGxx\PG6002(2023-09-19)\參考資料\"/>
    </mc:Choice>
  </mc:AlternateContent>
  <bookViews>
    <workbookView minimized="1" xWindow="0" yWindow="0" windowWidth="28800" windowHeight="12660" tabRatio="479" activeTab="1"/>
  </bookViews>
  <sheets>
    <sheet name="PLC-PC" sheetId="1" r:id="rId1"/>
    <sheet name="PC-PLC" sheetId="2" r:id="rId2"/>
    <sheet name="Recipe" sheetId="3" r:id="rId3"/>
    <sheet name="Recipe-機械參數" sheetId="4" r:id="rId4"/>
    <sheet name="Sheet5" sheetId="5" r:id="rId5"/>
  </sheets>
  <calcPr calcId="152511"/>
</workbook>
</file>

<file path=xl/calcChain.xml><?xml version="1.0" encoding="utf-8"?>
<calcChain xmlns="http://schemas.openxmlformats.org/spreadsheetml/2006/main">
  <c r="M69" i="2" l="1"/>
  <c r="C24" i="4" l="1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I5" i="4"/>
  <c r="C5" i="4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M53" i="2"/>
  <c r="H53" i="2"/>
  <c r="C53" i="2"/>
  <c r="M37" i="2"/>
  <c r="H37" i="2"/>
  <c r="C37" i="2"/>
  <c r="M21" i="2"/>
  <c r="H21" i="2"/>
  <c r="C21" i="2"/>
  <c r="M5" i="2"/>
  <c r="H5" i="2"/>
  <c r="C5" i="2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J80" i="1"/>
  <c r="C80" i="1"/>
  <c r="J79" i="1"/>
  <c r="C79" i="1"/>
  <c r="J78" i="1"/>
  <c r="C78" i="1"/>
  <c r="J77" i="1"/>
  <c r="C77" i="1"/>
  <c r="J76" i="1"/>
  <c r="C76" i="1"/>
  <c r="J75" i="1"/>
  <c r="C75" i="1"/>
  <c r="J74" i="1"/>
  <c r="C74" i="1"/>
  <c r="J73" i="1"/>
  <c r="C73" i="1"/>
  <c r="J72" i="1"/>
  <c r="C72" i="1"/>
  <c r="J71" i="1"/>
  <c r="C71" i="1"/>
  <c r="J70" i="1"/>
  <c r="C70" i="1"/>
  <c r="J69" i="1"/>
  <c r="C69" i="1"/>
  <c r="J68" i="1"/>
  <c r="C68" i="1"/>
  <c r="J67" i="1"/>
  <c r="C67" i="1"/>
  <c r="J66" i="1"/>
  <c r="C66" i="1"/>
  <c r="J65" i="1"/>
  <c r="C65" i="1"/>
  <c r="J64" i="1"/>
  <c r="C64" i="1"/>
  <c r="J63" i="1"/>
  <c r="C63" i="1"/>
  <c r="J62" i="1"/>
  <c r="C62" i="1"/>
  <c r="J61" i="1"/>
  <c r="C61" i="1"/>
  <c r="J60" i="1"/>
  <c r="C60" i="1"/>
  <c r="J59" i="1"/>
  <c r="C59" i="1"/>
  <c r="J58" i="1"/>
  <c r="C58" i="1"/>
  <c r="J57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21" i="1"/>
  <c r="C5" i="1"/>
</calcChain>
</file>

<file path=xl/sharedStrings.xml><?xml version="1.0" encoding="utf-8"?>
<sst xmlns="http://schemas.openxmlformats.org/spreadsheetml/2006/main" count="1278" uniqueCount="766">
  <si>
    <t>起始位置</t>
  </si>
  <si>
    <t>D</t>
  </si>
  <si>
    <t>100</t>
  </si>
  <si>
    <t>PLC-&gt;PC(Bit)</t>
  </si>
  <si>
    <t>偏移</t>
  </si>
  <si>
    <t>PLC</t>
  </si>
  <si>
    <t>名稱</t>
  </si>
  <si>
    <t>備註</t>
  </si>
  <si>
    <t>0000</t>
  </si>
  <si>
    <t>Bit00</t>
  </si>
  <si>
    <t>On_Line</t>
  </si>
  <si>
    <t>Bit01</t>
  </si>
  <si>
    <t>Can_Change_Recipe</t>
  </si>
  <si>
    <t>Bit02</t>
  </si>
  <si>
    <t>Set_Light_All_OFF_Req</t>
  </si>
  <si>
    <t>Bit03</t>
  </si>
  <si>
    <t>Bit04</t>
  </si>
  <si>
    <t>Bit05</t>
  </si>
  <si>
    <t>Bit06</t>
  </si>
  <si>
    <t>Bit07</t>
  </si>
  <si>
    <t>Bit08</t>
  </si>
  <si>
    <t>Bit09</t>
  </si>
  <si>
    <t>Bit10</t>
  </si>
  <si>
    <t>Bit11</t>
  </si>
  <si>
    <t>Bit12</t>
  </si>
  <si>
    <t>Bit13</t>
  </si>
  <si>
    <t>Bit14</t>
  </si>
  <si>
    <t>Bit15</t>
  </si>
  <si>
    <t>0001</t>
  </si>
  <si>
    <t>PCB_L_Grab_Req</t>
  </si>
  <si>
    <t>PCB_R_Grab_Req</t>
  </si>
  <si>
    <t>PCB_Cal_Req</t>
  </si>
  <si>
    <t>PCB_L_Set_Light_Req</t>
  </si>
  <si>
    <t>PCB_R_Set_Light_Req</t>
  </si>
  <si>
    <t>PCB_Check1_Set_Light_Req</t>
  </si>
  <si>
    <t>PCB_Check2_Set_Light_Req</t>
  </si>
  <si>
    <t>PCB_L_MU_Grab_Req</t>
  </si>
  <si>
    <t>PCB_R_MU_Grab_Req</t>
  </si>
  <si>
    <t>PCB_Check1_Check_Req</t>
  </si>
  <si>
    <t>PCB_Check2_Check_Req</t>
  </si>
  <si>
    <t>Robot1_Program_Run_Req</t>
  </si>
  <si>
    <t>啟動程式要求</t>
  </si>
  <si>
    <t>Robot1_Program_Stop_Req</t>
  </si>
  <si>
    <t>停止程式要求</t>
  </si>
  <si>
    <t>Robot1_Error_Reset_Req</t>
  </si>
  <si>
    <t>系統異常重置</t>
  </si>
  <si>
    <t>Robot1_Loop_Run_Req</t>
  </si>
  <si>
    <t>定點驅動要求</t>
  </si>
  <si>
    <t>D102~D109</t>
  </si>
  <si>
    <t>預留</t>
  </si>
  <si>
    <t>PLC-&gt;PC(Word)</t>
  </si>
  <si>
    <t>0010</t>
  </si>
  <si>
    <t>ACF_Banding_No</t>
  </si>
  <si>
    <t>ACF貼附編號</t>
  </si>
  <si>
    <t>0011</t>
  </si>
  <si>
    <t>ACF_Check_No</t>
  </si>
  <si>
    <t>ACF檢查編號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</si>
  <si>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</si>
  <si>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</si>
  <si>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</si>
  <si>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</si>
  <si>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</si>
  <si>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</si>
  <si>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</si>
  <si>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</si>
  <si>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</si>
  <si>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</si>
  <si>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</si>
  <si>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</si>
  <si>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</si>
  <si>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</si>
  <si>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</si>
  <si>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</si>
  <si>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00300</t>
  </si>
  <si>
    <t>PCB_Table_Z</t>
  </si>
  <si>
    <t>PCB載台Z</t>
  </si>
  <si>
    <t>0028</t>
  </si>
  <si>
    <t>00301</t>
  </si>
  <si>
    <t>0029</t>
  </si>
  <si>
    <t>00302</t>
  </si>
  <si>
    <t>PCB_Table_X</t>
  </si>
  <si>
    <t>PCB載台X</t>
  </si>
  <si>
    <t>0030</t>
  </si>
  <si>
    <t>00303</t>
  </si>
  <si>
    <t>0031</t>
  </si>
  <si>
    <t>00304</t>
  </si>
  <si>
    <t>PCB_Table_Y</t>
  </si>
  <si>
    <t>PCB載台Y</t>
  </si>
  <si>
    <t>0032</t>
  </si>
  <si>
    <t>00305</t>
  </si>
  <si>
    <t>0033</t>
  </si>
  <si>
    <t>00306</t>
  </si>
  <si>
    <t>CCD_Y</t>
  </si>
  <si>
    <t>ACF CCD_Y_現在位置</t>
  </si>
  <si>
    <t>0034</t>
  </si>
  <si>
    <t>00307</t>
  </si>
  <si>
    <t>0035</t>
  </si>
  <si>
    <t>00308</t>
  </si>
  <si>
    <t>suplly</t>
  </si>
  <si>
    <t>ACF拉帶軸</t>
  </si>
  <si>
    <t>0036</t>
  </si>
  <si>
    <t>00309</t>
  </si>
  <si>
    <t>0037</t>
  </si>
  <si>
    <t>00310</t>
  </si>
  <si>
    <t>Pos_Tray_LD_Z_G</t>
  </si>
  <si>
    <t>Tray LD_供料Z現在位置</t>
  </si>
  <si>
    <t>0038</t>
  </si>
  <si>
    <t>00311</t>
  </si>
  <si>
    <t>0039</t>
  </si>
  <si>
    <t>00312</t>
  </si>
  <si>
    <t>Pos_Tray_LD_Z_S</t>
  </si>
  <si>
    <t>Tray LD_收料Z現在位置</t>
  </si>
  <si>
    <t>0040</t>
  </si>
  <si>
    <t>00313</t>
  </si>
  <si>
    <t>0041</t>
  </si>
  <si>
    <t>00314</t>
  </si>
  <si>
    <t>Pos_Tray_LD_X</t>
  </si>
  <si>
    <t>Tray LD_搬送X_現在位置</t>
  </si>
  <si>
    <t>0042</t>
  </si>
  <si>
    <t>00315</t>
  </si>
  <si>
    <t>0043</t>
  </si>
  <si>
    <t>00360</t>
  </si>
  <si>
    <t>Pos_PCB_Table_Q</t>
  </si>
  <si>
    <t>ACF壓合Q_現在位置</t>
  </si>
  <si>
    <t>0044</t>
  </si>
  <si>
    <t>00361</t>
  </si>
  <si>
    <t>0045</t>
  </si>
  <si>
    <t>00416</t>
  </si>
  <si>
    <t>Pos_Robot_X</t>
  </si>
  <si>
    <t>Robot現在位置X</t>
  </si>
  <si>
    <t>0046</t>
  </si>
  <si>
    <t>00417</t>
  </si>
  <si>
    <t>0047</t>
  </si>
  <si>
    <t>00418</t>
  </si>
  <si>
    <t>Pos_Robot_Y</t>
  </si>
  <si>
    <t>Robot現在位置Y</t>
  </si>
  <si>
    <t>0048</t>
  </si>
  <si>
    <t>00419</t>
  </si>
  <si>
    <t>0049</t>
  </si>
  <si>
    <t>00420</t>
  </si>
  <si>
    <t>Pos_Robot_Q</t>
  </si>
  <si>
    <t>Robot現在位置Q</t>
  </si>
  <si>
    <t>0050</t>
  </si>
  <si>
    <t>00421</t>
  </si>
  <si>
    <t>0051</t>
  </si>
  <si>
    <t>0052</t>
  </si>
  <si>
    <t>0053</t>
  </si>
  <si>
    <t>0054</t>
  </si>
  <si>
    <t>Robot1_Speed</t>
  </si>
  <si>
    <t>RB_速度</t>
  </si>
  <si>
    <t>0055</t>
  </si>
  <si>
    <t>Robot1_Loop_Run_Type</t>
  </si>
  <si>
    <t>0056</t>
  </si>
  <si>
    <t>Robot1_Loop_Run_Step</t>
  </si>
  <si>
    <t>RB_點</t>
  </si>
  <si>
    <t>0057</t>
  </si>
  <si>
    <t>Robot1_Loop_Run_Tray_No</t>
  </si>
  <si>
    <t>RB_Tray</t>
  </si>
  <si>
    <t>0058</t>
  </si>
  <si>
    <t>Robot1_Loop_Run_Tray_Z_No</t>
  </si>
  <si>
    <t>RB_Tray_Z</t>
  </si>
  <si>
    <t>0059</t>
  </si>
  <si>
    <t>keyence_return_X</t>
  </si>
  <si>
    <t>Keyence_PC_Tray回傳值</t>
  </si>
  <si>
    <t>0060</t>
  </si>
  <si>
    <t>0061</t>
  </si>
  <si>
    <t>keyence_return_Y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</si>
  <si>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</si>
  <si>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</si>
  <si>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</si>
  <si>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</si>
  <si>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</si>
  <si>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</si>
  <si>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</si>
  <si>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</si>
  <si>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</si>
  <si>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</si>
  <si>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</si>
  <si>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</si>
  <si>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</si>
  <si>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</si>
  <si>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</si>
  <si>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</si>
  <si>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</si>
  <si>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</si>
  <si>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</si>
  <si>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</si>
  <si>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</si>
  <si>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</si>
  <si>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</si>
  <si>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</si>
  <si>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</si>
  <si>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</si>
  <si>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</si>
  <si>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</si>
  <si>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</si>
  <si>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</si>
  <si>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</si>
  <si>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</si>
  <si>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</si>
  <si>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</si>
  <si>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</si>
  <si>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</si>
  <si>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</si>
  <si>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</si>
  <si>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200</t>
  </si>
  <si>
    <t>PC-&gt;PLC(Bit)</t>
  </si>
  <si>
    <t>0006</t>
  </si>
  <si>
    <t>Robot_On_Pos_Tray_Load[0]</t>
  </si>
  <si>
    <t>點數據</t>
  </si>
  <si>
    <t>Robot_On_Pos_ACF_Load[0]</t>
  </si>
  <si>
    <t>Change_Recipe_Finish</t>
  </si>
  <si>
    <t>Robot_On_Pos_Tray_Load[1]</t>
  </si>
  <si>
    <t>Robot_On_Pos_ACF_Load[1]</t>
  </si>
  <si>
    <t>Set_Light_All_OFF_Finish</t>
  </si>
  <si>
    <t>Robot_On_Pos_Tray_Load[2]</t>
  </si>
  <si>
    <t>Robot_On_Pos_ACF_Load[2]</t>
  </si>
  <si>
    <t>Robot_On_Pos_Tray_Load[3]</t>
  </si>
  <si>
    <t>Robot_On_Pos_ACF_Load[3]</t>
  </si>
  <si>
    <t>Robot_On_Pos_Tray_Load[4]</t>
  </si>
  <si>
    <t>Robot_On_Pos_ACF_Load[4]</t>
  </si>
  <si>
    <t>Robot_On_Pos_Tray_Load[5]</t>
  </si>
  <si>
    <t>Robot_On_Pos_ACF_Load[5]</t>
  </si>
  <si>
    <t>Robot_On_Pos_Tray_Load[6]</t>
  </si>
  <si>
    <t>Robot_On_Pos_ACF_Load[6]</t>
  </si>
  <si>
    <t>Robot_On_Pos_Tray_Load[7]</t>
  </si>
  <si>
    <t>Robot_On_Pos_ACF_Load[7]</t>
  </si>
  <si>
    <t>Robot_On_Pos_Tray_Load[8]</t>
  </si>
  <si>
    <t>Robot_On_Pos_ACF_Load[8]</t>
  </si>
  <si>
    <t>Robot_On_Pos_Tray_Load[9]</t>
  </si>
  <si>
    <t>Robot_On_Pos_ACF_Load[9]</t>
  </si>
  <si>
    <t>PCB_L_Set_Light.Finish</t>
  </si>
  <si>
    <t>0007</t>
  </si>
  <si>
    <t>Robot_On_Pos_Plasma_Load[0]</t>
  </si>
  <si>
    <t>Robot_On_Pos_ACF_UnLoad[0]</t>
  </si>
  <si>
    <t>PCB_L_Grab.Finish</t>
  </si>
  <si>
    <t>Robot_On_Pos_Plasma_Load[1]</t>
  </si>
  <si>
    <t>Robot_On_Pos_ACF_UnLoad[1]</t>
  </si>
  <si>
    <t>PCB_L_MU_Grab.Finish</t>
  </si>
  <si>
    <t>Robot_On_Pos_Plasma_Load[2]</t>
  </si>
  <si>
    <t>Robot_On_Pos_ACF_UnLoad[2]</t>
  </si>
  <si>
    <t>PCB_R_Set_Light.Finish</t>
  </si>
  <si>
    <t>Robot_On_Pos_Plasma_Load[3]</t>
  </si>
  <si>
    <t>Robot_On_Pos_ACF_UnLoad[3]</t>
  </si>
  <si>
    <t>PCB_R_Grab_Finish</t>
  </si>
  <si>
    <t>Robot_On_Pos_Plasma_Load[4]</t>
  </si>
  <si>
    <t>Robot_On_Pos_ACF_UnLoad[4]</t>
  </si>
  <si>
    <t>PCB_R_MU_Grab_Finish</t>
  </si>
  <si>
    <t>Robot_On_Pos_Plasma_Load[5]</t>
  </si>
  <si>
    <t>Robot_On_Pos_ACF_UnLoad[5]</t>
  </si>
  <si>
    <t>PCB_Cal_Finish</t>
  </si>
  <si>
    <t>Robot_On_Pos_Plasma_Load[6]</t>
  </si>
  <si>
    <t>Robot_On_Pos_ACF_UnLoad[6]</t>
  </si>
  <si>
    <t>PCB_Check1_Check.Finish</t>
  </si>
  <si>
    <t>Robot_On_Pos_Plasma_Load[7]</t>
  </si>
  <si>
    <t>Robot_On_Pos_ACF_UnLoad[7]</t>
  </si>
  <si>
    <t>PCB_Check2_Check.Finish</t>
  </si>
  <si>
    <t>Robot_On_Pos_Plasma_Load[8]</t>
  </si>
  <si>
    <t>Robot_On_Pos_ACF_UnLoad[8]</t>
  </si>
  <si>
    <t>Robot_On_Pos_Plasma_Load[9]</t>
  </si>
  <si>
    <t>Robot_On_Pos_ACF_UnLoad[9]</t>
  </si>
  <si>
    <t>PCB_Check1_Set_Light.Finish</t>
  </si>
  <si>
    <t>PCB_Check2_Set_Light.Finish</t>
  </si>
  <si>
    <t>0002</t>
  </si>
  <si>
    <t>Robot1_Ready</t>
  </si>
  <si>
    <t>程式等待啟動</t>
  </si>
  <si>
    <t>0008</t>
  </si>
  <si>
    <t>Robot_On_Pos_Plasma_UnLoad[0]</t>
  </si>
  <si>
    <t>Robot_On_Pos_PCB_Load[0]</t>
  </si>
  <si>
    <t>Robot1_Running</t>
  </si>
  <si>
    <t>程式已啟動</t>
  </si>
  <si>
    <t>Robot_On_Pos_Plasma_UnLoad[1]</t>
  </si>
  <si>
    <t>Robot_On_Pos_PCB_Load[1]</t>
  </si>
  <si>
    <t>Robot1_Warning</t>
  </si>
  <si>
    <t>警告</t>
  </si>
  <si>
    <t>Robot_On_Pos_Plasma_UnLoad[2]</t>
  </si>
  <si>
    <t>Robot_On_Pos_PCB_Load[2]</t>
  </si>
  <si>
    <t>Robot1_Error</t>
  </si>
  <si>
    <t>異常</t>
  </si>
  <si>
    <t>Robot_On_Pos_Plasma_UnLoad[3]</t>
  </si>
  <si>
    <t>Robot_On_Pos_PCB_Load[3]</t>
  </si>
  <si>
    <t>Robot1_S_Error</t>
  </si>
  <si>
    <t>系統異常</t>
  </si>
  <si>
    <t>Robot_On_Pos_Plasma_UnLoad[4]</t>
  </si>
  <si>
    <t>Robot_On_Pos_PCB_Load[4]</t>
  </si>
  <si>
    <t>Robot1_On_Home</t>
  </si>
  <si>
    <t>原點位置到達</t>
  </si>
  <si>
    <t>Robot_On_Pos_Plasma_UnLoad[5]</t>
  </si>
  <si>
    <t>Robot_On_Pos_PCB_Load[5]</t>
  </si>
  <si>
    <t>Robot1_E_Stop_On</t>
  </si>
  <si>
    <t>緊急停止</t>
  </si>
  <si>
    <t>Robot_On_Pos_Plasma_UnLoad[6]</t>
  </si>
  <si>
    <t>Robot_On_Pos_PCB_Load[6]</t>
  </si>
  <si>
    <t>Robot1_Safe_Door_On</t>
  </si>
  <si>
    <t>安全門</t>
  </si>
  <si>
    <t>Robot_On_Pos_Plasma_UnLoad[7]</t>
  </si>
  <si>
    <t>Robot_On_Pos_PCB_Load[7]</t>
  </si>
  <si>
    <t>Robot1_Loop_Run.Finish</t>
  </si>
  <si>
    <t>Robot_On_Pos_Plasma_UnLoad[8]</t>
  </si>
  <si>
    <t>Robot_On_Pos_PCB_Load[8]</t>
  </si>
  <si>
    <t>Robot1_Loop_Run.OK</t>
  </si>
  <si>
    <t>Robot_On_Pos_Plasma_UnLoad[9]</t>
  </si>
  <si>
    <t>Robot_On_Pos_PCB_Load[9]</t>
  </si>
  <si>
    <t>0003</t>
  </si>
  <si>
    <t>PCB_L_Grab_Set_Light_OK</t>
  </si>
  <si>
    <t>0009</t>
  </si>
  <si>
    <t>Robot_On_Pos_NG[0]</t>
  </si>
  <si>
    <t>Robot_On_Pos_PCB_UnLoad[0]</t>
  </si>
  <si>
    <t>PCB_L_Grab_OK</t>
  </si>
  <si>
    <t>Robot_On_Pos_NG[1]</t>
  </si>
  <si>
    <t>Robot_On_Pos_PCB_UnLoad[1]</t>
  </si>
  <si>
    <t>PCB_L_MU_Grab_OK</t>
  </si>
  <si>
    <t>Robot_On_Pos_NG[2]</t>
  </si>
  <si>
    <t>Robot_On_Pos_PCB_UnLoad[2]</t>
  </si>
  <si>
    <t>PCB_R_Grab_Set_Light_OK</t>
  </si>
  <si>
    <t>Robot_On_Pos_NG[3]</t>
  </si>
  <si>
    <t>Robot_On_Pos_PCB_UnLoad[3]</t>
  </si>
  <si>
    <t>PCB_R_Grab_OK</t>
  </si>
  <si>
    <t>Robot_On_Pos_NG[4]</t>
  </si>
  <si>
    <t>Robot_On_Pos_PCB_UnLoad[4]</t>
  </si>
  <si>
    <t>PCB_R_MU_Grab_OK</t>
  </si>
  <si>
    <t>Robot_On_Pos_NG[5]</t>
  </si>
  <si>
    <t>Robot_On_Pos_PCB_UnLoad[5]</t>
  </si>
  <si>
    <t>PCB_Cal_OK</t>
  </si>
  <si>
    <t>Robot_On_Pos_NG[6]</t>
  </si>
  <si>
    <t>Robot_On_Pos_PCB_UnLoad[6]</t>
  </si>
  <si>
    <t>PCB_Check_Set_Light_OK</t>
  </si>
  <si>
    <t>Robot_On_Pos_NG[7]</t>
  </si>
  <si>
    <t>Robot_On_Pos_PCB_UnLoad[7]</t>
  </si>
  <si>
    <t>PCB_Check_Start_OK</t>
  </si>
  <si>
    <t>Robot_On_Pos_NG[8]</t>
  </si>
  <si>
    <t>Robot_On_Pos_PCB_UnLoad[8]</t>
  </si>
  <si>
    <t>PCB_Check_Grab_OK</t>
  </si>
  <si>
    <t>Robot_On_Pos_NG[9]</t>
  </si>
  <si>
    <t>Robot_On_Pos_PCB_UnLoad[9]</t>
  </si>
  <si>
    <t>PCB_Check_Free_OK</t>
  </si>
  <si>
    <t>PCB_Check_Hard_OK</t>
  </si>
  <si>
    <t>D204~D219</t>
  </si>
  <si>
    <t>PC-&gt;PLC(Word)</t>
  </si>
  <si>
    <t>PCB_DX</t>
  </si>
  <si>
    <t>Panel修正量X</t>
  </si>
  <si>
    <t>PCB_DY</t>
  </si>
  <si>
    <t>Panel修正量Y</t>
  </si>
  <si>
    <t>PCB_DQ</t>
  </si>
  <si>
    <t>Panel修正量Q</t>
  </si>
  <si>
    <t>PCB_Camera_Status</t>
  </si>
  <si>
    <t>相機狀態(0=Free, 1=Hard)</t>
  </si>
  <si>
    <t>RB_X</t>
  </si>
  <si>
    <t>RB_Y</t>
  </si>
  <si>
    <t>RB_Q</t>
  </si>
  <si>
    <t>PCB No.01 DX</t>
  </si>
  <si>
    <t>PCB No.01 DY</t>
  </si>
  <si>
    <t>PCB No.01 DQ</t>
  </si>
  <si>
    <t>ZR</t>
  </si>
  <si>
    <t>30000</t>
  </si>
  <si>
    <t>偏移+B5:B33</t>
  </si>
  <si>
    <t>Recipe</t>
  </si>
  <si>
    <t>Recipe ID</t>
  </si>
  <si>
    <t>Recipe_Name No.01</t>
  </si>
  <si>
    <t>Recipe_Name No.02</t>
  </si>
  <si>
    <t>0004</t>
  </si>
  <si>
    <t>Recipe_Name No.03</t>
  </si>
  <si>
    <t>0005</t>
  </si>
  <si>
    <t>Recipe_Name No.04</t>
  </si>
  <si>
    <t>Recipe_Name No.05</t>
  </si>
  <si>
    <t>Recipe_Name No.06</t>
  </si>
  <si>
    <t>Recipe_Name No.07</t>
  </si>
  <si>
    <t>Recipe_Name No.08</t>
  </si>
  <si>
    <t>Recipe_Name No.09</t>
  </si>
  <si>
    <t>Recipe_Name No.10</t>
  </si>
  <si>
    <t>Recipe_Name No.11</t>
  </si>
  <si>
    <t>Recipe_Name No.12</t>
  </si>
  <si>
    <t>Recipe_Name No.13</t>
  </si>
  <si>
    <t>Recipe_Name No.14</t>
  </si>
  <si>
    <t>Recipe_Name No.15</t>
  </si>
  <si>
    <t>Recipe_Name No.16</t>
  </si>
  <si>
    <t>Recipe_Name No.17</t>
  </si>
  <si>
    <t>Recipe_Name No.18</t>
  </si>
  <si>
    <t>ACF_壓頭溫度</t>
  </si>
  <si>
    <t>ACF_Back up溫度</t>
  </si>
  <si>
    <t>ACF_壓力</t>
  </si>
  <si>
    <t>ACF_時間</t>
  </si>
  <si>
    <t>ACF_ACF貼附次數</t>
  </si>
  <si>
    <t>ACF拉帶Y_貼附長度</t>
  </si>
  <si>
    <t>Tray:數量X</t>
  </si>
  <si>
    <t>Tray:數量Y</t>
  </si>
  <si>
    <t>Tray:間距X</t>
  </si>
  <si>
    <t>Tray:間距Y</t>
  </si>
  <si>
    <t>Robot取料(Tray)位置X</t>
  </si>
  <si>
    <t>Robot取料(Tray)位置Y</t>
  </si>
  <si>
    <t>Robot取料(Tray)位置Q</t>
  </si>
  <si>
    <t>Robot_Home_Start_no</t>
  </si>
  <si>
    <t>Robot_Plasma_Load_Start_no</t>
  </si>
  <si>
    <t>Robot_Plasma_Unload_Start_no</t>
  </si>
  <si>
    <t>Robot_ACF_Load_Start_no</t>
  </si>
  <si>
    <t>Robot_ACF_UnLoad_Start_no</t>
  </si>
  <si>
    <t>Robot_PCB_Load_Start_no</t>
  </si>
  <si>
    <t>Robot_PCB_UnLoad_Start_no</t>
  </si>
  <si>
    <t>Robot_NG_Start_no</t>
  </si>
  <si>
    <t>Robot_Tray_Load_Start_no</t>
  </si>
  <si>
    <t>0100</t>
  </si>
  <si>
    <t>ACF1 No.01 Bond_X</t>
  </si>
  <si>
    <t>ACF1 No.20 Bond_X</t>
  </si>
  <si>
    <t>0101</t>
  </si>
  <si>
    <t>0102</t>
  </si>
  <si>
    <t>ACF1 No.01 Bond_Y</t>
  </si>
  <si>
    <t>ACF1 No.20 Bond_Y</t>
  </si>
  <si>
    <t>0103</t>
  </si>
  <si>
    <t>0104</t>
  </si>
  <si>
    <t>ACF1 No.01 Bond_Q</t>
  </si>
  <si>
    <t>ACF1 No.20 Bond_Q</t>
  </si>
  <si>
    <t>0105</t>
  </si>
  <si>
    <t>0106</t>
  </si>
  <si>
    <t>ACF1 No.01 Check_X</t>
  </si>
  <si>
    <t>ACF1 No.20 Check1_X</t>
  </si>
  <si>
    <t>0107</t>
  </si>
  <si>
    <t>0108</t>
  </si>
  <si>
    <t>ACF1 No.01 Check_Y</t>
  </si>
  <si>
    <t>ACF1 No.20 Check1_Y</t>
  </si>
  <si>
    <t>0109</t>
  </si>
  <si>
    <t>0110</t>
  </si>
  <si>
    <t>ACF1 No.20 Check1_Q</t>
  </si>
  <si>
    <t>0111</t>
  </si>
  <si>
    <t>0112</t>
  </si>
  <si>
    <t>ACF1 No.20 Check1_CCD_X</t>
  </si>
  <si>
    <t>0113</t>
  </si>
  <si>
    <t>0114</t>
  </si>
  <si>
    <t>0115</t>
  </si>
  <si>
    <t>0116</t>
  </si>
  <si>
    <t>0117</t>
  </si>
  <si>
    <t>0118</t>
  </si>
  <si>
    <t>0119</t>
  </si>
  <si>
    <t>ZR30120~ZR30499</t>
  </si>
  <si>
    <t>ACF1 No.02~No.20</t>
  </si>
  <si>
    <t>30500</t>
  </si>
  <si>
    <t>A00</t>
  </si>
  <si>
    <t>ACF載台/X</t>
  </si>
  <si>
    <t>A01</t>
  </si>
  <si>
    <t>ACF載台/Z</t>
  </si>
  <si>
    <t>A02</t>
  </si>
  <si>
    <t>ACF載台/Q</t>
  </si>
  <si>
    <t>A03</t>
  </si>
  <si>
    <t>ACF壓合/Y</t>
  </si>
  <si>
    <t>A04</t>
  </si>
  <si>
    <t>ACF壓合/CCD_Y</t>
  </si>
  <si>
    <t>A05</t>
  </si>
  <si>
    <t>ACF拉帶/Y</t>
  </si>
  <si>
    <t>0120</t>
  </si>
  <si>
    <t>A06</t>
  </si>
  <si>
    <t>PCB_LD/供料Z</t>
  </si>
  <si>
    <t>0140</t>
  </si>
  <si>
    <t>A07</t>
  </si>
  <si>
    <t>PCB_LD/收料Z</t>
  </si>
  <si>
    <t>0160</t>
  </si>
  <si>
    <t>A08</t>
  </si>
  <si>
    <t>PCB_LD/搬送X</t>
  </si>
  <si>
    <t>0180</t>
  </si>
  <si>
    <t>A09</t>
  </si>
  <si>
    <t>0200</t>
  </si>
  <si>
    <t>A10</t>
  </si>
  <si>
    <t>0220</t>
  </si>
  <si>
    <t>A11</t>
  </si>
  <si>
    <t>0240</t>
  </si>
  <si>
    <t>A12</t>
  </si>
  <si>
    <t>0260</t>
  </si>
  <si>
    <t>A13</t>
  </si>
  <si>
    <t>0280</t>
  </si>
  <si>
    <t>A14</t>
  </si>
  <si>
    <t>0300</t>
  </si>
  <si>
    <t>A15</t>
  </si>
  <si>
    <t>0320</t>
  </si>
  <si>
    <t>A16</t>
  </si>
  <si>
    <t>0340</t>
  </si>
  <si>
    <t>A17</t>
  </si>
  <si>
    <t>0360</t>
  </si>
  <si>
    <t>A18</t>
  </si>
  <si>
    <t>0380</t>
  </si>
  <si>
    <t>A19</t>
  </si>
  <si>
    <t>Devive</t>
  </si>
  <si>
    <t>Comment</t>
  </si>
  <si>
    <t>R30500</t>
  </si>
  <si>
    <t>&lt;ACF_載台_X&gt;入料位置</t>
  </si>
  <si>
    <t>ACF_載台_X</t>
  </si>
  <si>
    <t>R30600</t>
  </si>
  <si>
    <t>&lt;ACF_拉帶_Y&gt;貼附位置</t>
  </si>
  <si>
    <t>ACF_拉帶_Y</t>
  </si>
  <si>
    <t>R30700</t>
  </si>
  <si>
    <t>R30501</t>
  </si>
  <si>
    <t>DD</t>
  </si>
  <si>
    <t>R30601</t>
  </si>
  <si>
    <t>R30701</t>
  </si>
  <si>
    <t>R30502</t>
  </si>
  <si>
    <t>&lt;ACF_載台_X&gt;出料位置</t>
  </si>
  <si>
    <t>R30602</t>
  </si>
  <si>
    <t>&lt;ACF_拉帶_Y&gt;切刀位置</t>
  </si>
  <si>
    <t>R30702</t>
  </si>
  <si>
    <t>R30503</t>
  </si>
  <si>
    <t>R30603</t>
  </si>
  <si>
    <t>R30703</t>
  </si>
  <si>
    <t>R30504</t>
  </si>
  <si>
    <t>&lt;ACF_載台_X&gt;取像位置</t>
  </si>
  <si>
    <t>R30604</t>
  </si>
  <si>
    <t>R30704</t>
  </si>
  <si>
    <t>R30505</t>
  </si>
  <si>
    <t>R30605</t>
  </si>
  <si>
    <t>R30705</t>
  </si>
  <si>
    <t>R30506</t>
  </si>
  <si>
    <t>&lt;ACF_載台_X&gt;壓合位置</t>
  </si>
  <si>
    <t>R30606</t>
  </si>
  <si>
    <t>R30706</t>
  </si>
  <si>
    <t>R30507</t>
  </si>
  <si>
    <t>R30607</t>
  </si>
  <si>
    <t>R30707</t>
  </si>
  <si>
    <t>R30508</t>
  </si>
  <si>
    <t>&lt;ACF_載台_X&gt;檢查位置</t>
  </si>
  <si>
    <t>R30608</t>
  </si>
  <si>
    <t>R30708</t>
  </si>
  <si>
    <t>R30509</t>
  </si>
  <si>
    <t>R30609</t>
  </si>
  <si>
    <t>R30709</t>
  </si>
  <si>
    <t>R30510</t>
  </si>
  <si>
    <t>R30610</t>
  </si>
  <si>
    <t>R30710</t>
  </si>
  <si>
    <t>R30511</t>
  </si>
  <si>
    <t>R30611</t>
  </si>
  <si>
    <t>R30711</t>
  </si>
  <si>
    <t>R30512</t>
  </si>
  <si>
    <t>R30612</t>
  </si>
  <si>
    <t>R30712</t>
  </si>
  <si>
    <t>R30513</t>
  </si>
  <si>
    <t>`</t>
  </si>
  <si>
    <t>R30613</t>
  </si>
  <si>
    <t>R30713</t>
  </si>
  <si>
    <t>R30514</t>
  </si>
  <si>
    <t>R30614</t>
  </si>
  <si>
    <t>R30714</t>
  </si>
  <si>
    <t>R30515</t>
  </si>
  <si>
    <t>R30615</t>
  </si>
  <si>
    <t>R30715</t>
  </si>
  <si>
    <t>R30516</t>
  </si>
  <si>
    <t>R30616</t>
  </si>
  <si>
    <t>R30716</t>
  </si>
  <si>
    <t>R30517</t>
  </si>
  <si>
    <t>R30617</t>
  </si>
  <si>
    <t>R30717</t>
  </si>
  <si>
    <t>R30518</t>
  </si>
  <si>
    <t>R30618</t>
  </si>
  <si>
    <t>R30718</t>
  </si>
  <si>
    <t>R30519</t>
  </si>
  <si>
    <t>R30619</t>
  </si>
  <si>
    <t>R30719</t>
  </si>
  <si>
    <t>R30520</t>
  </si>
  <si>
    <t>&lt;ACF_載台_Z&gt;入料位置</t>
  </si>
  <si>
    <t>ACF_載台_Z</t>
  </si>
  <si>
    <t>R30620</t>
  </si>
  <si>
    <t>&lt;PCB_LD_供料_Z&gt;供料位置</t>
  </si>
  <si>
    <t>PCB_LD_供料_Z</t>
  </si>
  <si>
    <t>R30521</t>
  </si>
  <si>
    <t>R30621</t>
  </si>
  <si>
    <t>R30522</t>
  </si>
  <si>
    <t>&lt;ACF_載台_Z&gt;出料位置</t>
  </si>
  <si>
    <t>R30622</t>
  </si>
  <si>
    <t>&lt;PCB_LD_供料_Z&gt;供料完成位置</t>
  </si>
  <si>
    <t>R30523</t>
  </si>
  <si>
    <t>R30623</t>
  </si>
  <si>
    <t>R30524</t>
  </si>
  <si>
    <t>&lt;ACF_載台_Z&gt;取像位置</t>
  </si>
  <si>
    <t>R30624</t>
  </si>
  <si>
    <t>&lt;PCB_LD_供料_Z&gt;CV位置</t>
  </si>
  <si>
    <t>R30525</t>
  </si>
  <si>
    <t>R30625</t>
  </si>
  <si>
    <t>R30526</t>
  </si>
  <si>
    <t>&lt;ACF_載台_Z&gt;壓合位置</t>
  </si>
  <si>
    <t>R30626</t>
  </si>
  <si>
    <t>&lt;PCB_LD_供料_Z&gt;對位位置</t>
  </si>
  <si>
    <t>R30527</t>
  </si>
  <si>
    <t>R30627</t>
  </si>
  <si>
    <t>R30528</t>
  </si>
  <si>
    <t>&lt;ACF_載台_Z&gt;檢查位置</t>
  </si>
  <si>
    <t>R30628</t>
  </si>
  <si>
    <t>R30529</t>
  </si>
  <si>
    <t>R30629</t>
  </si>
  <si>
    <t>R30530</t>
  </si>
  <si>
    <t>R30630</t>
  </si>
  <si>
    <t>R30531</t>
  </si>
  <si>
    <t>R30631</t>
  </si>
  <si>
    <t>R30532</t>
  </si>
  <si>
    <t>R30632</t>
  </si>
  <si>
    <t>R30533</t>
  </si>
  <si>
    <t>R30633</t>
  </si>
  <si>
    <t>R30534</t>
  </si>
  <si>
    <t>R30634</t>
  </si>
  <si>
    <t>R30535</t>
  </si>
  <si>
    <t>R30635</t>
  </si>
  <si>
    <t>R30536</t>
  </si>
  <si>
    <t>R30636</t>
  </si>
  <si>
    <t>R30537</t>
  </si>
  <si>
    <t>R30637</t>
  </si>
  <si>
    <t>R30538</t>
  </si>
  <si>
    <t>R30638</t>
  </si>
  <si>
    <t>R30539</t>
  </si>
  <si>
    <t>R30639</t>
  </si>
  <si>
    <t>R30540</t>
  </si>
  <si>
    <t>&lt;ACF_載台_Q&gt;入料位置</t>
  </si>
  <si>
    <t>ACF_載台_Q</t>
  </si>
  <si>
    <t>R30640</t>
  </si>
  <si>
    <t>&lt;PCB_LD_收料_Z&gt;收料位置</t>
  </si>
  <si>
    <t>PCB_LD_收料_Z</t>
  </si>
  <si>
    <t>R30541</t>
  </si>
  <si>
    <t>R30641</t>
  </si>
  <si>
    <t>R30542</t>
  </si>
  <si>
    <t>&lt;ACF_載台_Q&gt;出料位置</t>
  </si>
  <si>
    <t>R30642</t>
  </si>
  <si>
    <t>&lt;PCB_LD_收料_Z&gt;收料完成位置</t>
  </si>
  <si>
    <t>R30543</t>
  </si>
  <si>
    <t>R30643</t>
  </si>
  <si>
    <t>R30544</t>
  </si>
  <si>
    <t>&lt;ACF_載台_Q&gt;取像位置</t>
  </si>
  <si>
    <t>R30644</t>
  </si>
  <si>
    <t>&lt;PCB_LD_收料_Z&gt;CV位置</t>
  </si>
  <si>
    <t>R30545</t>
  </si>
  <si>
    <t>R30645</t>
  </si>
  <si>
    <t>R30546</t>
  </si>
  <si>
    <t>&lt;ACF_載台_Q&gt;壓合位置</t>
  </si>
  <si>
    <t>R30646</t>
  </si>
  <si>
    <t>R30547</t>
  </si>
  <si>
    <t>R30647</t>
  </si>
  <si>
    <t>R30548</t>
  </si>
  <si>
    <t>&lt;ACF_載台_Q&gt;檢查位置</t>
  </si>
  <si>
    <t>R30648</t>
  </si>
  <si>
    <t>R30549</t>
  </si>
  <si>
    <t>R30649</t>
  </si>
  <si>
    <t>R30550</t>
  </si>
  <si>
    <t>R30650</t>
  </si>
  <si>
    <t>R30551</t>
  </si>
  <si>
    <t>R30651</t>
  </si>
  <si>
    <t>R30552</t>
  </si>
  <si>
    <t>R30652</t>
  </si>
  <si>
    <t>R30553</t>
  </si>
  <si>
    <t>R30653</t>
  </si>
  <si>
    <t>R30554</t>
  </si>
  <si>
    <t>R30654</t>
  </si>
  <si>
    <t>R30555</t>
  </si>
  <si>
    <t>R30655</t>
  </si>
  <si>
    <t>R30556</t>
  </si>
  <si>
    <t>R30656</t>
  </si>
  <si>
    <t>R30557</t>
  </si>
  <si>
    <t>R30657</t>
  </si>
  <si>
    <t>R30558</t>
  </si>
  <si>
    <t>R30658</t>
  </si>
  <si>
    <t>R30559</t>
  </si>
  <si>
    <t>R30659</t>
  </si>
  <si>
    <t>R30560</t>
  </si>
  <si>
    <t>&lt;ACF_壓合_Y&gt;等待位置</t>
  </si>
  <si>
    <t>ACF_壓合_Y</t>
  </si>
  <si>
    <t>R30660</t>
  </si>
  <si>
    <t>&lt;PCB_LD_搬送_X&gt;取料位置</t>
  </si>
  <si>
    <t>PCB_LD_搬送_X</t>
  </si>
  <si>
    <t>R30561</t>
  </si>
  <si>
    <t>R30661</t>
  </si>
  <si>
    <t>R30562</t>
  </si>
  <si>
    <t>&lt;ACF_壓合_Y&gt;取像位置</t>
  </si>
  <si>
    <t>R30662</t>
  </si>
  <si>
    <t>&lt;PCB_LD_搬送_X&gt;出料位置</t>
  </si>
  <si>
    <t>R30563</t>
  </si>
  <si>
    <t>R30663</t>
  </si>
  <si>
    <t>R30564</t>
  </si>
  <si>
    <t>&lt;ACF_壓合_Y&gt;壓合位置</t>
  </si>
  <si>
    <t>R30664</t>
  </si>
  <si>
    <t>R30565</t>
  </si>
  <si>
    <t>R30665</t>
  </si>
  <si>
    <t>R30566</t>
  </si>
  <si>
    <t>&lt;ACF_壓合_Y&gt;檢查位置</t>
  </si>
  <si>
    <t>R30666</t>
  </si>
  <si>
    <t>R30567</t>
  </si>
  <si>
    <t>R30667</t>
  </si>
  <si>
    <t>R30568</t>
  </si>
  <si>
    <t>&lt;ACF_壓合_Y&gt;維修位置</t>
  </si>
  <si>
    <t>R30668</t>
  </si>
  <si>
    <t>R30569</t>
  </si>
  <si>
    <t>R30669</t>
  </si>
  <si>
    <t>R30570</t>
  </si>
  <si>
    <t>R30670</t>
  </si>
  <si>
    <t>R30571</t>
  </si>
  <si>
    <t>R30671</t>
  </si>
  <si>
    <t>R30572</t>
  </si>
  <si>
    <t>R30672</t>
  </si>
  <si>
    <t>R30573</t>
  </si>
  <si>
    <t>R30673</t>
  </si>
  <si>
    <t>R30574</t>
  </si>
  <si>
    <t>R30674</t>
  </si>
  <si>
    <t>R30575</t>
  </si>
  <si>
    <t>R30675</t>
  </si>
  <si>
    <t>R30576</t>
  </si>
  <si>
    <t>R30676</t>
  </si>
  <si>
    <t>R30577</t>
  </si>
  <si>
    <t>R30677</t>
  </si>
  <si>
    <t>R30578</t>
  </si>
  <si>
    <t>R30678</t>
  </si>
  <si>
    <t>R30579</t>
  </si>
  <si>
    <t>R30679</t>
  </si>
  <si>
    <t>R30580</t>
  </si>
  <si>
    <t>&lt;ACF_壓合_Y_CCD_X&gt;取像位置</t>
  </si>
  <si>
    <t>ACF_壓合_CCD_X</t>
  </si>
  <si>
    <t>R30680</t>
  </si>
  <si>
    <t>R30581</t>
  </si>
  <si>
    <t>R30681</t>
  </si>
  <si>
    <t>R30582</t>
  </si>
  <si>
    <t>&lt;ACF_壓合_Y_CCD_X&gt;檢查位置</t>
  </si>
  <si>
    <t>R30682</t>
  </si>
  <si>
    <t>R30583</t>
  </si>
  <si>
    <t>R30683</t>
  </si>
  <si>
    <t>R30584</t>
  </si>
  <si>
    <t>R30684</t>
  </si>
  <si>
    <t>R30585</t>
  </si>
  <si>
    <t>R30685</t>
  </si>
  <si>
    <t>R30586</t>
  </si>
  <si>
    <t>R30686</t>
  </si>
  <si>
    <t>R30587</t>
  </si>
  <si>
    <t>R30687</t>
  </si>
  <si>
    <t>R30588</t>
  </si>
  <si>
    <t>R30688</t>
  </si>
  <si>
    <t>R30589</t>
  </si>
  <si>
    <t>R30689</t>
  </si>
  <si>
    <t>R30590</t>
  </si>
  <si>
    <t>R30690</t>
  </si>
  <si>
    <t>R30591</t>
  </si>
  <si>
    <t>R30691</t>
  </si>
  <si>
    <t>R30592</t>
  </si>
  <si>
    <t>R30692</t>
  </si>
  <si>
    <t>R30593</t>
  </si>
  <si>
    <t>R30693</t>
  </si>
  <si>
    <t>R30594</t>
  </si>
  <si>
    <t>R30694</t>
  </si>
  <si>
    <t>R30595</t>
  </si>
  <si>
    <t>R30695</t>
  </si>
  <si>
    <t>R30596</t>
  </si>
  <si>
    <t>R30696</t>
  </si>
  <si>
    <t>R30597</t>
  </si>
  <si>
    <t>R30697</t>
  </si>
  <si>
    <t>R30598</t>
  </si>
  <si>
    <t>R30698</t>
  </si>
  <si>
    <t>R30599</t>
  </si>
  <si>
    <t>R30699</t>
  </si>
  <si>
    <t>RB_現在位置_X</t>
    <phoneticPr fontId="29" type="noConversion"/>
  </si>
  <si>
    <t>RB_現在位置_Y</t>
    <phoneticPr fontId="29" type="noConversion"/>
  </si>
  <si>
    <t>RB_站(1:Home,2:Tray_Load,3:Plasma_Load,4:Plasma_Unload,5:ACF_Load,6:ACF_Unload,7:PCB_Load,8:PCB_Unload,9:NG,10:Teach)</t>
    <phoneticPr fontId="29" type="noConversion"/>
  </si>
  <si>
    <t>Robot_On_Pos_Teach[0]</t>
    <phoneticPr fontId="29" type="noConversion"/>
  </si>
  <si>
    <t>Robot_On_Pos_Teach[1]</t>
  </si>
  <si>
    <t>Robot_On_Pos_Teach[2]</t>
  </si>
  <si>
    <t>Robot_On_Pos_Teach[3]</t>
  </si>
  <si>
    <t>Robot_On_Pos_Teach[4]</t>
  </si>
  <si>
    <t>Robot_On_Pos_Teach[5]</t>
  </si>
  <si>
    <t>Robot_On_Pos_Teach[6]</t>
  </si>
  <si>
    <t>Robot_On_Pos_Teach[7]</t>
  </si>
  <si>
    <t>Robot_On_Pos_Teach[8]</t>
  </si>
  <si>
    <t>Robot_On_Pos_Teach[9]</t>
  </si>
  <si>
    <t>0400</t>
    <phoneticPr fontId="29" type="noConversion"/>
  </si>
  <si>
    <t>0401</t>
  </si>
  <si>
    <t>0402</t>
  </si>
  <si>
    <t>0403</t>
  </si>
  <si>
    <t>0404</t>
    <phoneticPr fontId="29" type="noConversion"/>
  </si>
  <si>
    <t>0405</t>
  </si>
  <si>
    <t>0406</t>
  </si>
  <si>
    <t>0407</t>
  </si>
  <si>
    <t>0408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</si>
</sst>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&quot;￥&quot;* #,##0_ ;_ &quot;￥&quot;* \-#,##0_ ;_ &quot;￥&quot;* &quot;-&quot;_ ;_ @_ "/>
  </numFmts>
  <fonts count="30">
    <font>
      <sz val="12"/>
      <name val="宋体"/>
      <charset val="134"/>
    </font>
    <font>
      <sz val="12"/>
      <color indexed="9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3"/>
      <color indexed="57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20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b/>
      <sz val="11"/>
      <color indexed="57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5"/>
      <color indexed="57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8"/>
      <color indexed="57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9"/>
      <name val="新細明體"/>
      <family val="1"/>
      <charset val="136"/>
    </font>
    <font>
      <sz val="12"/>
      <color indexed="62"/>
      <name val="新細明體"/>
      <family val="1"/>
      <charset val="136"/>
    </font>
    <font>
      <sz val="10"/>
      <name val="Microsoft YaHei"/>
      <family val="2"/>
      <charset val="136"/>
    </font>
    <font>
      <b/>
      <sz val="12"/>
      <color indexed="9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8"/>
      <name val="新細明體"/>
      <family val="2"/>
      <charset val="136"/>
    </font>
    <font>
      <sz val="16"/>
      <name val="Microsoft YaHei"/>
      <family val="2"/>
      <charset val="136"/>
    </font>
    <font>
      <sz val="10"/>
      <name val="Arial Unicode MS"/>
      <family val="2"/>
      <charset val="136"/>
    </font>
    <font>
      <sz val="12"/>
      <color indexed="9"/>
      <name val="Microsoft YaHei"/>
      <family val="2"/>
      <charset val="136"/>
    </font>
    <font>
      <sz val="12"/>
      <name val="Microsoft YaHei"/>
      <family val="2"/>
      <charset val="136"/>
    </font>
    <font>
      <sz val="10"/>
      <color indexed="9"/>
      <name val="Microsoft YaHei"/>
      <family val="2"/>
      <charset val="136"/>
    </font>
    <font>
      <sz val="12"/>
      <name val="細明體"/>
      <family val="3"/>
      <charset val="136"/>
    </font>
    <font>
      <sz val="12"/>
      <name val="新細明體"/>
      <family val="22"/>
      <charset val="136"/>
    </font>
    <font>
      <sz val="10"/>
      <color indexed="9"/>
      <name val="Arial Unicode MS"/>
      <family val="2"/>
      <charset val="136"/>
    </font>
    <font>
      <sz val="10"/>
      <color indexed="10"/>
      <name val="Microsoft YaHei"/>
      <family val="2"/>
      <charset val="136"/>
    </font>
    <font>
      <sz val="12"/>
      <name val="宋体"/>
    </font>
    <font>
      <sz val="9"/>
      <name val="細明體"/>
      <family val="3"/>
      <charset val="136"/>
    </font>
  </fonts>
  <fills count="2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6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6" fontId="28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4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4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0" borderId="40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4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8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0" borderId="4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5" borderId="43" applyNumberFormat="0" applyAlignment="0" applyProtection="0">
      <alignment vertical="center"/>
    </xf>
    <xf numFmtId="0" fontId="8" fillId="0" borderId="47" applyNumberFormat="0" applyFill="0" applyAlignment="0" applyProtection="0">
      <alignment vertical="center"/>
    </xf>
    <xf numFmtId="0" fontId="28" fillId="14" borderId="4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41" applyNumberFormat="0" applyAlignment="0" applyProtection="0">
      <alignment vertical="center"/>
    </xf>
    <xf numFmtId="0" fontId="16" fillId="21" borderId="4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7">
    <xf numFmtId="0" fontId="15" fillId="0" borderId="0" xfId="0" applyFont="1" applyAlignment="1"/>
    <xf numFmtId="0" fontId="18" fillId="2" borderId="1" xfId="27" applyFont="1" applyFill="1" applyBorder="1" applyAlignment="1">
      <alignment horizontal="center" vertical="center"/>
    </xf>
    <xf numFmtId="0" fontId="18" fillId="3" borderId="1" xfId="27" applyFont="1" applyFill="1" applyBorder="1" applyAlignment="1">
      <alignment horizontal="left" vertical="center"/>
    </xf>
    <xf numFmtId="0" fontId="18" fillId="3" borderId="1" xfId="27" applyFont="1" applyFill="1" applyBorder="1" applyAlignment="1">
      <alignment vertical="center"/>
    </xf>
    <xf numFmtId="0" fontId="18" fillId="0" borderId="0" xfId="27" applyFont="1" applyAlignment="1">
      <alignment horizontal="left" vertical="center"/>
    </xf>
    <xf numFmtId="0" fontId="18" fillId="0" borderId="0" xfId="27" applyFont="1" applyAlignment="1">
      <alignment vertical="center"/>
    </xf>
    <xf numFmtId="0" fontId="15" fillId="0" borderId="0" xfId="27" applyAlignment="1">
      <alignment horizontal="center"/>
    </xf>
    <xf numFmtId="0" fontId="15" fillId="0" borderId="0" xfId="27" applyFont="1" applyAlignment="1">
      <alignment horizontal="center"/>
    </xf>
    <xf numFmtId="49" fontId="15" fillId="2" borderId="2" xfId="27" applyNumberFormat="1" applyFont="1" applyFill="1" applyBorder="1" applyAlignment="1">
      <alignment horizontal="center" vertical="center"/>
    </xf>
    <xf numFmtId="49" fontId="15" fillId="2" borderId="3" xfId="27" applyNumberFormat="1" applyFont="1" applyFill="1" applyBorder="1" applyAlignment="1">
      <alignment horizontal="center" vertical="center"/>
    </xf>
    <xf numFmtId="49" fontId="15" fillId="2" borderId="4" xfId="27" applyNumberFormat="1" applyFont="1" applyFill="1" applyBorder="1" applyAlignment="1">
      <alignment horizontal="center" vertical="center"/>
    </xf>
    <xf numFmtId="0" fontId="15" fillId="2" borderId="3" xfId="27" applyFont="1" applyFill="1" applyBorder="1" applyAlignment="1"/>
    <xf numFmtId="0" fontId="15" fillId="2" borderId="4" xfId="27" applyFont="1" applyFill="1" applyBorder="1" applyAlignment="1"/>
    <xf numFmtId="0" fontId="20" fillId="0" borderId="0" xfId="27" applyFont="1" applyAlignment="1"/>
    <xf numFmtId="0" fontId="21" fillId="4" borderId="1" xfId="27" applyFont="1" applyFill="1" applyBorder="1" applyAlignment="1">
      <alignment horizontal="center"/>
    </xf>
    <xf numFmtId="0" fontId="22" fillId="4" borderId="1" xfId="27" applyFont="1" applyFill="1" applyBorder="1" applyAlignment="1">
      <alignment horizontal="center"/>
    </xf>
    <xf numFmtId="49" fontId="23" fillId="4" borderId="1" xfId="27" applyNumberFormat="1" applyFont="1" applyFill="1" applyBorder="1" applyAlignment="1">
      <alignment horizontal="center"/>
    </xf>
    <xf numFmtId="0" fontId="23" fillId="4" borderId="1" xfId="27" applyNumberFormat="1" applyFont="1" applyFill="1" applyBorder="1" applyAlignment="1">
      <alignment horizontal="center"/>
    </xf>
    <xf numFmtId="0" fontId="15" fillId="0" borderId="1" xfId="27" applyFont="1" applyBorder="1" applyAlignment="1">
      <alignment horizontal="center"/>
    </xf>
    <xf numFmtId="0" fontId="24" fillId="5" borderId="1" xfId="27" applyNumberFormat="1" applyFont="1" applyFill="1" applyBorder="1" applyAlignment="1">
      <alignment vertical="center"/>
    </xf>
    <xf numFmtId="0" fontId="15" fillId="0" borderId="1" xfId="27" applyBorder="1" applyAlignment="1"/>
    <xf numFmtId="0" fontId="21" fillId="0" borderId="0" xfId="27" applyFont="1" applyAlignment="1"/>
    <xf numFmtId="0" fontId="23" fillId="4" borderId="1" xfId="27" applyFont="1" applyFill="1" applyBorder="1" applyAlignment="1">
      <alignment horizontal="center"/>
    </xf>
    <xf numFmtId="0" fontId="15" fillId="0" borderId="1" xfId="27" applyBorder="1" applyAlignment="1">
      <alignment vertical="center"/>
    </xf>
    <xf numFmtId="0" fontId="25" fillId="6" borderId="1" xfId="27" applyFont="1" applyFill="1" applyBorder="1" applyAlignment="1">
      <alignment horizontal="left" vertical="center"/>
    </xf>
    <xf numFmtId="0" fontId="15" fillId="7" borderId="6" xfId="27" applyFill="1" applyBorder="1" applyAlignment="1">
      <alignment vertical="center"/>
    </xf>
    <xf numFmtId="0" fontId="15" fillId="7" borderId="1" xfId="27" applyFill="1" applyBorder="1" applyAlignment="1">
      <alignment vertical="center"/>
    </xf>
    <xf numFmtId="0" fontId="15" fillId="8" borderId="1" xfId="27" applyFill="1" applyBorder="1" applyAlignment="1">
      <alignment vertical="center"/>
    </xf>
    <xf numFmtId="0" fontId="15" fillId="8" borderId="6" xfId="27" applyFill="1" applyBorder="1" applyAlignment="1">
      <alignment vertical="center"/>
    </xf>
    <xf numFmtId="49" fontId="23" fillId="4" borderId="7" xfId="27" applyNumberFormat="1" applyFont="1" applyFill="1" applyBorder="1" applyAlignment="1">
      <alignment horizontal="center"/>
    </xf>
    <xf numFmtId="0" fontId="15" fillId="9" borderId="5" xfId="27" applyFill="1" applyBorder="1" applyAlignment="1">
      <alignment vertical="center"/>
    </xf>
    <xf numFmtId="0" fontId="15" fillId="9" borderId="1" xfId="27" applyFill="1" applyBorder="1" applyAlignment="1">
      <alignment vertical="center"/>
    </xf>
    <xf numFmtId="0" fontId="23" fillId="0" borderId="0" xfId="27" applyFont="1" applyAlignment="1">
      <alignment vertical="center"/>
    </xf>
    <xf numFmtId="0" fontId="23" fillId="0" borderId="0" xfId="27" applyFont="1" applyAlignment="1"/>
    <xf numFmtId="49" fontId="23" fillId="10" borderId="9" xfId="27" applyNumberFormat="1" applyFont="1" applyFill="1" applyBorder="1" applyAlignment="1">
      <alignment horizontal="center" vertical="center"/>
    </xf>
    <xf numFmtId="49" fontId="23" fillId="10" borderId="10" xfId="27" applyNumberFormat="1" applyFont="1" applyFill="1" applyBorder="1" applyAlignment="1">
      <alignment horizontal="center" vertical="center"/>
    </xf>
    <xf numFmtId="49" fontId="23" fillId="10" borderId="11" xfId="27" applyNumberFormat="1" applyFont="1" applyFill="1" applyBorder="1" applyAlignment="1">
      <alignment horizontal="center" vertical="center"/>
    </xf>
    <xf numFmtId="49" fontId="23" fillId="10" borderId="12" xfId="27" applyNumberFormat="1" applyFont="1" applyFill="1" applyBorder="1" applyAlignment="1">
      <alignment horizontal="center" vertical="center"/>
    </xf>
    <xf numFmtId="0" fontId="26" fillId="0" borderId="0" xfId="27" applyFont="1" applyAlignment="1">
      <alignment vertical="center"/>
    </xf>
    <xf numFmtId="0" fontId="21" fillId="4" borderId="6" xfId="27" applyFont="1" applyFill="1" applyBorder="1" applyAlignment="1">
      <alignment horizontal="center" vertical="center"/>
    </xf>
    <xf numFmtId="0" fontId="23" fillId="4" borderId="14" xfId="27" applyFont="1" applyFill="1" applyBorder="1" applyAlignment="1">
      <alignment horizontal="center"/>
    </xf>
    <xf numFmtId="0" fontId="15" fillId="0" borderId="14" xfId="27" applyBorder="1" applyAlignment="1"/>
    <xf numFmtId="0" fontId="15" fillId="0" borderId="15" xfId="27" applyBorder="1" applyAlignment="1"/>
    <xf numFmtId="0" fontId="15" fillId="0" borderId="18" xfId="27" applyBorder="1" applyAlignment="1"/>
    <xf numFmtId="0" fontId="23" fillId="4" borderId="21" xfId="27" applyFont="1" applyFill="1" applyBorder="1" applyAlignment="1">
      <alignment horizontal="center"/>
    </xf>
    <xf numFmtId="0" fontId="15" fillId="0" borderId="21" xfId="27" applyBorder="1" applyAlignment="1"/>
    <xf numFmtId="0" fontId="15" fillId="0" borderId="22" xfId="27" applyBorder="1" applyAlignment="1"/>
    <xf numFmtId="0" fontId="15" fillId="0" borderId="24" xfId="27" applyFill="1" applyBorder="1" applyAlignment="1"/>
    <xf numFmtId="0" fontId="23" fillId="4" borderId="6" xfId="27" applyFont="1" applyFill="1" applyBorder="1" applyAlignment="1">
      <alignment horizontal="center"/>
    </xf>
    <xf numFmtId="0" fontId="15" fillId="0" borderId="6" xfId="27" applyBorder="1" applyAlignment="1"/>
    <xf numFmtId="0" fontId="15" fillId="0" borderId="25" xfId="27" applyBorder="1" applyAlignment="1"/>
    <xf numFmtId="0" fontId="15" fillId="0" borderId="1" xfId="27" applyFill="1" applyBorder="1" applyAlignment="1"/>
    <xf numFmtId="0" fontId="15" fillId="11" borderId="5" xfId="27" applyFill="1" applyBorder="1" applyAlignment="1"/>
    <xf numFmtId="0" fontId="21" fillId="4" borderId="1" xfId="27" applyFont="1" applyFill="1" applyBorder="1" applyAlignment="1">
      <alignment horizontal="center" vertical="center"/>
    </xf>
    <xf numFmtId="0" fontId="15" fillId="0" borderId="0" xfId="27" applyAlignment="1">
      <alignment horizontal="center" vertical="center"/>
    </xf>
    <xf numFmtId="0" fontId="23" fillId="0" borderId="0" xfId="27" applyFont="1" applyAlignment="1">
      <alignment horizontal="center"/>
    </xf>
    <xf numFmtId="49" fontId="23" fillId="12" borderId="9" xfId="27" applyNumberFormat="1" applyFont="1" applyFill="1" applyBorder="1" applyAlignment="1">
      <alignment horizontal="center" vertical="center"/>
    </xf>
    <xf numFmtId="49" fontId="23" fillId="12" borderId="33" xfId="27" applyNumberFormat="1" applyFont="1" applyFill="1" applyBorder="1" applyAlignment="1">
      <alignment horizontal="center" vertical="center"/>
    </xf>
    <xf numFmtId="49" fontId="23" fillId="12" borderId="34" xfId="27" applyNumberFormat="1" applyFont="1" applyFill="1" applyBorder="1" applyAlignment="1">
      <alignment horizontal="center" vertical="center"/>
    </xf>
    <xf numFmtId="0" fontId="21" fillId="4" borderId="24" xfId="27" applyFont="1" applyFill="1" applyBorder="1" applyAlignment="1">
      <alignment horizontal="center" vertical="center"/>
    </xf>
    <xf numFmtId="0" fontId="21" fillId="4" borderId="24" xfId="27" applyFont="1" applyFill="1" applyBorder="1" applyAlignment="1">
      <alignment horizontal="center"/>
    </xf>
    <xf numFmtId="0" fontId="27" fillId="0" borderId="14" xfId="27" applyFont="1" applyBorder="1" applyAlignment="1"/>
    <xf numFmtId="0" fontId="27" fillId="0" borderId="15" xfId="27" applyFont="1" applyBorder="1" applyAlignment="1"/>
    <xf numFmtId="0" fontId="15" fillId="0" borderId="0" xfId="27" applyFont="1" applyBorder="1" applyAlignment="1"/>
    <xf numFmtId="0" fontId="15" fillId="0" borderId="1" xfId="27" applyFont="1" applyBorder="1" applyAlignment="1"/>
    <xf numFmtId="0" fontId="21" fillId="4" borderId="5" xfId="27" applyFont="1" applyFill="1" applyBorder="1" applyAlignment="1">
      <alignment horizontal="center" vertical="center"/>
    </xf>
    <xf numFmtId="0" fontId="21" fillId="4" borderId="5" xfId="27" applyFont="1" applyFill="1" applyBorder="1" applyAlignment="1">
      <alignment horizontal="center"/>
    </xf>
    <xf numFmtId="49" fontId="23" fillId="4" borderId="1" xfId="27" applyNumberFormat="1" applyFont="1" applyFill="1" applyBorder="1" applyAlignment="1">
      <alignment horizontal="center" vertical="center"/>
    </xf>
    <xf numFmtId="49" fontId="23" fillId="4" borderId="6" xfId="27" applyNumberFormat="1" applyFont="1" applyFill="1" applyBorder="1" applyAlignment="1">
      <alignment horizontal="center" vertical="center"/>
    </xf>
    <xf numFmtId="49" fontId="23" fillId="4" borderId="39" xfId="27" applyNumberFormat="1" applyFont="1" applyFill="1" applyBorder="1" applyAlignment="1">
      <alignment horizontal="center"/>
    </xf>
    <xf numFmtId="0" fontId="23" fillId="4" borderId="1" xfId="27" applyFont="1" applyFill="1" applyBorder="1" applyAlignment="1">
      <alignment horizontal="center"/>
    </xf>
    <xf numFmtId="0" fontId="15" fillId="5" borderId="6" xfId="27" applyFill="1" applyBorder="1" applyAlignment="1">
      <alignment horizontal="left" vertical="center"/>
    </xf>
    <xf numFmtId="0" fontId="15" fillId="5" borderId="5" xfId="27" applyFill="1" applyBorder="1" applyAlignment="1">
      <alignment horizontal="left" vertical="center"/>
    </xf>
    <xf numFmtId="0" fontId="15" fillId="0" borderId="6" xfId="27" applyBorder="1" applyAlignment="1">
      <alignment horizontal="left" vertical="center"/>
    </xf>
    <xf numFmtId="0" fontId="15" fillId="0" borderId="5" xfId="27" applyBorder="1" applyAlignment="1">
      <alignment horizontal="left" vertical="center"/>
    </xf>
    <xf numFmtId="0" fontId="15" fillId="0" borderId="1" xfId="27" applyBorder="1" applyAlignment="1">
      <alignment horizontal="left" vertical="center"/>
    </xf>
    <xf numFmtId="0" fontId="19" fillId="12" borderId="2" xfId="27" applyFont="1" applyFill="1" applyBorder="1" applyAlignment="1">
      <alignment horizontal="center" vertical="center"/>
    </xf>
    <xf numFmtId="0" fontId="19" fillId="12" borderId="3" xfId="27" applyFont="1" applyFill="1" applyBorder="1" applyAlignment="1">
      <alignment horizontal="center" vertical="center"/>
    </xf>
    <xf numFmtId="0" fontId="19" fillId="12" borderId="4" xfId="27" applyFont="1" applyFill="1" applyBorder="1" applyAlignment="1">
      <alignment horizontal="center" vertical="center"/>
    </xf>
    <xf numFmtId="49" fontId="23" fillId="4" borderId="35" xfId="27" applyNumberFormat="1" applyFont="1" applyFill="1" applyBorder="1" applyAlignment="1">
      <alignment horizontal="center" vertical="center"/>
    </xf>
    <xf numFmtId="49" fontId="23" fillId="4" borderId="36" xfId="27" applyNumberFormat="1" applyFont="1" applyFill="1" applyBorder="1" applyAlignment="1">
      <alignment horizontal="center" vertical="center"/>
    </xf>
    <xf numFmtId="49" fontId="23" fillId="4" borderId="37" xfId="27" applyNumberFormat="1" applyFont="1" applyFill="1" applyBorder="1" applyAlignment="1">
      <alignment horizontal="center" vertical="center"/>
    </xf>
    <xf numFmtId="0" fontId="19" fillId="13" borderId="7" xfId="27" applyFont="1" applyFill="1" applyBorder="1" applyAlignment="1">
      <alignment horizontal="center" vertical="center"/>
    </xf>
    <xf numFmtId="0" fontId="19" fillId="13" borderId="38" xfId="27" applyFont="1" applyFill="1" applyBorder="1" applyAlignment="1">
      <alignment horizontal="center" vertical="center"/>
    </xf>
    <xf numFmtId="0" fontId="19" fillId="13" borderId="8" xfId="27" applyFont="1" applyFill="1" applyBorder="1" applyAlignment="1">
      <alignment horizontal="center" vertical="center"/>
    </xf>
    <xf numFmtId="49" fontId="23" fillId="4" borderId="13" xfId="27" applyNumberFormat="1" applyFont="1" applyFill="1" applyBorder="1" applyAlignment="1">
      <alignment horizontal="center" vertical="center"/>
    </xf>
    <xf numFmtId="49" fontId="23" fillId="4" borderId="17" xfId="27" applyNumberFormat="1" applyFont="1" applyFill="1" applyBorder="1" applyAlignment="1">
      <alignment horizontal="center" vertical="center"/>
    </xf>
    <xf numFmtId="49" fontId="23" fillId="4" borderId="20" xfId="27" applyNumberFormat="1" applyFont="1" applyFill="1" applyBorder="1" applyAlignment="1">
      <alignment horizontal="center" vertical="center"/>
    </xf>
    <xf numFmtId="0" fontId="23" fillId="4" borderId="14" xfId="27" applyFont="1" applyFill="1" applyBorder="1" applyAlignment="1">
      <alignment horizontal="center" vertical="center"/>
    </xf>
    <xf numFmtId="0" fontId="23" fillId="4" borderId="1" xfId="27" applyFont="1" applyFill="1" applyBorder="1" applyAlignment="1">
      <alignment horizontal="center" vertical="center"/>
    </xf>
    <xf numFmtId="0" fontId="23" fillId="4" borderId="21" xfId="27" applyFont="1" applyFill="1" applyBorder="1" applyAlignment="1">
      <alignment horizontal="center" vertical="center"/>
    </xf>
    <xf numFmtId="0" fontId="15" fillId="0" borderId="27" xfId="27" applyBorder="1" applyAlignment="1">
      <alignment horizontal="center"/>
    </xf>
    <xf numFmtId="0" fontId="15" fillId="0" borderId="28" xfId="27" applyBorder="1" applyAlignment="1">
      <alignment horizontal="center"/>
    </xf>
    <xf numFmtId="0" fontId="15" fillId="0" borderId="6" xfId="27" applyBorder="1" applyAlignment="1">
      <alignment horizontal="center" vertical="center"/>
    </xf>
    <xf numFmtId="0" fontId="15" fillId="0" borderId="5" xfId="27" applyBorder="1" applyAlignment="1">
      <alignment horizontal="center" vertical="center"/>
    </xf>
    <xf numFmtId="49" fontId="23" fillId="4" borderId="16" xfId="27" applyNumberFormat="1" applyFont="1" applyFill="1" applyBorder="1" applyAlignment="1">
      <alignment horizontal="center" vertical="center"/>
    </xf>
    <xf numFmtId="49" fontId="23" fillId="4" borderId="19" xfId="27" applyNumberFormat="1" applyFont="1" applyFill="1" applyBorder="1" applyAlignment="1">
      <alignment horizontal="center" vertical="center"/>
    </xf>
    <xf numFmtId="49" fontId="23" fillId="4" borderId="23" xfId="27" applyNumberFormat="1" applyFont="1" applyFill="1" applyBorder="1" applyAlignment="1">
      <alignment horizontal="center" vertical="center"/>
    </xf>
    <xf numFmtId="0" fontId="23" fillId="4" borderId="6" xfId="27" applyFont="1" applyFill="1" applyBorder="1" applyAlignment="1">
      <alignment horizontal="center" vertical="center"/>
    </xf>
    <xf numFmtId="0" fontId="23" fillId="4" borderId="30" xfId="27" applyFont="1" applyFill="1" applyBorder="1" applyAlignment="1">
      <alignment horizontal="center"/>
    </xf>
    <xf numFmtId="0" fontId="23" fillId="4" borderId="31" xfId="27" applyFont="1" applyFill="1" applyBorder="1" applyAlignment="1">
      <alignment horizontal="center"/>
    </xf>
    <xf numFmtId="0" fontId="23" fillId="4" borderId="32" xfId="27" applyFont="1" applyFill="1" applyBorder="1" applyAlignment="1">
      <alignment horizontal="center"/>
    </xf>
    <xf numFmtId="0" fontId="19" fillId="10" borderId="1" xfId="27" applyFont="1" applyFill="1" applyBorder="1" applyAlignment="1">
      <alignment horizontal="center" vertical="center"/>
    </xf>
    <xf numFmtId="0" fontId="23" fillId="4" borderId="1" xfId="27" applyFont="1" applyFill="1" applyBorder="1" applyAlignment="1">
      <alignment horizontal="center"/>
    </xf>
    <xf numFmtId="49" fontId="23" fillId="4" borderId="29" xfId="27" applyNumberFormat="1" applyFont="1" applyFill="1" applyBorder="1" applyAlignment="1">
      <alignment horizontal="center" vertical="center"/>
    </xf>
    <xf numFmtId="0" fontId="23" fillId="0" borderId="26" xfId="27" applyFont="1" applyBorder="1" applyAlignment="1">
      <alignment horizontal="center" vertical="center"/>
    </xf>
    <xf numFmtId="0" fontId="15" fillId="9" borderId="6" xfId="27" applyFill="1" applyBorder="1" applyAlignment="1">
      <alignment horizontal="center" vertical="center"/>
    </xf>
    <xf numFmtId="0" fontId="15" fillId="9" borderId="5" xfId="27" applyFill="1" applyBorder="1" applyAlignment="1">
      <alignment horizontal="center" vertical="center"/>
    </xf>
    <xf numFmtId="0" fontId="15" fillId="9" borderId="6" xfId="27" applyFill="1" applyBorder="1" applyAlignment="1">
      <alignment horizontal="left" vertical="center"/>
    </xf>
    <xf numFmtId="0" fontId="15" fillId="9" borderId="5" xfId="27" applyFill="1" applyBorder="1" applyAlignment="1">
      <alignment horizontal="left" vertical="center"/>
    </xf>
    <xf numFmtId="0" fontId="15" fillId="0" borderId="1" xfId="27" applyBorder="1" applyAlignment="1"/>
    <xf numFmtId="0" fontId="15" fillId="7" borderId="6" xfId="27" applyFill="1" applyBorder="1" applyAlignment="1">
      <alignment horizontal="center" vertical="center"/>
    </xf>
    <xf numFmtId="0" fontId="15" fillId="7" borderId="5" xfId="27" applyFill="1" applyBorder="1" applyAlignment="1">
      <alignment horizontal="center" vertical="center"/>
    </xf>
    <xf numFmtId="0" fontId="15" fillId="8" borderId="6" xfId="27" applyFill="1" applyBorder="1" applyAlignment="1">
      <alignment horizontal="center" vertical="center"/>
    </xf>
    <xf numFmtId="0" fontId="15" fillId="8" borderId="5" xfId="27" applyFill="1" applyBorder="1" applyAlignment="1">
      <alignment horizontal="center" vertical="center"/>
    </xf>
    <xf numFmtId="0" fontId="25" fillId="6" borderId="1" xfId="27" applyFont="1" applyFill="1" applyBorder="1" applyAlignment="1">
      <alignment vertical="center"/>
    </xf>
    <xf numFmtId="0" fontId="15" fillId="8" borderId="1" xfId="27" applyFill="1" applyBorder="1" applyAlignment="1">
      <alignment horizontal="left" vertical="center"/>
    </xf>
    <xf numFmtId="0" fontId="25" fillId="6" borderId="1" xfId="27" applyFont="1" applyFill="1" applyBorder="1" applyAlignment="1">
      <alignment horizontal="left" vertical="center"/>
    </xf>
    <xf numFmtId="0" fontId="19" fillId="2" borderId="5" xfId="27" applyFont="1" applyFill="1" applyBorder="1" applyAlignment="1">
      <alignment horizontal="center" vertical="center"/>
    </xf>
    <xf numFmtId="49" fontId="23" fillId="4" borderId="7" xfId="27" applyNumberFormat="1" applyFont="1" applyFill="1" applyBorder="1" applyAlignment="1">
      <alignment horizontal="center"/>
    </xf>
    <xf numFmtId="49" fontId="23" fillId="4" borderId="8" xfId="27" applyNumberFormat="1" applyFont="1" applyFill="1" applyBorder="1" applyAlignment="1">
      <alignment horizontal="center"/>
    </xf>
    <xf numFmtId="0" fontId="25" fillId="6" borderId="6" xfId="27" applyFont="1" applyFill="1" applyBorder="1" applyAlignment="1">
      <alignment horizontal="left" vertical="center"/>
    </xf>
    <xf numFmtId="0" fontId="25" fillId="6" borderId="5" xfId="27" applyFont="1" applyFill="1" applyBorder="1" applyAlignment="1">
      <alignment horizontal="left" vertical="center"/>
    </xf>
    <xf numFmtId="0" fontId="19" fillId="2" borderId="1" xfId="27" applyFont="1" applyFill="1" applyBorder="1" applyAlignment="1">
      <alignment horizontal="center"/>
    </xf>
    <xf numFmtId="0" fontId="18" fillId="0" borderId="1" xfId="27" applyFont="1" applyBorder="1" applyAlignment="1">
      <alignment vertical="center" wrapText="1"/>
    </xf>
    <xf numFmtId="0" fontId="18" fillId="0" borderId="1" xfId="27" applyFont="1" applyBorder="1" applyAlignment="1">
      <alignment vertical="center"/>
    </xf>
    <xf numFmtId="0" fontId="18" fillId="0" borderId="1" xfId="27" applyFont="1" applyBorder="1" applyAlignment="1">
      <alignment horizontal="center" vertical="center"/>
    </xf>
  </cellXfs>
  <cellStyles count="46">
    <cellStyle name="20% - 輔色1" xfId="6"/>
    <cellStyle name="20% - 輔色2" xfId="4"/>
    <cellStyle name="20% - 輔色3" xfId="2"/>
    <cellStyle name="20% - 輔色4" xfId="12"/>
    <cellStyle name="20% - 輔色5" xfId="9"/>
    <cellStyle name="20% - 輔色6" xfId="16"/>
    <cellStyle name="40% - 輔色1" xfId="1"/>
    <cellStyle name="40% - 輔色2" xfId="11"/>
    <cellStyle name="40% - 輔色3" xfId="8"/>
    <cellStyle name="40% - 輔色4" xfId="15"/>
    <cellStyle name="40% - 輔色5" xfId="18"/>
    <cellStyle name="40% - 輔色6" xfId="21"/>
    <cellStyle name="60% - 輔色1" xfId="7"/>
    <cellStyle name="60% - 輔色2" xfId="14"/>
    <cellStyle name="60% - 輔色3" xfId="17"/>
    <cellStyle name="60% - 輔色4" xfId="20"/>
    <cellStyle name="60% - 輔色5" xfId="23"/>
    <cellStyle name="60% - 輔色6" xfId="25"/>
    <cellStyle name="一般" xfId="0" builtinId="0"/>
    <cellStyle name="一般 2" xfId="27"/>
    <cellStyle name="一般 3" xfId="29"/>
    <cellStyle name="一般 4" xfId="5"/>
    <cellStyle name="中等" xfId="30"/>
    <cellStyle name="合計" xfId="13"/>
    <cellStyle name="好" xfId="32"/>
    <cellStyle name="計算方式" xfId="33"/>
    <cellStyle name="貨幣[0]" xfId="10"/>
    <cellStyle name="連結的儲存格" xfId="34"/>
    <cellStyle name="備註" xfId="35"/>
    <cellStyle name="說明文字" xfId="36"/>
    <cellStyle name="輔色1" xfId="28"/>
    <cellStyle name="輔色2" xfId="37"/>
    <cellStyle name="輔色3" xfId="38"/>
    <cellStyle name="輔色4" xfId="39"/>
    <cellStyle name="輔色5" xfId="40"/>
    <cellStyle name="輔色6" xfId="41"/>
    <cellStyle name="標題" xfId="3"/>
    <cellStyle name="標題 1" xfId="19"/>
    <cellStyle name="標題 2" xfId="22"/>
    <cellStyle name="標題 3" xfId="24"/>
    <cellStyle name="標題 4" xfId="42"/>
    <cellStyle name="輸入" xfId="31"/>
    <cellStyle name="輸出" xfId="43"/>
    <cellStyle name="檢查儲存格" xfId="44"/>
    <cellStyle name="壞" xfId="26"/>
    <cellStyle name="警告文字" xfId="4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9"/>
  <sheetViews>
    <sheetView topLeftCell="A61" workbookViewId="0">
      <selection activeCell="F88" sqref="F88"/>
    </sheetView>
  </sheetViews>
  <sheetFormatPr defaultColWidth="11" defaultRowHeight="16.5"/>
  <cols>
    <col min="1" max="1" width="4.625" customWidth="1"/>
    <col min="2" max="2" width="8.625" style="54" customWidth="1"/>
    <col min="3" max="4" width="8.625" style="55" customWidth="1"/>
    <col min="5" max="5" width="40.625" customWidth="1"/>
    <col min="6" max="6" width="50.625" customWidth="1"/>
    <col min="7" max="7" width="4.625" customWidth="1"/>
    <col min="12" max="12" width="23.25" customWidth="1"/>
    <col min="13" max="13" width="24.875" customWidth="1"/>
  </cols>
  <sheetData>
    <row r="2" spans="1:7" ht="18" customHeight="1">
      <c r="B2" s="56" t="s">
        <v>0</v>
      </c>
      <c r="C2" s="57" t="s">
        <v>1</v>
      </c>
      <c r="D2" s="57" t="s">
        <v>2</v>
      </c>
      <c r="E2" s="57"/>
      <c r="F2" s="58"/>
    </row>
    <row r="3" spans="1:7" ht="30" customHeight="1">
      <c r="B3" s="76" t="s">
        <v>3</v>
      </c>
      <c r="C3" s="77"/>
      <c r="D3" s="77"/>
      <c r="E3" s="77"/>
      <c r="F3" s="78"/>
    </row>
    <row r="4" spans="1:7" ht="18">
      <c r="A4" s="13"/>
      <c r="B4" s="59" t="s">
        <v>4</v>
      </c>
      <c r="C4" s="60" t="s">
        <v>5</v>
      </c>
      <c r="D4" s="60"/>
      <c r="E4" s="60" t="s">
        <v>6</v>
      </c>
      <c r="F4" s="60" t="s">
        <v>7</v>
      </c>
      <c r="G4" s="33"/>
    </row>
    <row r="5" spans="1:7">
      <c r="B5" s="85" t="s">
        <v>8</v>
      </c>
      <c r="C5" s="88" t="str">
        <f>CONCATENATE($C$2,TEXT(($D$2+B5),"0000"))</f>
        <v>D0100</v>
      </c>
      <c r="D5" s="40" t="s">
        <v>9</v>
      </c>
      <c r="E5" s="61" t="s">
        <v>10</v>
      </c>
      <c r="F5" s="62"/>
    </row>
    <row r="6" spans="1:7">
      <c r="B6" s="86"/>
      <c r="C6" s="89"/>
      <c r="D6" s="22" t="s">
        <v>11</v>
      </c>
      <c r="E6" s="20" t="s">
        <v>12</v>
      </c>
      <c r="F6" s="43"/>
    </row>
    <row r="7" spans="1:7">
      <c r="B7" s="86"/>
      <c r="C7" s="89"/>
      <c r="D7" s="22" t="s">
        <v>13</v>
      </c>
      <c r="E7" s="20" t="s">
        <v>14</v>
      </c>
      <c r="F7" s="43"/>
    </row>
    <row r="8" spans="1:7">
      <c r="B8" s="86"/>
      <c r="C8" s="89"/>
      <c r="D8" s="22" t="s">
        <v>15</v>
      </c>
      <c r="E8" s="63"/>
      <c r="F8" s="43"/>
    </row>
    <row r="9" spans="1:7">
      <c r="B9" s="86"/>
      <c r="C9" s="89"/>
      <c r="D9" s="22" t="s">
        <v>16</v>
      </c>
      <c r="E9" s="64"/>
      <c r="F9" s="43"/>
    </row>
    <row r="10" spans="1:7">
      <c r="B10" s="86"/>
      <c r="C10" s="89"/>
      <c r="D10" s="22" t="s">
        <v>17</v>
      </c>
      <c r="E10" s="20"/>
      <c r="F10" s="43"/>
    </row>
    <row r="11" spans="1:7">
      <c r="B11" s="86"/>
      <c r="C11" s="89"/>
      <c r="D11" s="22" t="s">
        <v>18</v>
      </c>
      <c r="E11" s="20"/>
      <c r="F11" s="43"/>
    </row>
    <row r="12" spans="1:7">
      <c r="B12" s="86"/>
      <c r="C12" s="89"/>
      <c r="D12" s="22" t="s">
        <v>19</v>
      </c>
      <c r="E12" s="20"/>
      <c r="F12" s="43"/>
    </row>
    <row r="13" spans="1:7">
      <c r="B13" s="86"/>
      <c r="C13" s="89"/>
      <c r="D13" s="22" t="s">
        <v>20</v>
      </c>
      <c r="E13" s="20"/>
      <c r="F13" s="43"/>
    </row>
    <row r="14" spans="1:7">
      <c r="B14" s="86"/>
      <c r="C14" s="89"/>
      <c r="D14" s="22" t="s">
        <v>21</v>
      </c>
      <c r="E14" s="20"/>
      <c r="F14" s="43"/>
    </row>
    <row r="15" spans="1:7">
      <c r="B15" s="86"/>
      <c r="C15" s="89"/>
      <c r="D15" s="22" t="s">
        <v>22</v>
      </c>
      <c r="E15" s="20"/>
      <c r="F15" s="43"/>
    </row>
    <row r="16" spans="1:7">
      <c r="B16" s="86"/>
      <c r="C16" s="89"/>
      <c r="D16" s="22" t="s">
        <v>23</v>
      </c>
      <c r="E16" s="20"/>
      <c r="F16" s="43"/>
    </row>
    <row r="17" spans="2:6">
      <c r="B17" s="86"/>
      <c r="C17" s="89"/>
      <c r="D17" s="22" t="s">
        <v>24</v>
      </c>
      <c r="E17" s="20"/>
      <c r="F17" s="43"/>
    </row>
    <row r="18" spans="2:6">
      <c r="B18" s="86"/>
      <c r="C18" s="89"/>
      <c r="D18" s="22" t="s">
        <v>25</v>
      </c>
      <c r="E18" s="20"/>
      <c r="F18" s="43"/>
    </row>
    <row r="19" spans="2:6">
      <c r="B19" s="86"/>
      <c r="C19" s="89"/>
      <c r="D19" s="22" t="s">
        <v>26</v>
      </c>
      <c r="E19" s="20"/>
      <c r="F19" s="43"/>
    </row>
    <row r="20" spans="2:6">
      <c r="B20" s="87"/>
      <c r="C20" s="90"/>
      <c r="D20" s="44" t="s">
        <v>27</v>
      </c>
      <c r="E20" s="45"/>
      <c r="F20" s="46"/>
    </row>
    <row r="21" spans="2:6">
      <c r="B21" s="85" t="s">
        <v>28</v>
      </c>
      <c r="C21" s="88" t="str">
        <f>CONCATENATE($C$2,TEXT(($D$2+B21),"0000"))</f>
        <v>D0101</v>
      </c>
      <c r="D21" s="40" t="s">
        <v>9</v>
      </c>
      <c r="E21" s="41" t="s">
        <v>29</v>
      </c>
      <c r="F21" s="42"/>
    </row>
    <row r="22" spans="2:6">
      <c r="B22" s="86"/>
      <c r="C22" s="89"/>
      <c r="D22" s="22" t="s">
        <v>11</v>
      </c>
      <c r="E22" s="20" t="s">
        <v>30</v>
      </c>
      <c r="F22" s="43"/>
    </row>
    <row r="23" spans="2:6">
      <c r="B23" s="86"/>
      <c r="C23" s="89"/>
      <c r="D23" s="22" t="s">
        <v>13</v>
      </c>
      <c r="E23" s="20" t="s">
        <v>31</v>
      </c>
      <c r="F23" s="43"/>
    </row>
    <row r="24" spans="2:6">
      <c r="B24" s="86"/>
      <c r="C24" s="89"/>
      <c r="D24" s="22" t="s">
        <v>15</v>
      </c>
      <c r="E24" s="20" t="s">
        <v>32</v>
      </c>
      <c r="F24" s="43"/>
    </row>
    <row r="25" spans="2:6">
      <c r="B25" s="86"/>
      <c r="C25" s="89"/>
      <c r="D25" s="22" t="s">
        <v>16</v>
      </c>
      <c r="E25" s="20" t="s">
        <v>33</v>
      </c>
      <c r="F25" s="43"/>
    </row>
    <row r="26" spans="2:6">
      <c r="B26" s="86"/>
      <c r="C26" s="89"/>
      <c r="D26" s="22" t="s">
        <v>17</v>
      </c>
      <c r="E26" s="20" t="s">
        <v>34</v>
      </c>
      <c r="F26" s="43"/>
    </row>
    <row r="27" spans="2:6">
      <c r="B27" s="86"/>
      <c r="C27" s="89"/>
      <c r="D27" s="22" t="s">
        <v>18</v>
      </c>
      <c r="E27" s="20" t="s">
        <v>35</v>
      </c>
      <c r="F27" s="43"/>
    </row>
    <row r="28" spans="2:6">
      <c r="B28" s="86"/>
      <c r="C28" s="89"/>
      <c r="D28" s="22" t="s">
        <v>19</v>
      </c>
      <c r="E28" s="47" t="s">
        <v>36</v>
      </c>
      <c r="F28" s="43"/>
    </row>
    <row r="29" spans="2:6">
      <c r="B29" s="86"/>
      <c r="C29" s="89"/>
      <c r="D29" s="22" t="s">
        <v>20</v>
      </c>
      <c r="E29" s="20" t="s">
        <v>37</v>
      </c>
      <c r="F29" s="43"/>
    </row>
    <row r="30" spans="2:6">
      <c r="B30" s="86"/>
      <c r="C30" s="89"/>
      <c r="D30" s="22" t="s">
        <v>21</v>
      </c>
      <c r="E30" s="20" t="s">
        <v>38</v>
      </c>
      <c r="F30" s="43"/>
    </row>
    <row r="31" spans="2:6">
      <c r="B31" s="86"/>
      <c r="C31" s="89"/>
      <c r="D31" s="22" t="s">
        <v>22</v>
      </c>
      <c r="E31" s="20" t="s">
        <v>39</v>
      </c>
      <c r="F31" s="43"/>
    </row>
    <row r="32" spans="2:6">
      <c r="B32" s="86"/>
      <c r="C32" s="89"/>
      <c r="D32" s="22" t="s">
        <v>23</v>
      </c>
      <c r="E32" s="20" t="s">
        <v>40</v>
      </c>
      <c r="F32" s="43" t="s">
        <v>41</v>
      </c>
    </row>
    <row r="33" spans="1:7">
      <c r="B33" s="86"/>
      <c r="C33" s="89"/>
      <c r="D33" s="22" t="s">
        <v>24</v>
      </c>
      <c r="E33" s="20" t="s">
        <v>42</v>
      </c>
      <c r="F33" s="43" t="s">
        <v>43</v>
      </c>
    </row>
    <row r="34" spans="1:7">
      <c r="B34" s="86"/>
      <c r="C34" s="89"/>
      <c r="D34" s="22" t="s">
        <v>25</v>
      </c>
      <c r="E34" s="20" t="s">
        <v>44</v>
      </c>
      <c r="F34" s="43" t="s">
        <v>45</v>
      </c>
    </row>
    <row r="35" spans="1:7">
      <c r="B35" s="86"/>
      <c r="C35" s="89"/>
      <c r="D35" s="22" t="s">
        <v>26</v>
      </c>
      <c r="E35" s="20" t="s">
        <v>46</v>
      </c>
      <c r="F35" s="43" t="s">
        <v>47</v>
      </c>
    </row>
    <row r="36" spans="1:7">
      <c r="B36" s="87"/>
      <c r="C36" s="90"/>
      <c r="D36" s="44" t="s">
        <v>27</v>
      </c>
      <c r="E36" s="45"/>
      <c r="F36" s="46"/>
    </row>
    <row r="37" spans="1:7">
      <c r="B37" s="79" t="s">
        <v>48</v>
      </c>
      <c r="C37" s="80"/>
      <c r="D37" s="81"/>
      <c r="E37" s="52" t="s">
        <v>49</v>
      </c>
      <c r="F37" s="52"/>
    </row>
    <row r="38" spans="1:7" ht="30" customHeight="1">
      <c r="B38" s="82" t="s">
        <v>50</v>
      </c>
      <c r="C38" s="83"/>
      <c r="D38" s="83"/>
      <c r="E38" s="83"/>
      <c r="F38" s="84"/>
    </row>
    <row r="39" spans="1:7" ht="18">
      <c r="A39" s="13"/>
      <c r="B39" s="65" t="s">
        <v>4</v>
      </c>
      <c r="C39" s="66" t="s">
        <v>5</v>
      </c>
      <c r="D39" s="66"/>
      <c r="E39" s="66" t="s">
        <v>6</v>
      </c>
      <c r="F39" s="66" t="s">
        <v>7</v>
      </c>
      <c r="G39" s="33"/>
    </row>
    <row r="40" spans="1:7">
      <c r="B40" s="67" t="s">
        <v>51</v>
      </c>
      <c r="C40" s="22" t="str">
        <f t="shared" ref="C40" si="0">CONCATENATE($C$2,TEXT(($D$2+B40),"0000"))</f>
        <v>D0110</v>
      </c>
      <c r="D40" s="16"/>
      <c r="E40" s="23" t="s">
        <v>52</v>
      </c>
      <c r="F40" s="23" t="s">
        <v>53</v>
      </c>
    </row>
    <row r="41" spans="1:7">
      <c r="B41" s="67" t="s">
        <v>54</v>
      </c>
      <c r="C41" s="22" t="str">
        <f t="shared" ref="C41" si="1">CONCATENATE($C$2,TEXT(($D$2+B41),"0000"))</f>
        <v>D0111</v>
      </c>
      <c r="D41" s="16"/>
      <c r="E41" s="23" t="s">
        <v>55</v>
      </c>
      <c r="F41" s="23" t="s">
        <v>56</v>
      </c>
    </row>
    <row r="42" spans="1:7">
      <c r="B42" s="67" t="s">
        <v>57</v>
      </c>
      <c r="C42" s="22" t="str">
        <f t="shared" ref="C42" si="2">CONCATENATE($C$2,TEXT(($D$2+B42),"0000"))</f>
        <v>D0112</v>
      </c>
      <c r="D42" s="16"/>
      <c r="E42" s="73"/>
      <c r="F42" s="75"/>
    </row>
    <row r="43" spans="1:7">
      <c r="B43" s="67" t="s">
        <v>58</v>
      </c>
      <c r="C43" s="22" t="str">
        <f t="shared" ref="C43:C59" si="3">CONCATENATE($C$2,TEXT(($D$2+B43),"0000"))</f>
        <v>D0113</v>
      </c>
      <c r="D43" s="16"/>
      <c r="E43" s="74"/>
      <c r="F43" s="75"/>
    </row>
    <row r="44" spans="1:7">
      <c r="B44" s="67" t="s">
        <v>59</v>
      </c>
      <c r="C44" s="22" t="str">
        <f t="shared" si="3"/>
        <v>D0114</v>
      </c>
      <c r="D44" s="16"/>
      <c r="E44" s="73"/>
      <c r="F44" s="75"/>
    </row>
    <row r="45" spans="1:7">
      <c r="B45" s="67" t="s">
        <v>60</v>
      </c>
      <c r="C45" s="22" t="str">
        <f t="shared" si="3"/>
        <v>D0115</v>
      </c>
      <c r="D45" s="16"/>
      <c r="E45" s="74"/>
      <c r="F45" s="75"/>
    </row>
    <row r="46" spans="1:7">
      <c r="B46" s="67" t="s">
        <v>61</v>
      </c>
      <c r="C46" s="22" t="str">
        <f t="shared" si="3"/>
        <v>D0116</v>
      </c>
      <c r="D46" s="16"/>
      <c r="E46" s="73"/>
      <c r="F46" s="75"/>
    </row>
    <row r="47" spans="1:7">
      <c r="B47" s="67" t="s">
        <v>62</v>
      </c>
      <c r="C47" s="22" t="str">
        <f t="shared" si="3"/>
        <v>D0117</v>
      </c>
      <c r="D47" s="16"/>
      <c r="E47" s="74"/>
      <c r="F47" s="75"/>
    </row>
    <row r="48" spans="1:7">
      <c r="B48" s="67" t="s">
        <v>63</v>
      </c>
      <c r="C48" s="22" t="str">
        <f t="shared" si="3"/>
        <v>D0118</v>
      </c>
      <c r="D48" s="16"/>
      <c r="E48" s="73"/>
      <c r="F48" s="75"/>
    </row>
    <row r="49" spans="2:13">
      <c r="B49" s="67" t="s">
        <v>64</v>
      </c>
      <c r="C49" s="22" t="str">
        <f t="shared" si="3"/>
        <v>D0119</v>
      </c>
      <c r="D49" s="16"/>
      <c r="E49" s="74"/>
      <c r="F49" s="75"/>
    </row>
    <row r="50" spans="2:13">
      <c r="B50" s="67" t="s">
        <v>65</v>
      </c>
      <c r="C50" s="22" t="str">
        <f t="shared" si="3"/>
        <v>D0120</v>
      </c>
      <c r="D50" s="16"/>
      <c r="E50" s="73"/>
      <c r="F50" s="75"/>
    </row>
    <row r="51" spans="2:13">
      <c r="B51" s="67" t="s">
        <v>66</v>
      </c>
      <c r="C51" s="22" t="str">
        <f t="shared" si="3"/>
        <v>D0121</v>
      </c>
      <c r="D51" s="16"/>
      <c r="E51" s="74"/>
      <c r="F51" s="75"/>
    </row>
    <row r="52" spans="2:13">
      <c r="B52" s="67" t="s">
        <v>67</v>
      </c>
      <c r="C52" s="22" t="str">
        <f t="shared" si="3"/>
        <v>D0122</v>
      </c>
      <c r="D52" s="16"/>
      <c r="E52" s="75"/>
      <c r="F52" s="75"/>
    </row>
    <row r="53" spans="2:13">
      <c r="B53" s="67" t="s">
        <v>68</v>
      </c>
      <c r="C53" s="22" t="str">
        <f t="shared" si="3"/>
        <v>D0123</v>
      </c>
      <c r="D53" s="16"/>
      <c r="E53" s="75"/>
      <c r="F53" s="75"/>
    </row>
    <row r="54" spans="2:13">
      <c r="B54" s="67" t="s">
        <v>69</v>
      </c>
      <c r="C54" s="22" t="str">
        <f t="shared" si="3"/>
        <v>D0124</v>
      </c>
      <c r="D54" s="16"/>
      <c r="E54" s="75"/>
      <c r="F54" s="75"/>
    </row>
    <row r="55" spans="2:13">
      <c r="B55" s="67" t="s">
        <v>70</v>
      </c>
      <c r="C55" s="22" t="str">
        <f t="shared" si="3"/>
        <v>D0125</v>
      </c>
      <c r="D55" s="16"/>
      <c r="E55" s="75"/>
      <c r="F55" s="75"/>
    </row>
    <row r="56" spans="2:13">
      <c r="B56" s="67" t="s">
        <v>71</v>
      </c>
      <c r="C56" s="22" t="str">
        <f t="shared" si="3"/>
        <v>D0126</v>
      </c>
      <c r="D56" s="16"/>
      <c r="E56" s="75"/>
      <c r="F56" s="75"/>
    </row>
    <row r="57" spans="2:13">
      <c r="B57" s="67" t="s">
        <v>72</v>
      </c>
      <c r="C57" s="22" t="str">
        <f t="shared" si="3"/>
        <v>D0127</v>
      </c>
      <c r="D57" s="16"/>
      <c r="E57" s="75"/>
      <c r="F57" s="75"/>
      <c r="I57" s="67" t="s">
        <v>73</v>
      </c>
      <c r="J57" s="22" t="str">
        <f>CONCATENATE($C$2,TEXT(($D$2+I57),"0000"))</f>
        <v>D0400</v>
      </c>
      <c r="K57" s="29"/>
      <c r="L57" s="71" t="s">
        <v>74</v>
      </c>
      <c r="M57" s="71" t="s">
        <v>75</v>
      </c>
    </row>
    <row r="58" spans="2:13">
      <c r="B58" s="67" t="s">
        <v>76</v>
      </c>
      <c r="C58" s="22" t="str">
        <f t="shared" si="3"/>
        <v>D0128</v>
      </c>
      <c r="D58" s="16"/>
      <c r="E58" s="75"/>
      <c r="F58" s="75"/>
      <c r="I58" s="67" t="s">
        <v>77</v>
      </c>
      <c r="J58" s="22" t="str">
        <f t="shared" ref="J58" si="4">CONCATENATE($C$2,TEXT(($D$2+I58),"0000"))</f>
        <v>D0401</v>
      </c>
      <c r="K58" s="29"/>
      <c r="L58" s="72"/>
      <c r="M58" s="72"/>
    </row>
    <row r="59" spans="2:13">
      <c r="B59" s="67" t="s">
        <v>78</v>
      </c>
      <c r="C59" s="22" t="str">
        <f t="shared" si="3"/>
        <v>D0129</v>
      </c>
      <c r="D59" s="16"/>
      <c r="E59" s="75"/>
      <c r="F59" s="75"/>
      <c r="I59" s="67" t="s">
        <v>79</v>
      </c>
      <c r="J59" s="22" t="str">
        <f t="shared" ref="J59:J80" si="5">CONCATENATE($C$2,TEXT(($D$2+I59),"0000"))</f>
        <v>D0402</v>
      </c>
      <c r="K59" s="29"/>
      <c r="L59" s="71" t="s">
        <v>80</v>
      </c>
      <c r="M59" s="71" t="s">
        <v>81</v>
      </c>
    </row>
    <row r="60" spans="2:13">
      <c r="B60" s="67" t="s">
        <v>82</v>
      </c>
      <c r="C60" s="22" t="str">
        <f t="shared" ref="C60" si="6">CONCATENATE($C$2,TEXT(($D$2+B60),"0000"))</f>
        <v>D0130</v>
      </c>
      <c r="D60" s="29"/>
      <c r="E60" s="71"/>
      <c r="F60" s="71"/>
      <c r="I60" s="67" t="s">
        <v>83</v>
      </c>
      <c r="J60" s="22" t="str">
        <f t="shared" si="5"/>
        <v>D0403</v>
      </c>
      <c r="K60" s="29"/>
      <c r="L60" s="72"/>
      <c r="M60" s="72"/>
    </row>
    <row r="61" spans="2:13">
      <c r="B61" s="67" t="s">
        <v>84</v>
      </c>
      <c r="C61" s="22" t="str">
        <f t="shared" ref="C61" si="7">CONCATENATE($C$2,TEXT(($D$2+B61),"0000"))</f>
        <v>D0131</v>
      </c>
      <c r="D61" s="29"/>
      <c r="E61" s="72"/>
      <c r="F61" s="72"/>
      <c r="I61" s="67" t="s">
        <v>85</v>
      </c>
      <c r="J61" s="22" t="str">
        <f t="shared" si="5"/>
        <v>D0404</v>
      </c>
      <c r="K61" s="29"/>
      <c r="L61" s="71" t="s">
        <v>86</v>
      </c>
      <c r="M61" s="71" t="s">
        <v>87</v>
      </c>
    </row>
    <row r="62" spans="2:13">
      <c r="B62" s="67" t="s">
        <v>88</v>
      </c>
      <c r="C62" s="22" t="str">
        <f t="shared" ref="C62" si="8">CONCATENATE($C$2,TEXT(($D$2+B62),"0000"))</f>
        <v>D0132</v>
      </c>
      <c r="D62" s="29"/>
      <c r="E62" s="71"/>
      <c r="F62" s="71"/>
      <c r="I62" s="67" t="s">
        <v>89</v>
      </c>
      <c r="J62" s="22" t="str">
        <f t="shared" si="5"/>
        <v>D0405</v>
      </c>
      <c r="K62" s="29"/>
      <c r="L62" s="72"/>
      <c r="M62" s="72"/>
    </row>
    <row r="63" spans="2:13">
      <c r="B63" s="67" t="s">
        <v>90</v>
      </c>
      <c r="C63" s="22" t="str">
        <f t="shared" ref="C63:C99" si="9">CONCATENATE($C$2,TEXT(($D$2+B63),"0000"))</f>
        <v>D0133</v>
      </c>
      <c r="D63" s="29"/>
      <c r="E63" s="72"/>
      <c r="F63" s="72"/>
      <c r="I63" s="67" t="s">
        <v>91</v>
      </c>
      <c r="J63" s="22" t="str">
        <f t="shared" si="5"/>
        <v>D0406</v>
      </c>
      <c r="K63" s="29"/>
      <c r="L63" s="71" t="s">
        <v>92</v>
      </c>
      <c r="M63" s="71" t="s">
        <v>93</v>
      </c>
    </row>
    <row r="64" spans="2:13">
      <c r="B64" s="67" t="s">
        <v>94</v>
      </c>
      <c r="C64" s="22" t="str">
        <f t="shared" si="9"/>
        <v>D0134</v>
      </c>
      <c r="D64" s="29"/>
      <c r="E64" s="71"/>
      <c r="F64" s="71"/>
      <c r="I64" s="67" t="s">
        <v>95</v>
      </c>
      <c r="J64" s="22" t="str">
        <f t="shared" si="5"/>
        <v>D0407</v>
      </c>
      <c r="K64" s="29"/>
      <c r="L64" s="72"/>
      <c r="M64" s="72"/>
    </row>
    <row r="65" spans="2:13">
      <c r="B65" s="67" t="s">
        <v>96</v>
      </c>
      <c r="C65" s="22" t="str">
        <f t="shared" si="9"/>
        <v>D0135</v>
      </c>
      <c r="D65" s="29"/>
      <c r="E65" s="72"/>
      <c r="F65" s="72"/>
      <c r="I65" s="67" t="s">
        <v>97</v>
      </c>
      <c r="J65" s="22" t="str">
        <f t="shared" si="5"/>
        <v>D0408</v>
      </c>
      <c r="K65" s="29"/>
      <c r="L65" s="71" t="s">
        <v>98</v>
      </c>
      <c r="M65" s="71" t="s">
        <v>99</v>
      </c>
    </row>
    <row r="66" spans="2:13">
      <c r="B66" s="67" t="s">
        <v>100</v>
      </c>
      <c r="C66" s="22" t="str">
        <f t="shared" si="9"/>
        <v>D0136</v>
      </c>
      <c r="D66" s="29"/>
      <c r="E66" s="71"/>
      <c r="F66" s="71"/>
      <c r="I66" s="67" t="s">
        <v>101</v>
      </c>
      <c r="J66" s="22" t="str">
        <f t="shared" si="5"/>
        <v>D0409</v>
      </c>
      <c r="K66" s="29"/>
      <c r="L66" s="72"/>
      <c r="M66" s="72"/>
    </row>
    <row r="67" spans="2:13">
      <c r="B67" s="67" t="s">
        <v>102</v>
      </c>
      <c r="C67" s="22" t="str">
        <f t="shared" si="9"/>
        <v>D0137</v>
      </c>
      <c r="D67" s="29"/>
      <c r="E67" s="72"/>
      <c r="F67" s="72"/>
      <c r="I67" s="67" t="s">
        <v>103</v>
      </c>
      <c r="J67" s="22" t="str">
        <f t="shared" si="5"/>
        <v>D0410</v>
      </c>
      <c r="K67" s="29"/>
      <c r="L67" s="71" t="s">
        <v>104</v>
      </c>
      <c r="M67" s="71" t="s">
        <v>105</v>
      </c>
    </row>
    <row r="68" spans="2:13">
      <c r="B68" s="67" t="s">
        <v>106</v>
      </c>
      <c r="C68" s="22" t="str">
        <f t="shared" si="9"/>
        <v>D0138</v>
      </c>
      <c r="D68" s="29"/>
      <c r="E68" s="71"/>
      <c r="F68" s="71"/>
      <c r="I68" s="67" t="s">
        <v>107</v>
      </c>
      <c r="J68" s="22" t="str">
        <f t="shared" si="5"/>
        <v>D0411</v>
      </c>
      <c r="K68" s="29"/>
      <c r="L68" s="72"/>
      <c r="M68" s="72"/>
    </row>
    <row r="69" spans="2:13">
      <c r="B69" s="67" t="s">
        <v>108</v>
      </c>
      <c r="C69" s="22" t="str">
        <f t="shared" si="9"/>
        <v>D0139</v>
      </c>
      <c r="D69" s="29"/>
      <c r="E69" s="72"/>
      <c r="F69" s="72"/>
      <c r="I69" s="67" t="s">
        <v>109</v>
      </c>
      <c r="J69" s="22" t="str">
        <f t="shared" si="5"/>
        <v>D0412</v>
      </c>
      <c r="K69" s="29"/>
      <c r="L69" s="71" t="s">
        <v>110</v>
      </c>
      <c r="M69" s="71" t="s">
        <v>111</v>
      </c>
    </row>
    <row r="70" spans="2:13">
      <c r="B70" s="67" t="s">
        <v>112</v>
      </c>
      <c r="C70" s="22" t="str">
        <f t="shared" si="9"/>
        <v>D0140</v>
      </c>
      <c r="D70" s="29"/>
      <c r="E70" s="71"/>
      <c r="F70" s="71"/>
      <c r="I70" s="67" t="s">
        <v>113</v>
      </c>
      <c r="J70" s="22" t="str">
        <f t="shared" si="5"/>
        <v>D0413</v>
      </c>
      <c r="K70" s="29"/>
      <c r="L70" s="72"/>
      <c r="M70" s="72"/>
    </row>
    <row r="71" spans="2:13">
      <c r="B71" s="67" t="s">
        <v>114</v>
      </c>
      <c r="C71" s="22" t="str">
        <f t="shared" si="9"/>
        <v>D0141</v>
      </c>
      <c r="D71" s="29"/>
      <c r="E71" s="72"/>
      <c r="F71" s="72"/>
      <c r="I71" s="67" t="s">
        <v>115</v>
      </c>
      <c r="J71" s="22" t="str">
        <f t="shared" si="5"/>
        <v>D0414</v>
      </c>
      <c r="K71" s="29"/>
      <c r="L71" s="71" t="s">
        <v>116</v>
      </c>
      <c r="M71" s="71" t="s">
        <v>117</v>
      </c>
    </row>
    <row r="72" spans="2:13">
      <c r="B72" s="67" t="s">
        <v>118</v>
      </c>
      <c r="C72" s="22" t="str">
        <f t="shared" si="9"/>
        <v>D0142</v>
      </c>
      <c r="D72" s="29"/>
      <c r="E72" s="75"/>
      <c r="F72" s="75"/>
      <c r="I72" s="67" t="s">
        <v>119</v>
      </c>
      <c r="J72" s="22" t="str">
        <f t="shared" si="5"/>
        <v>D0415</v>
      </c>
      <c r="K72" s="29"/>
      <c r="L72" s="72"/>
      <c r="M72" s="72"/>
    </row>
    <row r="73" spans="2:13">
      <c r="B73" s="67" t="s">
        <v>120</v>
      </c>
      <c r="C73" s="22" t="str">
        <f t="shared" si="9"/>
        <v>D0143</v>
      </c>
      <c r="D73" s="29"/>
      <c r="E73" s="75"/>
      <c r="F73" s="75"/>
      <c r="I73" s="67" t="s">
        <v>121</v>
      </c>
      <c r="J73" s="22" t="str">
        <f t="shared" si="5"/>
        <v>D0460</v>
      </c>
      <c r="K73" s="29"/>
      <c r="L73" s="71" t="s">
        <v>122</v>
      </c>
      <c r="M73" s="71" t="s">
        <v>123</v>
      </c>
    </row>
    <row r="74" spans="2:13">
      <c r="B74" s="67" t="s">
        <v>124</v>
      </c>
      <c r="C74" s="22" t="str">
        <f t="shared" si="9"/>
        <v>D0144</v>
      </c>
      <c r="D74" s="29"/>
      <c r="E74" s="75"/>
      <c r="F74" s="75"/>
      <c r="I74" s="67" t="s">
        <v>125</v>
      </c>
      <c r="J74" s="22" t="str">
        <f t="shared" si="5"/>
        <v>D0461</v>
      </c>
      <c r="K74" s="29"/>
      <c r="L74" s="72"/>
      <c r="M74" s="72"/>
    </row>
    <row r="75" spans="2:13">
      <c r="B75" s="67" t="s">
        <v>126</v>
      </c>
      <c r="C75" s="22" t="str">
        <f t="shared" si="9"/>
        <v>D0145</v>
      </c>
      <c r="D75" s="29"/>
      <c r="E75" s="75"/>
      <c r="F75" s="75"/>
      <c r="I75" s="67" t="s">
        <v>127</v>
      </c>
      <c r="J75" s="22" t="str">
        <f t="shared" si="5"/>
        <v>D0516</v>
      </c>
      <c r="K75" s="29"/>
      <c r="L75" s="71" t="s">
        <v>128</v>
      </c>
      <c r="M75" s="71" t="s">
        <v>129</v>
      </c>
    </row>
    <row r="76" spans="2:13">
      <c r="B76" s="67" t="s">
        <v>130</v>
      </c>
      <c r="C76" s="22" t="str">
        <f t="shared" si="9"/>
        <v>D0146</v>
      </c>
      <c r="D76" s="29"/>
      <c r="E76" s="75"/>
      <c r="F76" s="75"/>
      <c r="I76" s="67" t="s">
        <v>131</v>
      </c>
      <c r="J76" s="22" t="str">
        <f t="shared" si="5"/>
        <v>D0517</v>
      </c>
      <c r="K76" s="29"/>
      <c r="L76" s="72"/>
      <c r="M76" s="72"/>
    </row>
    <row r="77" spans="2:13">
      <c r="B77" s="67" t="s">
        <v>132</v>
      </c>
      <c r="C77" s="22" t="str">
        <f t="shared" si="9"/>
        <v>D0147</v>
      </c>
      <c r="D77" s="29"/>
      <c r="E77" s="75"/>
      <c r="F77" s="75"/>
      <c r="I77" s="67" t="s">
        <v>133</v>
      </c>
      <c r="J77" s="22" t="str">
        <f t="shared" si="5"/>
        <v>D0518</v>
      </c>
      <c r="K77" s="29"/>
      <c r="L77" s="71" t="s">
        <v>134</v>
      </c>
      <c r="M77" s="71" t="s">
        <v>135</v>
      </c>
    </row>
    <row r="78" spans="2:13">
      <c r="B78" s="67" t="s">
        <v>136</v>
      </c>
      <c r="C78" s="22" t="str">
        <f t="shared" si="9"/>
        <v>D0148</v>
      </c>
      <c r="D78" s="29"/>
      <c r="E78" s="75"/>
      <c r="F78" s="73"/>
      <c r="I78" s="67" t="s">
        <v>137</v>
      </c>
      <c r="J78" s="22" t="str">
        <f t="shared" si="5"/>
        <v>D0519</v>
      </c>
      <c r="K78" s="29"/>
      <c r="L78" s="72"/>
      <c r="M78" s="72"/>
    </row>
    <row r="79" spans="2:13">
      <c r="B79" s="67" t="s">
        <v>138</v>
      </c>
      <c r="C79" s="22" t="str">
        <f t="shared" si="9"/>
        <v>D0149</v>
      </c>
      <c r="D79" s="29"/>
      <c r="E79" s="75"/>
      <c r="F79" s="74"/>
      <c r="I79" s="67" t="s">
        <v>139</v>
      </c>
      <c r="J79" s="22" t="str">
        <f t="shared" si="5"/>
        <v>D0520</v>
      </c>
      <c r="K79" s="29"/>
      <c r="L79" s="71" t="s">
        <v>140</v>
      </c>
      <c r="M79" s="71" t="s">
        <v>141</v>
      </c>
    </row>
    <row r="80" spans="2:13">
      <c r="B80" s="67" t="s">
        <v>142</v>
      </c>
      <c r="C80" s="22" t="str">
        <f t="shared" si="9"/>
        <v>D0150</v>
      </c>
      <c r="D80" s="16"/>
      <c r="E80" s="75"/>
      <c r="F80" s="73"/>
      <c r="I80" s="67" t="s">
        <v>143</v>
      </c>
      <c r="J80" s="22" t="str">
        <f t="shared" si="5"/>
        <v>D0521</v>
      </c>
      <c r="K80" s="29"/>
      <c r="L80" s="72"/>
      <c r="M80" s="72"/>
    </row>
    <row r="81" spans="2:6">
      <c r="B81" s="67" t="s">
        <v>144</v>
      </c>
      <c r="C81" s="22" t="str">
        <f t="shared" si="9"/>
        <v>D0151</v>
      </c>
      <c r="D81" s="16"/>
      <c r="E81" s="75"/>
      <c r="F81" s="74"/>
    </row>
    <row r="82" spans="2:6">
      <c r="B82" s="67" t="s">
        <v>145</v>
      </c>
      <c r="C82" s="22" t="str">
        <f t="shared" si="9"/>
        <v>D0152</v>
      </c>
      <c r="D82" s="16"/>
      <c r="E82" s="75"/>
      <c r="F82" s="73"/>
    </row>
    <row r="83" spans="2:6">
      <c r="B83" s="67" t="s">
        <v>146</v>
      </c>
      <c r="C83" s="22" t="str">
        <f t="shared" si="9"/>
        <v>D0153</v>
      </c>
      <c r="D83" s="16"/>
      <c r="E83" s="75"/>
      <c r="F83" s="74"/>
    </row>
    <row r="84" spans="2:6">
      <c r="B84" s="67" t="s">
        <v>147</v>
      </c>
      <c r="C84" s="22" t="str">
        <f t="shared" si="9"/>
        <v>D0154</v>
      </c>
      <c r="D84" s="16"/>
      <c r="E84" s="23" t="s">
        <v>148</v>
      </c>
      <c r="F84" s="23" t="s">
        <v>149</v>
      </c>
    </row>
    <row r="85" spans="2:6">
      <c r="B85" s="67" t="s">
        <v>150</v>
      </c>
      <c r="C85" s="22" t="str">
        <f t="shared" si="9"/>
        <v>D0155</v>
      </c>
      <c r="D85" s="16"/>
      <c r="E85" s="23" t="s">
        <v>151</v>
      </c>
      <c r="F85" s="23" t="s">
        <v>746</v>
      </c>
    </row>
    <row r="86" spans="2:6">
      <c r="B86" s="67" t="s">
        <v>152</v>
      </c>
      <c r="C86" s="22" t="str">
        <f t="shared" si="9"/>
        <v>D0156</v>
      </c>
      <c r="D86" s="16"/>
      <c r="E86" s="23" t="s">
        <v>153</v>
      </c>
      <c r="F86" s="23" t="s">
        <v>154</v>
      </c>
    </row>
    <row r="87" spans="2:6">
      <c r="B87" s="67" t="s">
        <v>155</v>
      </c>
      <c r="C87" s="22" t="str">
        <f t="shared" si="9"/>
        <v>D0157</v>
      </c>
      <c r="D87" s="16"/>
      <c r="E87" s="23" t="s">
        <v>156</v>
      </c>
      <c r="F87" s="23" t="s">
        <v>157</v>
      </c>
    </row>
    <row r="88" spans="2:6">
      <c r="B88" s="67" t="s">
        <v>158</v>
      </c>
      <c r="C88" s="22" t="str">
        <f t="shared" si="9"/>
        <v>D0158</v>
      </c>
      <c r="D88" s="16"/>
      <c r="E88" s="23" t="s">
        <v>159</v>
      </c>
      <c r="F88" s="23" t="s">
        <v>160</v>
      </c>
    </row>
    <row r="89" spans="2:6">
      <c r="B89" s="67" t="s">
        <v>161</v>
      </c>
      <c r="C89" s="22" t="str">
        <f t="shared" si="9"/>
        <v>D0159</v>
      </c>
      <c r="D89" s="16"/>
      <c r="E89" s="73" t="s">
        <v>162</v>
      </c>
      <c r="F89" s="73" t="s">
        <v>163</v>
      </c>
    </row>
    <row r="90" spans="2:6">
      <c r="B90" s="67" t="s">
        <v>164</v>
      </c>
      <c r="C90" s="22" t="str">
        <f t="shared" si="9"/>
        <v>D0160</v>
      </c>
      <c r="D90" s="29"/>
      <c r="E90" s="74"/>
      <c r="F90" s="74"/>
    </row>
    <row r="91" spans="2:6">
      <c r="B91" s="67" t="s">
        <v>165</v>
      </c>
      <c r="C91" s="22" t="str">
        <f t="shared" si="9"/>
        <v>D0161</v>
      </c>
      <c r="D91" s="29"/>
      <c r="E91" s="73" t="s">
        <v>166</v>
      </c>
      <c r="F91" s="73" t="s">
        <v>163</v>
      </c>
    </row>
    <row r="92" spans="2:6">
      <c r="B92" s="67" t="s">
        <v>167</v>
      </c>
      <c r="C92" s="22" t="str">
        <f t="shared" si="9"/>
        <v>D0162</v>
      </c>
      <c r="D92" s="29"/>
      <c r="E92" s="74"/>
      <c r="F92" s="74"/>
    </row>
    <row r="93" spans="2:6">
      <c r="B93" s="67" t="s">
        <v>168</v>
      </c>
      <c r="C93" s="22" t="str">
        <f t="shared" si="9"/>
        <v>D0163</v>
      </c>
      <c r="D93" s="29"/>
      <c r="E93" s="23"/>
      <c r="F93" s="23"/>
    </row>
    <row r="94" spans="2:6">
      <c r="B94" s="67" t="s">
        <v>169</v>
      </c>
      <c r="C94" s="22" t="str">
        <f t="shared" si="9"/>
        <v>D0164</v>
      </c>
      <c r="D94" s="29"/>
      <c r="E94" s="23"/>
      <c r="F94" s="23"/>
    </row>
    <row r="95" spans="2:6">
      <c r="B95" s="67" t="s">
        <v>170</v>
      </c>
      <c r="C95" s="22" t="str">
        <f t="shared" si="9"/>
        <v>D0165</v>
      </c>
      <c r="D95" s="29"/>
      <c r="E95" s="23"/>
      <c r="F95" s="23"/>
    </row>
    <row r="96" spans="2:6">
      <c r="B96" s="67" t="s">
        <v>171</v>
      </c>
      <c r="C96" s="22" t="str">
        <f t="shared" si="9"/>
        <v>D0166</v>
      </c>
      <c r="D96" s="29"/>
      <c r="E96" s="23"/>
      <c r="F96" s="23"/>
    </row>
    <row r="97" spans="2:6">
      <c r="B97" s="67" t="s">
        <v>172</v>
      </c>
      <c r="C97" s="22" t="str">
        <f t="shared" si="9"/>
        <v>D0167</v>
      </c>
      <c r="D97" s="29"/>
      <c r="E97" s="23"/>
      <c r="F97" s="23"/>
    </row>
    <row r="98" spans="2:6">
      <c r="B98" s="67" t="s">
        <v>173</v>
      </c>
      <c r="C98" s="22" t="str">
        <f t="shared" si="9"/>
        <v>D0168</v>
      </c>
      <c r="D98" s="29"/>
      <c r="E98" s="23"/>
      <c r="F98" s="23"/>
    </row>
    <row r="99" spans="2:6">
      <c r="B99" s="68" t="s">
        <v>174</v>
      </c>
      <c r="C99" s="48" t="str">
        <f t="shared" si="9"/>
        <v>D0169</v>
      </c>
      <c r="D99" s="69"/>
      <c r="E99" s="23"/>
      <c r="F99" s="23"/>
    </row>
    <row r="100" spans="2:6">
      <c r="B100" s="67" t="s">
        <v>175</v>
      </c>
      <c r="C100" s="22" t="str">
        <f t="shared" ref="C100" si="10">CONCATENATE($C$2,TEXT(($D$2+B100),"0000"))</f>
        <v>D0170</v>
      </c>
      <c r="D100" s="29"/>
      <c r="E100" s="23"/>
      <c r="F100" s="23"/>
    </row>
    <row r="101" spans="2:6">
      <c r="B101" s="67" t="s">
        <v>176</v>
      </c>
      <c r="C101" s="22" t="str">
        <f t="shared" ref="C101" si="11">CONCATENATE($C$2,TEXT(($D$2+B101),"0000"))</f>
        <v>D0171</v>
      </c>
      <c r="D101" s="29"/>
      <c r="E101" s="23"/>
      <c r="F101" s="23"/>
    </row>
    <row r="102" spans="2:6">
      <c r="B102" s="67" t="s">
        <v>177</v>
      </c>
      <c r="C102" s="22" t="str">
        <f t="shared" ref="C102" si="12">CONCATENATE($C$2,TEXT(($D$2+B102),"0000"))</f>
        <v>D0172</v>
      </c>
      <c r="D102" s="29"/>
      <c r="E102" s="23"/>
      <c r="F102" s="23"/>
    </row>
    <row r="103" spans="2:6">
      <c r="B103" s="67" t="s">
        <v>178</v>
      </c>
      <c r="C103" s="22" t="str">
        <f t="shared" ref="C103:C123" si="13">CONCATENATE($C$2,TEXT(($D$2+B103),"0000"))</f>
        <v>D0173</v>
      </c>
      <c r="D103" s="29"/>
      <c r="E103" s="23"/>
      <c r="F103" s="23"/>
    </row>
    <row r="104" spans="2:6">
      <c r="B104" s="67" t="s">
        <v>179</v>
      </c>
      <c r="C104" s="22" t="str">
        <f t="shared" si="13"/>
        <v>D0174</v>
      </c>
      <c r="D104" s="29"/>
      <c r="E104" s="23"/>
      <c r="F104" s="23"/>
    </row>
    <row r="105" spans="2:6">
      <c r="B105" s="67" t="s">
        <v>180</v>
      </c>
      <c r="C105" s="22" t="str">
        <f t="shared" si="13"/>
        <v>D0175</v>
      </c>
      <c r="D105" s="29"/>
      <c r="E105" s="23"/>
      <c r="F105" s="23"/>
    </row>
    <row r="106" spans="2:6">
      <c r="B106" s="67" t="s">
        <v>181</v>
      </c>
      <c r="C106" s="22" t="str">
        <f t="shared" si="13"/>
        <v>D0176</v>
      </c>
      <c r="D106" s="29"/>
      <c r="E106" s="23"/>
      <c r="F106" s="23"/>
    </row>
    <row r="107" spans="2:6">
      <c r="B107" s="67" t="s">
        <v>182</v>
      </c>
      <c r="C107" s="22" t="str">
        <f t="shared" si="13"/>
        <v>D0177</v>
      </c>
      <c r="D107" s="29"/>
      <c r="E107" s="23"/>
      <c r="F107" s="23"/>
    </row>
    <row r="108" spans="2:6">
      <c r="B108" s="67" t="s">
        <v>183</v>
      </c>
      <c r="C108" s="22" t="str">
        <f t="shared" si="13"/>
        <v>D0178</v>
      </c>
      <c r="D108" s="29"/>
      <c r="E108" s="23"/>
      <c r="F108" s="23"/>
    </row>
    <row r="109" spans="2:6">
      <c r="B109" s="67" t="s">
        <v>184</v>
      </c>
      <c r="C109" s="22" t="str">
        <f t="shared" si="13"/>
        <v>D0179</v>
      </c>
      <c r="D109" s="29"/>
      <c r="E109" s="23"/>
      <c r="F109" s="23"/>
    </row>
    <row r="110" spans="2:6">
      <c r="B110" s="67" t="s">
        <v>185</v>
      </c>
      <c r="C110" s="22" t="str">
        <f t="shared" si="13"/>
        <v>D0180</v>
      </c>
      <c r="D110" s="29"/>
      <c r="E110" s="23"/>
      <c r="F110" s="23"/>
    </row>
    <row r="111" spans="2:6">
      <c r="B111" s="67" t="s">
        <v>186</v>
      </c>
      <c r="C111" s="22" t="str">
        <f t="shared" si="13"/>
        <v>D0181</v>
      </c>
      <c r="D111" s="29"/>
      <c r="E111" s="23"/>
      <c r="F111" s="23"/>
    </row>
    <row r="112" spans="2:6">
      <c r="B112" s="67" t="s">
        <v>187</v>
      </c>
      <c r="C112" s="22" t="str">
        <f t="shared" si="13"/>
        <v>D0182</v>
      </c>
      <c r="D112" s="29"/>
      <c r="E112" s="23"/>
      <c r="F112" s="23"/>
    </row>
    <row r="113" spans="2:6">
      <c r="B113" s="67" t="s">
        <v>188</v>
      </c>
      <c r="C113" s="22" t="str">
        <f t="shared" si="13"/>
        <v>D0183</v>
      </c>
      <c r="D113" s="29"/>
      <c r="E113" s="23"/>
      <c r="F113" s="23"/>
    </row>
    <row r="114" spans="2:6">
      <c r="B114" s="67" t="s">
        <v>189</v>
      </c>
      <c r="C114" s="22" t="str">
        <f t="shared" si="13"/>
        <v>D0184</v>
      </c>
      <c r="D114" s="29"/>
      <c r="E114" s="23"/>
      <c r="F114" s="23"/>
    </row>
    <row r="115" spans="2:6">
      <c r="B115" s="67" t="s">
        <v>190</v>
      </c>
      <c r="C115" s="22" t="str">
        <f t="shared" si="13"/>
        <v>D0185</v>
      </c>
      <c r="D115" s="29"/>
      <c r="E115" s="23"/>
      <c r="F115" s="23"/>
    </row>
    <row r="116" spans="2:6">
      <c r="B116" s="67" t="s">
        <v>191</v>
      </c>
      <c r="C116" s="22" t="str">
        <f t="shared" si="13"/>
        <v>D0186</v>
      </c>
      <c r="D116" s="16"/>
      <c r="E116" s="23"/>
      <c r="F116" s="23"/>
    </row>
    <row r="117" spans="2:6">
      <c r="B117" s="67" t="s">
        <v>192</v>
      </c>
      <c r="C117" s="22" t="str">
        <f t="shared" si="13"/>
        <v>D0187</v>
      </c>
      <c r="D117" s="16"/>
      <c r="E117" s="23"/>
      <c r="F117" s="23"/>
    </row>
    <row r="118" spans="2:6">
      <c r="B118" s="67" t="s">
        <v>193</v>
      </c>
      <c r="C118" s="22" t="str">
        <f t="shared" si="13"/>
        <v>D0188</v>
      </c>
      <c r="D118" s="16"/>
      <c r="E118" s="23"/>
      <c r="F118" s="23"/>
    </row>
    <row r="119" spans="2:6">
      <c r="B119" s="67" t="s">
        <v>194</v>
      </c>
      <c r="C119" s="22" t="str">
        <f t="shared" si="13"/>
        <v>D0189</v>
      </c>
      <c r="D119" s="16"/>
      <c r="E119" s="23"/>
      <c r="F119" s="23"/>
    </row>
    <row r="120" spans="2:6">
      <c r="B120" s="67" t="s">
        <v>195</v>
      </c>
      <c r="C120" s="22" t="str">
        <f t="shared" si="13"/>
        <v>D0190</v>
      </c>
      <c r="D120" s="16"/>
      <c r="E120" s="23"/>
      <c r="F120" s="23"/>
    </row>
    <row r="121" spans="2:6">
      <c r="B121" s="67" t="s">
        <v>196</v>
      </c>
      <c r="C121" s="22" t="str">
        <f t="shared" si="13"/>
        <v>D0191</v>
      </c>
      <c r="D121" s="16"/>
      <c r="E121" s="23"/>
      <c r="F121" s="23"/>
    </row>
    <row r="122" spans="2:6">
      <c r="B122" s="67" t="s">
        <v>197</v>
      </c>
      <c r="C122" s="22" t="str">
        <f t="shared" si="13"/>
        <v>D0192</v>
      </c>
      <c r="D122" s="16"/>
      <c r="E122" s="23"/>
      <c r="F122" s="23"/>
    </row>
    <row r="123" spans="2:6">
      <c r="B123" s="67" t="s">
        <v>198</v>
      </c>
      <c r="C123" s="22" t="str">
        <f t="shared" si="13"/>
        <v>D0193</v>
      </c>
      <c r="D123" s="16"/>
      <c r="E123" s="23"/>
      <c r="F123" s="23"/>
    </row>
    <row r="124" spans="2:6">
      <c r="B124" s="67" t="s">
        <v>199</v>
      </c>
      <c r="C124" s="22" t="str">
        <f t="shared" ref="C124" si="14">CONCATENATE($C$2,TEXT(($D$2+B124),"0000"))</f>
        <v>D0194</v>
      </c>
      <c r="D124" s="16"/>
      <c r="E124" s="23"/>
      <c r="F124" s="23"/>
    </row>
    <row r="125" spans="2:6">
      <c r="B125" s="67" t="s">
        <v>200</v>
      </c>
      <c r="C125" s="22" t="str">
        <f>CONCATENATE($C$2,TEXT(($D$2+B125),"0000"))</f>
        <v>D0195</v>
      </c>
      <c r="D125" s="16"/>
      <c r="E125" s="23"/>
      <c r="F125" s="23"/>
    </row>
    <row r="126" spans="2:6">
      <c r="B126" s="67" t="s">
        <v>201</v>
      </c>
      <c r="C126" s="22" t="str">
        <f>CONCATENATE($C$2,TEXT(($D$2+B126),"0000"))</f>
        <v>D0196</v>
      </c>
      <c r="D126" s="16"/>
      <c r="E126" s="23"/>
      <c r="F126" s="23"/>
    </row>
    <row r="127" spans="2:6">
      <c r="B127" s="67" t="s">
        <v>202</v>
      </c>
      <c r="C127" s="22" t="str">
        <f>CONCATENATE($C$2,TEXT(($D$2+B127),"0000"))</f>
        <v>D0197</v>
      </c>
      <c r="D127" s="16"/>
      <c r="E127" s="23"/>
      <c r="F127" s="23"/>
    </row>
    <row r="128" spans="2:6">
      <c r="B128" s="67" t="s">
        <v>203</v>
      </c>
      <c r="C128" s="22" t="str">
        <f>CONCATENATE($C$2,TEXT(($D$2+B128),"0000"))</f>
        <v>D0198</v>
      </c>
      <c r="D128" s="16"/>
      <c r="E128" s="23"/>
      <c r="F128" s="23"/>
    </row>
    <row r="129" spans="2:6">
      <c r="B129" s="67" t="s">
        <v>204</v>
      </c>
      <c r="C129" s="22" t="str">
        <f>CONCATENATE($C$2,TEXT(($D$2+B129),"0000"))</f>
        <v>D0199</v>
      </c>
      <c r="D129" s="16"/>
      <c r="E129" s="23"/>
      <c r="F129" s="23"/>
    </row>
  </sheetData>
  <mergeCells count="77">
    <mergeCell ref="B3:F3"/>
    <mergeCell ref="B37:D37"/>
    <mergeCell ref="B38:F38"/>
    <mergeCell ref="B5:B20"/>
    <mergeCell ref="B21:B36"/>
    <mergeCell ref="C5:C20"/>
    <mergeCell ref="C21:C36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9:E90"/>
    <mergeCell ref="E91:E92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9:F90"/>
    <mergeCell ref="F91:F92"/>
    <mergeCell ref="L71:L72"/>
    <mergeCell ref="L73:L74"/>
    <mergeCell ref="L75:L76"/>
    <mergeCell ref="L57:L58"/>
    <mergeCell ref="L59:L60"/>
    <mergeCell ref="L61:L62"/>
    <mergeCell ref="L63:L64"/>
    <mergeCell ref="L65:L66"/>
    <mergeCell ref="L77:L78"/>
    <mergeCell ref="L79:L80"/>
    <mergeCell ref="M57:M58"/>
    <mergeCell ref="M59:M60"/>
    <mergeCell ref="M61:M62"/>
    <mergeCell ref="M63:M64"/>
    <mergeCell ref="M65:M66"/>
    <mergeCell ref="M67:M68"/>
    <mergeCell ref="M69:M70"/>
    <mergeCell ref="M71:M72"/>
    <mergeCell ref="M73:M74"/>
    <mergeCell ref="M75:M76"/>
    <mergeCell ref="M77:M78"/>
    <mergeCell ref="M79:M80"/>
    <mergeCell ref="L67:L68"/>
    <mergeCell ref="L69:L70"/>
  </mergeCells>
  <phoneticPr fontId="29" type="noConversion"/>
  <pageMargins left="0.78749999999999998" right="0.78749999999999998" top="1.02430555555556" bottom="1.02430555555556" header="0.78749999999999998" footer="0.78749999999999998"/>
  <pageSetup paperSize="9" orientation="portrait" horizontalDpi="300" verticalDpi="300"/>
  <headerFooter alignWithMargins="0">
    <oddHeader>&amp;C&amp;"Arial,??"&amp;A</oddHeader>
    <oddFooter>&amp;C&amp;"Arial,??"Page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8"/>
  <sheetViews>
    <sheetView tabSelected="1" topLeftCell="A70" workbookViewId="0">
      <selection activeCell="G5" sqref="G5:G20"/>
    </sheetView>
  </sheetViews>
  <sheetFormatPr defaultColWidth="11" defaultRowHeight="16.5"/>
  <cols>
    <col min="1" max="1" width="4.625" customWidth="1"/>
    <col min="2" max="4" width="8.625" style="33" customWidth="1"/>
    <col min="5" max="5" width="40.625" customWidth="1"/>
    <col min="6" max="6" width="50.625" customWidth="1"/>
    <col min="7" max="7" width="4.625" customWidth="1"/>
    <col min="10" max="10" width="28.625" customWidth="1"/>
    <col min="11" max="11" width="5.75" customWidth="1"/>
    <col min="15" max="15" width="11" customWidth="1"/>
    <col min="16" max="16" width="16" customWidth="1"/>
    <col min="17" max="17" width="6.875" customWidth="1"/>
  </cols>
  <sheetData>
    <row r="2" spans="1:17" ht="18" customHeight="1">
      <c r="B2" s="34" t="s">
        <v>0</v>
      </c>
      <c r="C2" s="35" t="s">
        <v>1</v>
      </c>
      <c r="D2" s="36" t="s">
        <v>205</v>
      </c>
      <c r="E2" s="37"/>
      <c r="F2" s="35"/>
    </row>
    <row r="3" spans="1:17" ht="30" customHeight="1">
      <c r="A3" s="13"/>
      <c r="B3" s="102" t="s">
        <v>206</v>
      </c>
      <c r="C3" s="102"/>
      <c r="D3" s="102"/>
      <c r="E3" s="102"/>
      <c r="F3" s="102"/>
    </row>
    <row r="4" spans="1:17" s="32" customFormat="1" ht="17.25">
      <c r="A4" s="38"/>
      <c r="B4" s="39" t="s">
        <v>4</v>
      </c>
      <c r="C4" s="39" t="s">
        <v>5</v>
      </c>
      <c r="D4" s="39"/>
      <c r="E4" s="39" t="s">
        <v>6</v>
      </c>
      <c r="F4" s="39" t="s">
        <v>7</v>
      </c>
      <c r="O4" s="105"/>
      <c r="P4" s="105"/>
    </row>
    <row r="5" spans="1:17">
      <c r="B5" s="85" t="s">
        <v>8</v>
      </c>
      <c r="C5" s="88" t="str">
        <f>CONCATENATE($C$2,TEXT(($D$2+B5),"0000"))</f>
        <v>D0200</v>
      </c>
      <c r="D5" s="40" t="s">
        <v>9</v>
      </c>
      <c r="E5" s="41" t="s">
        <v>10</v>
      </c>
      <c r="F5" s="42"/>
      <c r="G5" s="95" t="s">
        <v>757</v>
      </c>
      <c r="H5" s="88" t="str">
        <f>CONCATENATE($C$2,TEXT(($D$2+G5),"0000"))</f>
        <v>D0600</v>
      </c>
      <c r="I5" s="40" t="s">
        <v>9</v>
      </c>
      <c r="J5" s="41" t="s">
        <v>208</v>
      </c>
      <c r="K5" s="42" t="s">
        <v>209</v>
      </c>
      <c r="L5" s="95" t="s">
        <v>761</v>
      </c>
      <c r="M5" s="88" t="str">
        <f>CONCATENATE($C$2,TEXT(($D$2+L5),"0000"))</f>
        <v>D0604</v>
      </c>
      <c r="N5" s="40" t="s">
        <v>9</v>
      </c>
      <c r="O5" s="91" t="s">
        <v>210</v>
      </c>
      <c r="P5" s="92"/>
      <c r="Q5" s="42" t="s">
        <v>209</v>
      </c>
    </row>
    <row r="6" spans="1:17">
      <c r="B6" s="86"/>
      <c r="C6" s="89"/>
      <c r="D6" s="22" t="s">
        <v>11</v>
      </c>
      <c r="E6" s="20" t="s">
        <v>211</v>
      </c>
      <c r="F6" s="43"/>
      <c r="G6" s="96"/>
      <c r="H6" s="89"/>
      <c r="I6" s="22" t="s">
        <v>11</v>
      </c>
      <c r="J6" s="41" t="s">
        <v>212</v>
      </c>
      <c r="K6" s="42" t="s">
        <v>209</v>
      </c>
      <c r="L6" s="96"/>
      <c r="M6" s="89"/>
      <c r="N6" s="22" t="s">
        <v>11</v>
      </c>
      <c r="O6" s="91" t="s">
        <v>213</v>
      </c>
      <c r="P6" s="92"/>
      <c r="Q6" s="42" t="s">
        <v>209</v>
      </c>
    </row>
    <row r="7" spans="1:17">
      <c r="B7" s="86"/>
      <c r="C7" s="89"/>
      <c r="D7" s="22" t="s">
        <v>13</v>
      </c>
      <c r="E7" s="20" t="s">
        <v>214</v>
      </c>
      <c r="F7" s="43"/>
      <c r="G7" s="96"/>
      <c r="H7" s="89"/>
      <c r="I7" s="22" t="s">
        <v>13</v>
      </c>
      <c r="J7" s="41" t="s">
        <v>215</v>
      </c>
      <c r="K7" s="42" t="s">
        <v>209</v>
      </c>
      <c r="L7" s="96"/>
      <c r="M7" s="89"/>
      <c r="N7" s="22" t="s">
        <v>13</v>
      </c>
      <c r="O7" s="91" t="s">
        <v>216</v>
      </c>
      <c r="P7" s="92"/>
      <c r="Q7" s="42" t="s">
        <v>209</v>
      </c>
    </row>
    <row r="8" spans="1:17">
      <c r="B8" s="86"/>
      <c r="C8" s="89"/>
      <c r="D8" s="22" t="s">
        <v>15</v>
      </c>
      <c r="E8" s="20"/>
      <c r="F8" s="43"/>
      <c r="G8" s="96"/>
      <c r="H8" s="89"/>
      <c r="I8" s="22" t="s">
        <v>15</v>
      </c>
      <c r="J8" s="41" t="s">
        <v>217</v>
      </c>
      <c r="K8" s="42" t="s">
        <v>209</v>
      </c>
      <c r="L8" s="96"/>
      <c r="M8" s="89"/>
      <c r="N8" s="22" t="s">
        <v>15</v>
      </c>
      <c r="O8" s="91" t="s">
        <v>218</v>
      </c>
      <c r="P8" s="92"/>
      <c r="Q8" s="42" t="s">
        <v>209</v>
      </c>
    </row>
    <row r="9" spans="1:17">
      <c r="B9" s="86"/>
      <c r="C9" s="89"/>
      <c r="D9" s="22" t="s">
        <v>16</v>
      </c>
      <c r="E9" s="20"/>
      <c r="F9" s="43"/>
      <c r="G9" s="96"/>
      <c r="H9" s="89"/>
      <c r="I9" s="22" t="s">
        <v>16</v>
      </c>
      <c r="J9" s="41" t="s">
        <v>219</v>
      </c>
      <c r="K9" s="42" t="s">
        <v>209</v>
      </c>
      <c r="L9" s="96"/>
      <c r="M9" s="89"/>
      <c r="N9" s="22" t="s">
        <v>16</v>
      </c>
      <c r="O9" s="91" t="s">
        <v>220</v>
      </c>
      <c r="P9" s="92"/>
      <c r="Q9" s="42" t="s">
        <v>209</v>
      </c>
    </row>
    <row r="10" spans="1:17">
      <c r="B10" s="86"/>
      <c r="C10" s="89"/>
      <c r="D10" s="22" t="s">
        <v>17</v>
      </c>
      <c r="E10" s="20"/>
      <c r="F10" s="43"/>
      <c r="G10" s="96"/>
      <c r="H10" s="89"/>
      <c r="I10" s="22" t="s">
        <v>17</v>
      </c>
      <c r="J10" s="41" t="s">
        <v>221</v>
      </c>
      <c r="K10" s="42" t="s">
        <v>209</v>
      </c>
      <c r="L10" s="96"/>
      <c r="M10" s="89"/>
      <c r="N10" s="22" t="s">
        <v>17</v>
      </c>
      <c r="O10" s="91" t="s">
        <v>222</v>
      </c>
      <c r="P10" s="92"/>
      <c r="Q10" s="42" t="s">
        <v>209</v>
      </c>
    </row>
    <row r="11" spans="1:17">
      <c r="B11" s="86"/>
      <c r="C11" s="89"/>
      <c r="D11" s="22" t="s">
        <v>18</v>
      </c>
      <c r="E11" s="20"/>
      <c r="F11" s="43"/>
      <c r="G11" s="96"/>
      <c r="H11" s="89"/>
      <c r="I11" s="22" t="s">
        <v>18</v>
      </c>
      <c r="J11" s="41" t="s">
        <v>223</v>
      </c>
      <c r="K11" s="42" t="s">
        <v>209</v>
      </c>
      <c r="L11" s="96"/>
      <c r="M11" s="89"/>
      <c r="N11" s="22" t="s">
        <v>18</v>
      </c>
      <c r="O11" s="91" t="s">
        <v>224</v>
      </c>
      <c r="P11" s="92"/>
      <c r="Q11" s="42" t="s">
        <v>209</v>
      </c>
    </row>
    <row r="12" spans="1:17">
      <c r="B12" s="86"/>
      <c r="C12" s="89"/>
      <c r="D12" s="22" t="s">
        <v>19</v>
      </c>
      <c r="E12" s="20"/>
      <c r="F12" s="43"/>
      <c r="G12" s="96"/>
      <c r="H12" s="89"/>
      <c r="I12" s="22" t="s">
        <v>19</v>
      </c>
      <c r="J12" s="41" t="s">
        <v>225</v>
      </c>
      <c r="K12" s="42" t="s">
        <v>209</v>
      </c>
      <c r="L12" s="96"/>
      <c r="M12" s="89"/>
      <c r="N12" s="22" t="s">
        <v>19</v>
      </c>
      <c r="O12" s="91" t="s">
        <v>226</v>
      </c>
      <c r="P12" s="92"/>
      <c r="Q12" s="42" t="s">
        <v>209</v>
      </c>
    </row>
    <row r="13" spans="1:17">
      <c r="B13" s="86"/>
      <c r="C13" s="89"/>
      <c r="D13" s="22" t="s">
        <v>20</v>
      </c>
      <c r="E13" s="20"/>
      <c r="F13" s="43"/>
      <c r="G13" s="96"/>
      <c r="H13" s="89"/>
      <c r="I13" s="22" t="s">
        <v>20</v>
      </c>
      <c r="J13" s="41" t="s">
        <v>227</v>
      </c>
      <c r="K13" s="42" t="s">
        <v>209</v>
      </c>
      <c r="L13" s="96"/>
      <c r="M13" s="89"/>
      <c r="N13" s="22" t="s">
        <v>20</v>
      </c>
      <c r="O13" s="91" t="s">
        <v>228</v>
      </c>
      <c r="P13" s="92"/>
      <c r="Q13" s="42" t="s">
        <v>209</v>
      </c>
    </row>
    <row r="14" spans="1:17">
      <c r="B14" s="86"/>
      <c r="C14" s="89"/>
      <c r="D14" s="22" t="s">
        <v>21</v>
      </c>
      <c r="E14" s="20"/>
      <c r="F14" s="43"/>
      <c r="G14" s="96"/>
      <c r="H14" s="89"/>
      <c r="I14" s="22" t="s">
        <v>21</v>
      </c>
      <c r="J14" s="41" t="s">
        <v>229</v>
      </c>
      <c r="K14" s="42" t="s">
        <v>209</v>
      </c>
      <c r="L14" s="96"/>
      <c r="M14" s="89"/>
      <c r="N14" s="22" t="s">
        <v>21</v>
      </c>
      <c r="O14" s="91" t="s">
        <v>230</v>
      </c>
      <c r="P14" s="92"/>
      <c r="Q14" s="42" t="s">
        <v>209</v>
      </c>
    </row>
    <row r="15" spans="1:17">
      <c r="B15" s="86"/>
      <c r="C15" s="89"/>
      <c r="D15" s="22" t="s">
        <v>22</v>
      </c>
      <c r="E15" s="20"/>
      <c r="F15" s="43"/>
      <c r="G15" s="96"/>
      <c r="H15" s="89"/>
      <c r="I15" s="22" t="s">
        <v>22</v>
      </c>
      <c r="J15" s="41"/>
      <c r="K15" s="43"/>
      <c r="L15" s="96"/>
      <c r="M15" s="89"/>
      <c r="N15" s="22" t="s">
        <v>22</v>
      </c>
      <c r="O15" s="91"/>
      <c r="P15" s="92"/>
      <c r="Q15" s="42"/>
    </row>
    <row r="16" spans="1:17">
      <c r="B16" s="86"/>
      <c r="C16" s="89"/>
      <c r="D16" s="22" t="s">
        <v>23</v>
      </c>
      <c r="E16" s="20"/>
      <c r="F16" s="43"/>
      <c r="G16" s="96"/>
      <c r="H16" s="89"/>
      <c r="I16" s="22" t="s">
        <v>23</v>
      </c>
      <c r="J16" s="20"/>
      <c r="K16" s="43"/>
      <c r="L16" s="96"/>
      <c r="M16" s="89"/>
      <c r="N16" s="22" t="s">
        <v>23</v>
      </c>
      <c r="O16" s="91"/>
      <c r="P16" s="92"/>
      <c r="Q16" s="42"/>
    </row>
    <row r="17" spans="2:17">
      <c r="B17" s="86"/>
      <c r="C17" s="89"/>
      <c r="D17" s="22" t="s">
        <v>24</v>
      </c>
      <c r="E17" s="20"/>
      <c r="F17" s="43"/>
      <c r="G17" s="96"/>
      <c r="H17" s="89"/>
      <c r="I17" s="22" t="s">
        <v>24</v>
      </c>
      <c r="J17" s="20"/>
      <c r="K17" s="43"/>
      <c r="L17" s="96"/>
      <c r="M17" s="89"/>
      <c r="N17" s="22" t="s">
        <v>24</v>
      </c>
      <c r="O17" s="91"/>
      <c r="P17" s="92"/>
      <c r="Q17" s="42"/>
    </row>
    <row r="18" spans="2:17">
      <c r="B18" s="86"/>
      <c r="C18" s="89"/>
      <c r="D18" s="22" t="s">
        <v>25</v>
      </c>
      <c r="E18" s="20"/>
      <c r="F18" s="43"/>
      <c r="G18" s="96"/>
      <c r="H18" s="89"/>
      <c r="I18" s="22" t="s">
        <v>25</v>
      </c>
      <c r="J18" s="20"/>
      <c r="K18" s="43"/>
      <c r="L18" s="96"/>
      <c r="M18" s="89"/>
      <c r="N18" s="22" t="s">
        <v>25</v>
      </c>
      <c r="O18" s="91"/>
      <c r="P18" s="92"/>
      <c r="Q18" s="42"/>
    </row>
    <row r="19" spans="2:17">
      <c r="B19" s="86"/>
      <c r="C19" s="89"/>
      <c r="D19" s="22" t="s">
        <v>26</v>
      </c>
      <c r="E19" s="20"/>
      <c r="F19" s="43"/>
      <c r="G19" s="96"/>
      <c r="H19" s="89"/>
      <c r="I19" s="22" t="s">
        <v>26</v>
      </c>
      <c r="J19" s="20"/>
      <c r="K19" s="43"/>
      <c r="L19" s="96"/>
      <c r="M19" s="89"/>
      <c r="N19" s="22" t="s">
        <v>26</v>
      </c>
      <c r="O19" s="91"/>
      <c r="P19" s="92"/>
      <c r="Q19" s="42"/>
    </row>
    <row r="20" spans="2:17" ht="17.25" thickBot="1">
      <c r="B20" s="87"/>
      <c r="C20" s="90"/>
      <c r="D20" s="44" t="s">
        <v>27</v>
      </c>
      <c r="E20" s="45"/>
      <c r="F20" s="46"/>
      <c r="G20" s="97"/>
      <c r="H20" s="98"/>
      <c r="I20" s="48" t="s">
        <v>27</v>
      </c>
      <c r="J20" s="49"/>
      <c r="K20" s="50"/>
      <c r="L20" s="97"/>
      <c r="M20" s="98"/>
      <c r="N20" s="48" t="s">
        <v>27</v>
      </c>
      <c r="O20" s="91"/>
      <c r="P20" s="92"/>
      <c r="Q20" s="42"/>
    </row>
    <row r="21" spans="2:17" ht="17.25" thickBot="1">
      <c r="B21" s="85" t="s">
        <v>28</v>
      </c>
      <c r="C21" s="88" t="str">
        <f>CONCATENATE($C$2,TEXT(($D$2+B21),"0000"))</f>
        <v>D0201</v>
      </c>
      <c r="D21" s="40" t="s">
        <v>9</v>
      </c>
      <c r="E21" s="41" t="s">
        <v>231</v>
      </c>
      <c r="F21" s="42"/>
      <c r="G21" s="95" t="s">
        <v>758</v>
      </c>
      <c r="H21" s="88" t="str">
        <f>CONCATENATE($C$2,TEXT(($D$2+G21),"0000"))</f>
        <v>D0601</v>
      </c>
      <c r="I21" s="40" t="s">
        <v>9</v>
      </c>
      <c r="J21" s="41" t="s">
        <v>233</v>
      </c>
      <c r="K21" s="42" t="s">
        <v>209</v>
      </c>
      <c r="L21" s="95" t="s">
        <v>762</v>
      </c>
      <c r="M21" s="88" t="str">
        <f>CONCATENATE($C$2,TEXT(($D$2+L21),"0000"))</f>
        <v>D0605</v>
      </c>
      <c r="N21" s="40" t="s">
        <v>9</v>
      </c>
      <c r="O21" s="91" t="s">
        <v>234</v>
      </c>
      <c r="P21" s="92"/>
      <c r="Q21" s="42" t="s">
        <v>209</v>
      </c>
    </row>
    <row r="22" spans="2:17" ht="17.25" thickBot="1">
      <c r="B22" s="86"/>
      <c r="C22" s="89"/>
      <c r="D22" s="22" t="s">
        <v>11</v>
      </c>
      <c r="E22" s="20" t="s">
        <v>235</v>
      </c>
      <c r="F22" s="43"/>
      <c r="G22" s="96"/>
      <c r="H22" s="89"/>
      <c r="I22" s="22" t="s">
        <v>11</v>
      </c>
      <c r="J22" s="41" t="s">
        <v>236</v>
      </c>
      <c r="K22" s="42" t="s">
        <v>209</v>
      </c>
      <c r="L22" s="96"/>
      <c r="M22" s="89"/>
      <c r="N22" s="22" t="s">
        <v>11</v>
      </c>
      <c r="O22" s="91" t="s">
        <v>237</v>
      </c>
      <c r="P22" s="92"/>
      <c r="Q22" s="42" t="s">
        <v>209</v>
      </c>
    </row>
    <row r="23" spans="2:17" ht="17.25" thickBot="1">
      <c r="B23" s="86"/>
      <c r="C23" s="89"/>
      <c r="D23" s="22" t="s">
        <v>13</v>
      </c>
      <c r="E23" s="20" t="s">
        <v>238</v>
      </c>
      <c r="F23" s="43"/>
      <c r="G23" s="96"/>
      <c r="H23" s="89"/>
      <c r="I23" s="22" t="s">
        <v>13</v>
      </c>
      <c r="J23" s="41" t="s">
        <v>239</v>
      </c>
      <c r="K23" s="42" t="s">
        <v>209</v>
      </c>
      <c r="L23" s="96"/>
      <c r="M23" s="89"/>
      <c r="N23" s="22" t="s">
        <v>13</v>
      </c>
      <c r="O23" s="91" t="s">
        <v>240</v>
      </c>
      <c r="P23" s="92"/>
      <c r="Q23" s="42" t="s">
        <v>209</v>
      </c>
    </row>
    <row r="24" spans="2:17" ht="17.25" thickBot="1">
      <c r="B24" s="86"/>
      <c r="C24" s="89"/>
      <c r="D24" s="22" t="s">
        <v>15</v>
      </c>
      <c r="E24" s="20" t="s">
        <v>241</v>
      </c>
      <c r="F24" s="43"/>
      <c r="G24" s="96"/>
      <c r="H24" s="89"/>
      <c r="I24" s="22" t="s">
        <v>15</v>
      </c>
      <c r="J24" s="41" t="s">
        <v>242</v>
      </c>
      <c r="K24" s="42" t="s">
        <v>209</v>
      </c>
      <c r="L24" s="96"/>
      <c r="M24" s="89"/>
      <c r="N24" s="22" t="s">
        <v>15</v>
      </c>
      <c r="O24" s="91" t="s">
        <v>243</v>
      </c>
      <c r="P24" s="92"/>
      <c r="Q24" s="42" t="s">
        <v>209</v>
      </c>
    </row>
    <row r="25" spans="2:17" ht="17.25" thickBot="1">
      <c r="B25" s="86"/>
      <c r="C25" s="89"/>
      <c r="D25" s="22" t="s">
        <v>16</v>
      </c>
      <c r="E25" s="20" t="s">
        <v>244</v>
      </c>
      <c r="F25" s="43"/>
      <c r="G25" s="96"/>
      <c r="H25" s="89"/>
      <c r="I25" s="22" t="s">
        <v>16</v>
      </c>
      <c r="J25" s="41" t="s">
        <v>245</v>
      </c>
      <c r="K25" s="42" t="s">
        <v>209</v>
      </c>
      <c r="L25" s="96"/>
      <c r="M25" s="89"/>
      <c r="N25" s="22" t="s">
        <v>16</v>
      </c>
      <c r="O25" s="91" t="s">
        <v>246</v>
      </c>
      <c r="P25" s="92"/>
      <c r="Q25" s="42" t="s">
        <v>209</v>
      </c>
    </row>
    <row r="26" spans="2:17" ht="17.25" thickBot="1">
      <c r="B26" s="86"/>
      <c r="C26" s="89"/>
      <c r="D26" s="22" t="s">
        <v>17</v>
      </c>
      <c r="E26" s="20" t="s">
        <v>247</v>
      </c>
      <c r="F26" s="43"/>
      <c r="G26" s="96"/>
      <c r="H26" s="89"/>
      <c r="I26" s="22" t="s">
        <v>17</v>
      </c>
      <c r="J26" s="41" t="s">
        <v>248</v>
      </c>
      <c r="K26" s="42" t="s">
        <v>209</v>
      </c>
      <c r="L26" s="96"/>
      <c r="M26" s="89"/>
      <c r="N26" s="22" t="s">
        <v>17</v>
      </c>
      <c r="O26" s="91" t="s">
        <v>249</v>
      </c>
      <c r="P26" s="92"/>
      <c r="Q26" s="42" t="s">
        <v>209</v>
      </c>
    </row>
    <row r="27" spans="2:17" ht="17.25" thickBot="1">
      <c r="B27" s="86"/>
      <c r="C27" s="89"/>
      <c r="D27" s="22" t="s">
        <v>18</v>
      </c>
      <c r="E27" s="20" t="s">
        <v>250</v>
      </c>
      <c r="F27" s="43"/>
      <c r="G27" s="96"/>
      <c r="H27" s="89"/>
      <c r="I27" s="22" t="s">
        <v>18</v>
      </c>
      <c r="J27" s="41" t="s">
        <v>251</v>
      </c>
      <c r="K27" s="42" t="s">
        <v>209</v>
      </c>
      <c r="L27" s="96"/>
      <c r="M27" s="89"/>
      <c r="N27" s="22" t="s">
        <v>18</v>
      </c>
      <c r="O27" s="91" t="s">
        <v>252</v>
      </c>
      <c r="P27" s="92"/>
      <c r="Q27" s="42" t="s">
        <v>209</v>
      </c>
    </row>
    <row r="28" spans="2:17" ht="17.25" thickBot="1">
      <c r="B28" s="86"/>
      <c r="C28" s="89"/>
      <c r="D28" s="22" t="s">
        <v>19</v>
      </c>
      <c r="E28" s="47" t="s">
        <v>253</v>
      </c>
      <c r="F28" s="43"/>
      <c r="G28" s="96"/>
      <c r="H28" s="89"/>
      <c r="I28" s="22" t="s">
        <v>19</v>
      </c>
      <c r="J28" s="41" t="s">
        <v>254</v>
      </c>
      <c r="K28" s="42" t="s">
        <v>209</v>
      </c>
      <c r="L28" s="96"/>
      <c r="M28" s="89"/>
      <c r="N28" s="22" t="s">
        <v>19</v>
      </c>
      <c r="O28" s="91" t="s">
        <v>255</v>
      </c>
      <c r="P28" s="92"/>
      <c r="Q28" s="42" t="s">
        <v>209</v>
      </c>
    </row>
    <row r="29" spans="2:17" ht="17.25" thickBot="1">
      <c r="B29" s="86"/>
      <c r="C29" s="89"/>
      <c r="D29" s="22" t="s">
        <v>20</v>
      </c>
      <c r="E29" s="20" t="s">
        <v>256</v>
      </c>
      <c r="F29" s="43"/>
      <c r="G29" s="96"/>
      <c r="H29" s="89"/>
      <c r="I29" s="22" t="s">
        <v>20</v>
      </c>
      <c r="J29" s="41" t="s">
        <v>257</v>
      </c>
      <c r="K29" s="42" t="s">
        <v>209</v>
      </c>
      <c r="L29" s="96"/>
      <c r="M29" s="89"/>
      <c r="N29" s="22" t="s">
        <v>20</v>
      </c>
      <c r="O29" s="91" t="s">
        <v>258</v>
      </c>
      <c r="P29" s="92"/>
      <c r="Q29" s="42" t="s">
        <v>209</v>
      </c>
    </row>
    <row r="30" spans="2:17" ht="17.25" thickBot="1">
      <c r="B30" s="86"/>
      <c r="C30" s="89"/>
      <c r="D30" s="22" t="s">
        <v>21</v>
      </c>
      <c r="E30" s="20" t="s">
        <v>256</v>
      </c>
      <c r="F30" s="43"/>
      <c r="G30" s="96"/>
      <c r="H30" s="89"/>
      <c r="I30" s="22" t="s">
        <v>21</v>
      </c>
      <c r="J30" s="41" t="s">
        <v>259</v>
      </c>
      <c r="K30" s="42" t="s">
        <v>209</v>
      </c>
      <c r="L30" s="96"/>
      <c r="M30" s="89"/>
      <c r="N30" s="22" t="s">
        <v>21</v>
      </c>
      <c r="O30" s="91" t="s">
        <v>260</v>
      </c>
      <c r="P30" s="92"/>
      <c r="Q30" s="42" t="s">
        <v>209</v>
      </c>
    </row>
    <row r="31" spans="2:17" ht="17.25" thickBot="1">
      <c r="B31" s="86"/>
      <c r="C31" s="89"/>
      <c r="D31" s="22" t="s">
        <v>22</v>
      </c>
      <c r="E31" s="20" t="s">
        <v>261</v>
      </c>
      <c r="F31" s="43"/>
      <c r="G31" s="96"/>
      <c r="H31" s="89"/>
      <c r="I31" s="22" t="s">
        <v>22</v>
      </c>
      <c r="J31" s="41"/>
      <c r="K31" s="43"/>
      <c r="L31" s="96"/>
      <c r="M31" s="89"/>
      <c r="N31" s="22" t="s">
        <v>22</v>
      </c>
      <c r="O31" s="91"/>
      <c r="P31" s="92"/>
      <c r="Q31" s="42"/>
    </row>
    <row r="32" spans="2:17" ht="17.25" thickBot="1">
      <c r="B32" s="86"/>
      <c r="C32" s="89"/>
      <c r="D32" s="22" t="s">
        <v>23</v>
      </c>
      <c r="E32" s="20" t="s">
        <v>262</v>
      </c>
      <c r="F32" s="43"/>
      <c r="G32" s="96"/>
      <c r="H32" s="89"/>
      <c r="I32" s="22" t="s">
        <v>23</v>
      </c>
      <c r="J32" s="20"/>
      <c r="K32" s="43"/>
      <c r="L32" s="96"/>
      <c r="M32" s="89"/>
      <c r="N32" s="22" t="s">
        <v>23</v>
      </c>
      <c r="O32" s="91"/>
      <c r="P32" s="92"/>
      <c r="Q32" s="42"/>
    </row>
    <row r="33" spans="2:17" ht="17.25" thickBot="1">
      <c r="B33" s="86"/>
      <c r="C33" s="89"/>
      <c r="D33" s="22" t="s">
        <v>24</v>
      </c>
      <c r="E33" s="20"/>
      <c r="F33" s="43"/>
      <c r="G33" s="96"/>
      <c r="H33" s="89"/>
      <c r="I33" s="22" t="s">
        <v>24</v>
      </c>
      <c r="J33" s="20"/>
      <c r="K33" s="43"/>
      <c r="L33" s="96"/>
      <c r="M33" s="89"/>
      <c r="N33" s="22" t="s">
        <v>24</v>
      </c>
      <c r="O33" s="91"/>
      <c r="P33" s="92"/>
      <c r="Q33" s="42"/>
    </row>
    <row r="34" spans="2:17" ht="17.25" thickBot="1">
      <c r="B34" s="86"/>
      <c r="C34" s="89"/>
      <c r="D34" s="22" t="s">
        <v>25</v>
      </c>
      <c r="E34" s="20"/>
      <c r="F34" s="43"/>
      <c r="G34" s="96"/>
      <c r="H34" s="89"/>
      <c r="I34" s="22" t="s">
        <v>25</v>
      </c>
      <c r="J34" s="20"/>
      <c r="K34" s="43"/>
      <c r="L34" s="96"/>
      <c r="M34" s="89"/>
      <c r="N34" s="22" t="s">
        <v>25</v>
      </c>
      <c r="O34" s="91"/>
      <c r="P34" s="92"/>
      <c r="Q34" s="42"/>
    </row>
    <row r="35" spans="2:17" ht="17.25" thickBot="1">
      <c r="B35" s="86"/>
      <c r="C35" s="89"/>
      <c r="D35" s="22" t="s">
        <v>26</v>
      </c>
      <c r="E35" s="20"/>
      <c r="F35" s="43"/>
      <c r="G35" s="96"/>
      <c r="H35" s="89"/>
      <c r="I35" s="22" t="s">
        <v>26</v>
      </c>
      <c r="J35" s="20"/>
      <c r="K35" s="43"/>
      <c r="L35" s="96"/>
      <c r="M35" s="89"/>
      <c r="N35" s="22" t="s">
        <v>26</v>
      </c>
      <c r="O35" s="91"/>
      <c r="P35" s="92"/>
      <c r="Q35" s="42"/>
    </row>
    <row r="36" spans="2:17" ht="17.25" thickBot="1">
      <c r="B36" s="86"/>
      <c r="C36" s="98"/>
      <c r="D36" s="48" t="s">
        <v>27</v>
      </c>
      <c r="E36" s="49"/>
      <c r="F36" s="50"/>
      <c r="G36" s="97"/>
      <c r="H36" s="98"/>
      <c r="I36" s="48" t="s">
        <v>27</v>
      </c>
      <c r="J36" s="49"/>
      <c r="K36" s="50"/>
      <c r="L36" s="97"/>
      <c r="M36" s="98"/>
      <c r="N36" s="48" t="s">
        <v>27</v>
      </c>
      <c r="O36" s="91"/>
      <c r="P36" s="92"/>
      <c r="Q36" s="42"/>
    </row>
    <row r="37" spans="2:17" ht="17.25" thickBot="1">
      <c r="B37" s="95" t="s">
        <v>263</v>
      </c>
      <c r="C37" s="88" t="str">
        <f>CONCATENATE($C$2,TEXT(($D$2+B37),"0000"))</f>
        <v>D0202</v>
      </c>
      <c r="D37" s="40" t="s">
        <v>9</v>
      </c>
      <c r="E37" s="41" t="s">
        <v>264</v>
      </c>
      <c r="F37" s="42" t="s">
        <v>265</v>
      </c>
      <c r="G37" s="95" t="s">
        <v>759</v>
      </c>
      <c r="H37" s="88" t="str">
        <f>CONCATENATE($C$2,TEXT(($D$2+G37),"0000"))</f>
        <v>D0602</v>
      </c>
      <c r="I37" s="40" t="s">
        <v>9</v>
      </c>
      <c r="J37" s="41" t="s">
        <v>267</v>
      </c>
      <c r="K37" s="42" t="s">
        <v>209</v>
      </c>
      <c r="L37" s="95" t="s">
        <v>763</v>
      </c>
      <c r="M37" s="88" t="str">
        <f>CONCATENATE($C$2,TEXT(($D$2+L37),"0000"))</f>
        <v>D0606</v>
      </c>
      <c r="N37" s="40" t="s">
        <v>9</v>
      </c>
      <c r="O37" s="91" t="s">
        <v>268</v>
      </c>
      <c r="P37" s="92"/>
      <c r="Q37" s="42" t="s">
        <v>209</v>
      </c>
    </row>
    <row r="38" spans="2:17" ht="17.25" thickBot="1">
      <c r="B38" s="96"/>
      <c r="C38" s="89"/>
      <c r="D38" s="22" t="s">
        <v>11</v>
      </c>
      <c r="E38" s="20" t="s">
        <v>269</v>
      </c>
      <c r="F38" s="43" t="s">
        <v>270</v>
      </c>
      <c r="G38" s="96"/>
      <c r="H38" s="89"/>
      <c r="I38" s="22" t="s">
        <v>11</v>
      </c>
      <c r="J38" s="41" t="s">
        <v>271</v>
      </c>
      <c r="K38" s="42" t="s">
        <v>209</v>
      </c>
      <c r="L38" s="96"/>
      <c r="M38" s="89"/>
      <c r="N38" s="22" t="s">
        <v>11</v>
      </c>
      <c r="O38" s="91" t="s">
        <v>272</v>
      </c>
      <c r="P38" s="92"/>
      <c r="Q38" s="42" t="s">
        <v>209</v>
      </c>
    </row>
    <row r="39" spans="2:17" ht="17.25" thickBot="1">
      <c r="B39" s="96"/>
      <c r="C39" s="89"/>
      <c r="D39" s="22" t="s">
        <v>13</v>
      </c>
      <c r="E39" s="20" t="s">
        <v>273</v>
      </c>
      <c r="F39" s="43" t="s">
        <v>274</v>
      </c>
      <c r="G39" s="96"/>
      <c r="H39" s="89"/>
      <c r="I39" s="22" t="s">
        <v>13</v>
      </c>
      <c r="J39" s="41" t="s">
        <v>275</v>
      </c>
      <c r="K39" s="42" t="s">
        <v>209</v>
      </c>
      <c r="L39" s="96"/>
      <c r="M39" s="89"/>
      <c r="N39" s="22" t="s">
        <v>13</v>
      </c>
      <c r="O39" s="91" t="s">
        <v>276</v>
      </c>
      <c r="P39" s="92"/>
      <c r="Q39" s="42" t="s">
        <v>209</v>
      </c>
    </row>
    <row r="40" spans="2:17" ht="17.25" thickBot="1">
      <c r="B40" s="96"/>
      <c r="C40" s="89"/>
      <c r="D40" s="22" t="s">
        <v>15</v>
      </c>
      <c r="E40" s="20" t="s">
        <v>277</v>
      </c>
      <c r="F40" s="43" t="s">
        <v>278</v>
      </c>
      <c r="G40" s="96"/>
      <c r="H40" s="89"/>
      <c r="I40" s="22" t="s">
        <v>15</v>
      </c>
      <c r="J40" s="41" t="s">
        <v>279</v>
      </c>
      <c r="K40" s="42" t="s">
        <v>209</v>
      </c>
      <c r="L40" s="96"/>
      <c r="M40" s="89"/>
      <c r="N40" s="22" t="s">
        <v>15</v>
      </c>
      <c r="O40" s="91" t="s">
        <v>280</v>
      </c>
      <c r="P40" s="92"/>
      <c r="Q40" s="42" t="s">
        <v>209</v>
      </c>
    </row>
    <row r="41" spans="2:17" ht="17.25" thickBot="1">
      <c r="B41" s="96"/>
      <c r="C41" s="89"/>
      <c r="D41" s="22" t="s">
        <v>16</v>
      </c>
      <c r="E41" s="20" t="s">
        <v>281</v>
      </c>
      <c r="F41" s="43" t="s">
        <v>282</v>
      </c>
      <c r="G41" s="96"/>
      <c r="H41" s="89"/>
      <c r="I41" s="22" t="s">
        <v>16</v>
      </c>
      <c r="J41" s="41" t="s">
        <v>283</v>
      </c>
      <c r="K41" s="42" t="s">
        <v>209</v>
      </c>
      <c r="L41" s="96"/>
      <c r="M41" s="89"/>
      <c r="N41" s="22" t="s">
        <v>16</v>
      </c>
      <c r="O41" s="91" t="s">
        <v>284</v>
      </c>
      <c r="P41" s="92"/>
      <c r="Q41" s="42" t="s">
        <v>209</v>
      </c>
    </row>
    <row r="42" spans="2:17" ht="17.25" thickBot="1">
      <c r="B42" s="96"/>
      <c r="C42" s="89"/>
      <c r="D42" s="22" t="s">
        <v>17</v>
      </c>
      <c r="E42" s="20" t="s">
        <v>285</v>
      </c>
      <c r="F42" s="43" t="s">
        <v>286</v>
      </c>
      <c r="G42" s="96"/>
      <c r="H42" s="89"/>
      <c r="I42" s="22" t="s">
        <v>17</v>
      </c>
      <c r="J42" s="41" t="s">
        <v>287</v>
      </c>
      <c r="K42" s="42" t="s">
        <v>209</v>
      </c>
      <c r="L42" s="96"/>
      <c r="M42" s="89"/>
      <c r="N42" s="22" t="s">
        <v>17</v>
      </c>
      <c r="O42" s="91" t="s">
        <v>288</v>
      </c>
      <c r="P42" s="92"/>
      <c r="Q42" s="42" t="s">
        <v>209</v>
      </c>
    </row>
    <row r="43" spans="2:17" ht="17.25" thickBot="1">
      <c r="B43" s="96"/>
      <c r="C43" s="89"/>
      <c r="D43" s="22" t="s">
        <v>18</v>
      </c>
      <c r="E43" s="20" t="s">
        <v>289</v>
      </c>
      <c r="F43" s="43" t="s">
        <v>290</v>
      </c>
      <c r="G43" s="96"/>
      <c r="H43" s="89"/>
      <c r="I43" s="22" t="s">
        <v>18</v>
      </c>
      <c r="J43" s="41" t="s">
        <v>291</v>
      </c>
      <c r="K43" s="42" t="s">
        <v>209</v>
      </c>
      <c r="L43" s="96"/>
      <c r="M43" s="89"/>
      <c r="N43" s="22" t="s">
        <v>18</v>
      </c>
      <c r="O43" s="91" t="s">
        <v>292</v>
      </c>
      <c r="P43" s="92"/>
      <c r="Q43" s="42" t="s">
        <v>209</v>
      </c>
    </row>
    <row r="44" spans="2:17" ht="17.25" thickBot="1">
      <c r="B44" s="96"/>
      <c r="C44" s="89"/>
      <c r="D44" s="22" t="s">
        <v>19</v>
      </c>
      <c r="E44" s="47" t="s">
        <v>293</v>
      </c>
      <c r="F44" s="43" t="s">
        <v>294</v>
      </c>
      <c r="G44" s="96"/>
      <c r="H44" s="89"/>
      <c r="I44" s="22" t="s">
        <v>19</v>
      </c>
      <c r="J44" s="41" t="s">
        <v>295</v>
      </c>
      <c r="K44" s="42" t="s">
        <v>209</v>
      </c>
      <c r="L44" s="96"/>
      <c r="M44" s="89"/>
      <c r="N44" s="22" t="s">
        <v>19</v>
      </c>
      <c r="O44" s="91" t="s">
        <v>296</v>
      </c>
      <c r="P44" s="92"/>
      <c r="Q44" s="42" t="s">
        <v>209</v>
      </c>
    </row>
    <row r="45" spans="2:17" ht="17.25" thickBot="1">
      <c r="B45" s="96"/>
      <c r="C45" s="89"/>
      <c r="D45" s="22" t="s">
        <v>20</v>
      </c>
      <c r="E45" s="20" t="s">
        <v>297</v>
      </c>
      <c r="F45" s="43"/>
      <c r="G45" s="96"/>
      <c r="H45" s="89"/>
      <c r="I45" s="22" t="s">
        <v>20</v>
      </c>
      <c r="J45" s="41" t="s">
        <v>298</v>
      </c>
      <c r="K45" s="42" t="s">
        <v>209</v>
      </c>
      <c r="L45" s="96"/>
      <c r="M45" s="89"/>
      <c r="N45" s="22" t="s">
        <v>20</v>
      </c>
      <c r="O45" s="91" t="s">
        <v>299</v>
      </c>
      <c r="P45" s="92"/>
      <c r="Q45" s="42" t="s">
        <v>209</v>
      </c>
    </row>
    <row r="46" spans="2:17" ht="17.25" thickBot="1">
      <c r="B46" s="96"/>
      <c r="C46" s="89"/>
      <c r="D46" s="22" t="s">
        <v>21</v>
      </c>
      <c r="E46" s="20" t="s">
        <v>300</v>
      </c>
      <c r="F46" s="43"/>
      <c r="G46" s="96"/>
      <c r="H46" s="89"/>
      <c r="I46" s="22" t="s">
        <v>21</v>
      </c>
      <c r="J46" s="41" t="s">
        <v>301</v>
      </c>
      <c r="K46" s="42" t="s">
        <v>209</v>
      </c>
      <c r="L46" s="96"/>
      <c r="M46" s="89"/>
      <c r="N46" s="22" t="s">
        <v>21</v>
      </c>
      <c r="O46" s="91" t="s">
        <v>302</v>
      </c>
      <c r="P46" s="92"/>
      <c r="Q46" s="42" t="s">
        <v>209</v>
      </c>
    </row>
    <row r="47" spans="2:17" ht="17.25" thickBot="1">
      <c r="B47" s="96"/>
      <c r="C47" s="89"/>
      <c r="D47" s="22" t="s">
        <v>22</v>
      </c>
      <c r="E47" s="20"/>
      <c r="F47" s="43"/>
      <c r="G47" s="96"/>
      <c r="H47" s="89"/>
      <c r="I47" s="22" t="s">
        <v>22</v>
      </c>
      <c r="J47" s="41"/>
      <c r="K47" s="43"/>
      <c r="L47" s="96"/>
      <c r="M47" s="89"/>
      <c r="N47" s="22" t="s">
        <v>22</v>
      </c>
      <c r="O47" s="91"/>
      <c r="P47" s="92"/>
      <c r="Q47" s="42"/>
    </row>
    <row r="48" spans="2:17" ht="17.25" thickBot="1">
      <c r="B48" s="96"/>
      <c r="C48" s="89"/>
      <c r="D48" s="22" t="s">
        <v>23</v>
      </c>
      <c r="E48" s="20"/>
      <c r="F48" s="43"/>
      <c r="G48" s="96"/>
      <c r="H48" s="89"/>
      <c r="I48" s="22" t="s">
        <v>23</v>
      </c>
      <c r="J48" s="20"/>
      <c r="K48" s="43"/>
      <c r="L48" s="96"/>
      <c r="M48" s="89"/>
      <c r="N48" s="22" t="s">
        <v>23</v>
      </c>
      <c r="O48" s="91"/>
      <c r="P48" s="92"/>
      <c r="Q48" s="42"/>
    </row>
    <row r="49" spans="2:17" ht="17.25" thickBot="1">
      <c r="B49" s="96"/>
      <c r="C49" s="89"/>
      <c r="D49" s="22" t="s">
        <v>24</v>
      </c>
      <c r="E49" s="20"/>
      <c r="F49" s="43"/>
      <c r="G49" s="96"/>
      <c r="H49" s="89"/>
      <c r="I49" s="22" t="s">
        <v>24</v>
      </c>
      <c r="J49" s="20"/>
      <c r="K49" s="43"/>
      <c r="L49" s="96"/>
      <c r="M49" s="89"/>
      <c r="N49" s="22" t="s">
        <v>24</v>
      </c>
      <c r="O49" s="91"/>
      <c r="P49" s="92"/>
      <c r="Q49" s="42"/>
    </row>
    <row r="50" spans="2:17" ht="17.25" thickBot="1">
      <c r="B50" s="96"/>
      <c r="C50" s="89"/>
      <c r="D50" s="22" t="s">
        <v>25</v>
      </c>
      <c r="E50" s="20"/>
      <c r="F50" s="43"/>
      <c r="G50" s="96"/>
      <c r="H50" s="89"/>
      <c r="I50" s="22" t="s">
        <v>25</v>
      </c>
      <c r="J50" s="20"/>
      <c r="K50" s="43"/>
      <c r="L50" s="96"/>
      <c r="M50" s="89"/>
      <c r="N50" s="22" t="s">
        <v>25</v>
      </c>
      <c r="O50" s="91"/>
      <c r="P50" s="92"/>
      <c r="Q50" s="42"/>
    </row>
    <row r="51" spans="2:17" ht="17.25" thickBot="1">
      <c r="B51" s="96"/>
      <c r="C51" s="89"/>
      <c r="D51" s="22" t="s">
        <v>26</v>
      </c>
      <c r="E51" s="20"/>
      <c r="F51" s="43"/>
      <c r="G51" s="96"/>
      <c r="H51" s="89"/>
      <c r="I51" s="22" t="s">
        <v>26</v>
      </c>
      <c r="J51" s="20"/>
      <c r="K51" s="43"/>
      <c r="L51" s="96"/>
      <c r="M51" s="89"/>
      <c r="N51" s="22" t="s">
        <v>26</v>
      </c>
      <c r="O51" s="91"/>
      <c r="P51" s="92"/>
      <c r="Q51" s="42"/>
    </row>
    <row r="52" spans="2:17" ht="17.25" thickBot="1">
      <c r="B52" s="97"/>
      <c r="C52" s="98"/>
      <c r="D52" s="48" t="s">
        <v>27</v>
      </c>
      <c r="E52" s="49"/>
      <c r="F52" s="50"/>
      <c r="G52" s="97"/>
      <c r="H52" s="98"/>
      <c r="I52" s="48" t="s">
        <v>27</v>
      </c>
      <c r="J52" s="49"/>
      <c r="K52" s="50"/>
      <c r="L52" s="97"/>
      <c r="M52" s="98"/>
      <c r="N52" s="48" t="s">
        <v>27</v>
      </c>
      <c r="O52" s="91"/>
      <c r="P52" s="92"/>
      <c r="Q52" s="42"/>
    </row>
    <row r="53" spans="2:17" ht="17.25" thickBot="1">
      <c r="B53" s="95" t="s">
        <v>303</v>
      </c>
      <c r="C53" s="88" t="str">
        <f>CONCATENATE($C$2,TEXT(($D$2+B53),"0000"))</f>
        <v>D0203</v>
      </c>
      <c r="D53" s="40" t="s">
        <v>9</v>
      </c>
      <c r="E53" s="41" t="s">
        <v>304</v>
      </c>
      <c r="F53" s="42"/>
      <c r="G53" s="95" t="s">
        <v>760</v>
      </c>
      <c r="H53" s="88" t="str">
        <f>CONCATENATE($C$2,TEXT(($D$2+G53),"0000"))</f>
        <v>D0603</v>
      </c>
      <c r="I53" s="40" t="s">
        <v>9</v>
      </c>
      <c r="J53" s="41" t="s">
        <v>306</v>
      </c>
      <c r="K53" s="42" t="s">
        <v>209</v>
      </c>
      <c r="L53" s="95" t="s">
        <v>764</v>
      </c>
      <c r="M53" s="88" t="str">
        <f>CONCATENATE($C$2,TEXT(($D$2+L53),"0000"))</f>
        <v>D0607</v>
      </c>
      <c r="N53" s="40" t="s">
        <v>9</v>
      </c>
      <c r="O53" s="91" t="s">
        <v>307</v>
      </c>
      <c r="P53" s="92"/>
      <c r="Q53" s="42" t="s">
        <v>209</v>
      </c>
    </row>
    <row r="54" spans="2:17" ht="17.25" thickBot="1">
      <c r="B54" s="96"/>
      <c r="C54" s="89"/>
      <c r="D54" s="22" t="s">
        <v>11</v>
      </c>
      <c r="E54" s="20" t="s">
        <v>308</v>
      </c>
      <c r="F54" s="43"/>
      <c r="G54" s="96"/>
      <c r="H54" s="89"/>
      <c r="I54" s="22" t="s">
        <v>11</v>
      </c>
      <c r="J54" s="41" t="s">
        <v>309</v>
      </c>
      <c r="K54" s="42" t="s">
        <v>209</v>
      </c>
      <c r="L54" s="96"/>
      <c r="M54" s="89"/>
      <c r="N54" s="22" t="s">
        <v>11</v>
      </c>
      <c r="O54" s="91" t="s">
        <v>310</v>
      </c>
      <c r="P54" s="92"/>
      <c r="Q54" s="42" t="s">
        <v>209</v>
      </c>
    </row>
    <row r="55" spans="2:17" ht="17.25" thickBot="1">
      <c r="B55" s="96"/>
      <c r="C55" s="89"/>
      <c r="D55" s="22" t="s">
        <v>13</v>
      </c>
      <c r="E55" s="20" t="s">
        <v>311</v>
      </c>
      <c r="F55" s="43"/>
      <c r="G55" s="96"/>
      <c r="H55" s="89"/>
      <c r="I55" s="22" t="s">
        <v>13</v>
      </c>
      <c r="J55" s="41" t="s">
        <v>312</v>
      </c>
      <c r="K55" s="42" t="s">
        <v>209</v>
      </c>
      <c r="L55" s="96"/>
      <c r="M55" s="89"/>
      <c r="N55" s="22" t="s">
        <v>13</v>
      </c>
      <c r="O55" s="91" t="s">
        <v>313</v>
      </c>
      <c r="P55" s="92"/>
      <c r="Q55" s="42" t="s">
        <v>209</v>
      </c>
    </row>
    <row r="56" spans="2:17" ht="17.25" thickBot="1">
      <c r="B56" s="96"/>
      <c r="C56" s="89"/>
      <c r="D56" s="22" t="s">
        <v>15</v>
      </c>
      <c r="E56" s="20" t="s">
        <v>314</v>
      </c>
      <c r="F56" s="43"/>
      <c r="G56" s="96"/>
      <c r="H56" s="89"/>
      <c r="I56" s="22" t="s">
        <v>15</v>
      </c>
      <c r="J56" s="41" t="s">
        <v>315</v>
      </c>
      <c r="K56" s="42" t="s">
        <v>209</v>
      </c>
      <c r="L56" s="96"/>
      <c r="M56" s="89"/>
      <c r="N56" s="22" t="s">
        <v>15</v>
      </c>
      <c r="O56" s="91" t="s">
        <v>316</v>
      </c>
      <c r="P56" s="92"/>
      <c r="Q56" s="42" t="s">
        <v>209</v>
      </c>
    </row>
    <row r="57" spans="2:17" ht="17.25" thickBot="1">
      <c r="B57" s="96"/>
      <c r="C57" s="89"/>
      <c r="D57" s="22" t="s">
        <v>16</v>
      </c>
      <c r="E57" s="20" t="s">
        <v>317</v>
      </c>
      <c r="F57" s="43"/>
      <c r="G57" s="96"/>
      <c r="H57" s="89"/>
      <c r="I57" s="22" t="s">
        <v>16</v>
      </c>
      <c r="J57" s="41" t="s">
        <v>318</v>
      </c>
      <c r="K57" s="42" t="s">
        <v>209</v>
      </c>
      <c r="L57" s="96"/>
      <c r="M57" s="89"/>
      <c r="N57" s="22" t="s">
        <v>16</v>
      </c>
      <c r="O57" s="91" t="s">
        <v>319</v>
      </c>
      <c r="P57" s="92"/>
      <c r="Q57" s="42" t="s">
        <v>209</v>
      </c>
    </row>
    <row r="58" spans="2:17" ht="17.25" thickBot="1">
      <c r="B58" s="96"/>
      <c r="C58" s="89"/>
      <c r="D58" s="22" t="s">
        <v>17</v>
      </c>
      <c r="E58" s="20" t="s">
        <v>320</v>
      </c>
      <c r="F58" s="43"/>
      <c r="G58" s="96"/>
      <c r="H58" s="89"/>
      <c r="I58" s="22" t="s">
        <v>17</v>
      </c>
      <c r="J58" s="41" t="s">
        <v>321</v>
      </c>
      <c r="K58" s="42" t="s">
        <v>209</v>
      </c>
      <c r="L58" s="96"/>
      <c r="M58" s="89"/>
      <c r="N58" s="22" t="s">
        <v>17</v>
      </c>
      <c r="O58" s="91" t="s">
        <v>322</v>
      </c>
      <c r="P58" s="92"/>
      <c r="Q58" s="42" t="s">
        <v>209</v>
      </c>
    </row>
    <row r="59" spans="2:17" ht="17.25" thickBot="1">
      <c r="B59" s="96"/>
      <c r="C59" s="89"/>
      <c r="D59" s="22" t="s">
        <v>18</v>
      </c>
      <c r="E59" s="20" t="s">
        <v>323</v>
      </c>
      <c r="F59" s="43"/>
      <c r="G59" s="96"/>
      <c r="H59" s="89"/>
      <c r="I59" s="22" t="s">
        <v>18</v>
      </c>
      <c r="J59" s="41" t="s">
        <v>324</v>
      </c>
      <c r="K59" s="42" t="s">
        <v>209</v>
      </c>
      <c r="L59" s="96"/>
      <c r="M59" s="89"/>
      <c r="N59" s="22" t="s">
        <v>18</v>
      </c>
      <c r="O59" s="91" t="s">
        <v>325</v>
      </c>
      <c r="P59" s="92"/>
      <c r="Q59" s="42" t="s">
        <v>209</v>
      </c>
    </row>
    <row r="60" spans="2:17" ht="17.25" thickBot="1">
      <c r="B60" s="96"/>
      <c r="C60" s="89"/>
      <c r="D60" s="22" t="s">
        <v>19</v>
      </c>
      <c r="E60" s="47" t="s">
        <v>326</v>
      </c>
      <c r="F60" s="43"/>
      <c r="G60" s="96"/>
      <c r="H60" s="89"/>
      <c r="I60" s="22" t="s">
        <v>19</v>
      </c>
      <c r="J60" s="41" t="s">
        <v>327</v>
      </c>
      <c r="K60" s="42" t="s">
        <v>209</v>
      </c>
      <c r="L60" s="96"/>
      <c r="M60" s="89"/>
      <c r="N60" s="22" t="s">
        <v>19</v>
      </c>
      <c r="O60" s="91" t="s">
        <v>328</v>
      </c>
      <c r="P60" s="92"/>
      <c r="Q60" s="42" t="s">
        <v>209</v>
      </c>
    </row>
    <row r="61" spans="2:17" ht="17.25" thickBot="1">
      <c r="B61" s="96"/>
      <c r="C61" s="89"/>
      <c r="D61" s="22" t="s">
        <v>20</v>
      </c>
      <c r="E61" s="51" t="s">
        <v>329</v>
      </c>
      <c r="F61" s="43"/>
      <c r="G61" s="96"/>
      <c r="H61" s="89"/>
      <c r="I61" s="22" t="s">
        <v>20</v>
      </c>
      <c r="J61" s="41" t="s">
        <v>330</v>
      </c>
      <c r="K61" s="42" t="s">
        <v>209</v>
      </c>
      <c r="L61" s="96"/>
      <c r="M61" s="89"/>
      <c r="N61" s="22" t="s">
        <v>20</v>
      </c>
      <c r="O61" s="91" t="s">
        <v>331</v>
      </c>
      <c r="P61" s="92"/>
      <c r="Q61" s="42" t="s">
        <v>209</v>
      </c>
    </row>
    <row r="62" spans="2:17" ht="17.25" thickBot="1">
      <c r="B62" s="96"/>
      <c r="C62" s="89"/>
      <c r="D62" s="22" t="s">
        <v>21</v>
      </c>
      <c r="E62" s="20" t="s">
        <v>332</v>
      </c>
      <c r="F62" s="43"/>
      <c r="G62" s="96"/>
      <c r="H62" s="89"/>
      <c r="I62" s="22" t="s">
        <v>21</v>
      </c>
      <c r="J62" s="41" t="s">
        <v>333</v>
      </c>
      <c r="K62" s="42" t="s">
        <v>209</v>
      </c>
      <c r="L62" s="96"/>
      <c r="M62" s="89"/>
      <c r="N62" s="22" t="s">
        <v>21</v>
      </c>
      <c r="O62" s="91" t="s">
        <v>334</v>
      </c>
      <c r="P62" s="92"/>
      <c r="Q62" s="42" t="s">
        <v>209</v>
      </c>
    </row>
    <row r="63" spans="2:17" ht="17.25" thickBot="1">
      <c r="B63" s="96"/>
      <c r="C63" s="89"/>
      <c r="D63" s="22" t="s">
        <v>22</v>
      </c>
      <c r="E63" s="20" t="s">
        <v>335</v>
      </c>
      <c r="F63" s="43"/>
      <c r="G63" s="96"/>
      <c r="H63" s="89"/>
      <c r="I63" s="22" t="s">
        <v>22</v>
      </c>
      <c r="J63" s="41"/>
      <c r="K63" s="43"/>
      <c r="L63" s="96"/>
      <c r="M63" s="89"/>
      <c r="N63" s="22" t="s">
        <v>22</v>
      </c>
      <c r="O63" s="91"/>
      <c r="P63" s="92"/>
      <c r="Q63" s="42"/>
    </row>
    <row r="64" spans="2:17" ht="17.25" thickBot="1">
      <c r="B64" s="96"/>
      <c r="C64" s="89"/>
      <c r="D64" s="22" t="s">
        <v>23</v>
      </c>
      <c r="E64" s="20" t="s">
        <v>336</v>
      </c>
      <c r="F64" s="43"/>
      <c r="G64" s="96"/>
      <c r="H64" s="89"/>
      <c r="I64" s="22" t="s">
        <v>23</v>
      </c>
      <c r="J64" s="20"/>
      <c r="K64" s="43"/>
      <c r="L64" s="96"/>
      <c r="M64" s="89"/>
      <c r="N64" s="22" t="s">
        <v>23</v>
      </c>
      <c r="O64" s="91"/>
      <c r="P64" s="92"/>
      <c r="Q64" s="42"/>
    </row>
    <row r="65" spans="1:17" ht="17.25" thickBot="1">
      <c r="B65" s="96"/>
      <c r="C65" s="89"/>
      <c r="D65" s="22" t="s">
        <v>24</v>
      </c>
      <c r="E65" s="20"/>
      <c r="F65" s="43"/>
      <c r="G65" s="96"/>
      <c r="H65" s="89"/>
      <c r="I65" s="22" t="s">
        <v>24</v>
      </c>
      <c r="J65" s="20"/>
      <c r="K65" s="43"/>
      <c r="L65" s="96"/>
      <c r="M65" s="89"/>
      <c r="N65" s="22" t="s">
        <v>24</v>
      </c>
      <c r="O65" s="91"/>
      <c r="P65" s="92"/>
      <c r="Q65" s="42"/>
    </row>
    <row r="66" spans="1:17" ht="17.25" thickBot="1">
      <c r="B66" s="96"/>
      <c r="C66" s="89"/>
      <c r="D66" s="22" t="s">
        <v>25</v>
      </c>
      <c r="E66" s="20"/>
      <c r="F66" s="43"/>
      <c r="G66" s="96"/>
      <c r="H66" s="89"/>
      <c r="I66" s="22" t="s">
        <v>25</v>
      </c>
      <c r="J66" s="20"/>
      <c r="K66" s="43"/>
      <c r="L66" s="96"/>
      <c r="M66" s="89"/>
      <c r="N66" s="22" t="s">
        <v>25</v>
      </c>
      <c r="O66" s="91"/>
      <c r="P66" s="92"/>
      <c r="Q66" s="42"/>
    </row>
    <row r="67" spans="1:17" ht="17.25" thickBot="1">
      <c r="B67" s="96"/>
      <c r="C67" s="89"/>
      <c r="D67" s="22" t="s">
        <v>26</v>
      </c>
      <c r="E67" s="20"/>
      <c r="F67" s="43"/>
      <c r="G67" s="96"/>
      <c r="H67" s="89"/>
      <c r="I67" s="22" t="s">
        <v>26</v>
      </c>
      <c r="J67" s="20"/>
      <c r="K67" s="43"/>
      <c r="L67" s="96"/>
      <c r="M67" s="89"/>
      <c r="N67" s="22" t="s">
        <v>26</v>
      </c>
      <c r="O67" s="91"/>
      <c r="P67" s="92"/>
      <c r="Q67" s="42"/>
    </row>
    <row r="68" spans="1:17" ht="17.25" thickBot="1">
      <c r="B68" s="104"/>
      <c r="C68" s="90"/>
      <c r="D68" s="44" t="s">
        <v>27</v>
      </c>
      <c r="E68" s="45"/>
      <c r="F68" s="46"/>
      <c r="G68" s="97"/>
      <c r="H68" s="98"/>
      <c r="I68" s="48" t="s">
        <v>27</v>
      </c>
      <c r="J68" s="49"/>
      <c r="K68" s="50"/>
      <c r="L68" s="97"/>
      <c r="M68" s="98"/>
      <c r="N68" s="48" t="s">
        <v>27</v>
      </c>
      <c r="O68" s="91"/>
      <c r="P68" s="92"/>
      <c r="Q68" s="42"/>
    </row>
    <row r="69" spans="1:17" ht="17.25" thickBot="1">
      <c r="B69" s="99" t="s">
        <v>337</v>
      </c>
      <c r="C69" s="100"/>
      <c r="D69" s="101"/>
      <c r="E69" s="52" t="s">
        <v>49</v>
      </c>
      <c r="F69" s="52"/>
      <c r="L69" s="95" t="s">
        <v>765</v>
      </c>
      <c r="M69" s="88" t="str">
        <f>CONCATENATE($C$2,TEXT(($D$2+L69),"0000"))</f>
        <v>D0608</v>
      </c>
      <c r="N69" s="40" t="s">
        <v>9</v>
      </c>
      <c r="O69" s="91" t="s">
        <v>747</v>
      </c>
      <c r="P69" s="92"/>
      <c r="Q69" s="42" t="s">
        <v>209</v>
      </c>
    </row>
    <row r="70" spans="1:17" ht="30" customHeight="1" thickBot="1">
      <c r="B70" s="102" t="s">
        <v>338</v>
      </c>
      <c r="C70" s="102"/>
      <c r="D70" s="102"/>
      <c r="E70" s="102"/>
      <c r="F70" s="102"/>
      <c r="L70" s="96"/>
      <c r="M70" s="89"/>
      <c r="N70" s="70" t="s">
        <v>11</v>
      </c>
      <c r="O70" s="91" t="s">
        <v>748</v>
      </c>
      <c r="P70" s="92"/>
      <c r="Q70" s="42" t="s">
        <v>209</v>
      </c>
    </row>
    <row r="71" spans="1:17" s="32" customFormat="1" ht="18" thickBot="1">
      <c r="A71" s="38"/>
      <c r="B71" s="53" t="s">
        <v>4</v>
      </c>
      <c r="C71" s="53" t="s">
        <v>5</v>
      </c>
      <c r="D71" s="53"/>
      <c r="E71" s="53" t="s">
        <v>6</v>
      </c>
      <c r="F71" s="53" t="s">
        <v>7</v>
      </c>
      <c r="L71" s="96"/>
      <c r="M71" s="89"/>
      <c r="N71" s="70" t="s">
        <v>13</v>
      </c>
      <c r="O71" s="91" t="s">
        <v>749</v>
      </c>
      <c r="P71" s="92"/>
      <c r="Q71" s="42" t="s">
        <v>209</v>
      </c>
    </row>
    <row r="72" spans="1:17" ht="17.25" thickBot="1">
      <c r="B72" s="16" t="s">
        <v>51</v>
      </c>
      <c r="C72" s="22" t="str">
        <f>CONCATENATE($C$2,TEXT(($D$2+B72),"0000"))</f>
        <v>D0210</v>
      </c>
      <c r="D72" s="22"/>
      <c r="E72" s="75" t="s">
        <v>339</v>
      </c>
      <c r="F72" s="75" t="s">
        <v>340</v>
      </c>
      <c r="L72" s="96"/>
      <c r="M72" s="89"/>
      <c r="N72" s="70" t="s">
        <v>15</v>
      </c>
      <c r="O72" s="91" t="s">
        <v>750</v>
      </c>
      <c r="P72" s="92"/>
      <c r="Q72" s="42" t="s">
        <v>209</v>
      </c>
    </row>
    <row r="73" spans="1:17" ht="17.25" thickBot="1">
      <c r="B73" s="16" t="s">
        <v>54</v>
      </c>
      <c r="C73" s="22" t="str">
        <f t="shared" ref="C73" si="0">CONCATENATE($C$2,TEXT(($D$2+B73),"0000"))</f>
        <v>D0211</v>
      </c>
      <c r="D73" s="22"/>
      <c r="E73" s="75"/>
      <c r="F73" s="75"/>
      <c r="L73" s="96"/>
      <c r="M73" s="89"/>
      <c r="N73" s="70" t="s">
        <v>16</v>
      </c>
      <c r="O73" s="91" t="s">
        <v>751</v>
      </c>
      <c r="P73" s="92"/>
      <c r="Q73" s="42" t="s">
        <v>209</v>
      </c>
    </row>
    <row r="74" spans="1:17" ht="17.25" thickBot="1">
      <c r="B74" s="16" t="s">
        <v>57</v>
      </c>
      <c r="C74" s="22" t="str">
        <f t="shared" ref="C74" si="1">CONCATENATE($C$2,TEXT(($D$2+B74),"0000"))</f>
        <v>D0212</v>
      </c>
      <c r="D74" s="22"/>
      <c r="E74" s="75" t="s">
        <v>341</v>
      </c>
      <c r="F74" s="75" t="s">
        <v>342</v>
      </c>
      <c r="L74" s="96"/>
      <c r="M74" s="89"/>
      <c r="N74" s="70" t="s">
        <v>17</v>
      </c>
      <c r="O74" s="91" t="s">
        <v>752</v>
      </c>
      <c r="P74" s="92"/>
      <c r="Q74" s="42" t="s">
        <v>209</v>
      </c>
    </row>
    <row r="75" spans="1:17" ht="17.25" thickBot="1">
      <c r="B75" s="16" t="s">
        <v>58</v>
      </c>
      <c r="C75" s="22" t="str">
        <f t="shared" ref="C75" si="2">CONCATENATE($C$2,TEXT(($D$2+B75),"0000"))</f>
        <v>D0213</v>
      </c>
      <c r="D75" s="22"/>
      <c r="E75" s="75"/>
      <c r="F75" s="75"/>
      <c r="L75" s="96"/>
      <c r="M75" s="89"/>
      <c r="N75" s="70" t="s">
        <v>18</v>
      </c>
      <c r="O75" s="91" t="s">
        <v>753</v>
      </c>
      <c r="P75" s="92"/>
      <c r="Q75" s="42" t="s">
        <v>209</v>
      </c>
    </row>
    <row r="76" spans="1:17" ht="17.25" thickBot="1">
      <c r="B76" s="16" t="s">
        <v>59</v>
      </c>
      <c r="C76" s="22" t="str">
        <f t="shared" ref="C76:C97" si="3">CONCATENATE($C$2,TEXT(($D$2+B76),"0000"))</f>
        <v>D0214</v>
      </c>
      <c r="D76" s="22"/>
      <c r="E76" s="75" t="s">
        <v>343</v>
      </c>
      <c r="F76" s="75" t="s">
        <v>344</v>
      </c>
      <c r="L76" s="96"/>
      <c r="M76" s="89"/>
      <c r="N76" s="70" t="s">
        <v>19</v>
      </c>
      <c r="O76" s="91" t="s">
        <v>754</v>
      </c>
      <c r="P76" s="92"/>
      <c r="Q76" s="42" t="s">
        <v>209</v>
      </c>
    </row>
    <row r="77" spans="1:17" ht="17.25" thickBot="1">
      <c r="B77" s="16" t="s">
        <v>60</v>
      </c>
      <c r="C77" s="22" t="str">
        <f t="shared" si="3"/>
        <v>D0215</v>
      </c>
      <c r="D77" s="22"/>
      <c r="E77" s="75"/>
      <c r="F77" s="75"/>
      <c r="L77" s="96"/>
      <c r="M77" s="89"/>
      <c r="N77" s="70" t="s">
        <v>20</v>
      </c>
      <c r="O77" s="91" t="s">
        <v>755</v>
      </c>
      <c r="P77" s="92"/>
      <c r="Q77" s="42" t="s">
        <v>209</v>
      </c>
    </row>
    <row r="78" spans="1:17" ht="17.25" thickBot="1">
      <c r="B78" s="16" t="s">
        <v>61</v>
      </c>
      <c r="C78" s="22" t="str">
        <f t="shared" si="3"/>
        <v>D0216</v>
      </c>
      <c r="D78" s="22"/>
      <c r="E78" s="23" t="s">
        <v>345</v>
      </c>
      <c r="F78" s="23" t="s">
        <v>346</v>
      </c>
      <c r="L78" s="96"/>
      <c r="M78" s="89"/>
      <c r="N78" s="70" t="s">
        <v>21</v>
      </c>
      <c r="O78" s="91" t="s">
        <v>756</v>
      </c>
      <c r="P78" s="92"/>
      <c r="Q78" s="42" t="s">
        <v>209</v>
      </c>
    </row>
    <row r="79" spans="1:17" ht="17.25" thickBot="1">
      <c r="B79" s="16" t="s">
        <v>62</v>
      </c>
      <c r="C79" s="22" t="str">
        <f t="shared" si="3"/>
        <v>D0217</v>
      </c>
      <c r="D79" s="22"/>
      <c r="E79" s="23"/>
      <c r="F79" s="23"/>
      <c r="L79" s="96"/>
      <c r="M79" s="89"/>
      <c r="N79" s="70" t="s">
        <v>22</v>
      </c>
      <c r="O79" s="91"/>
      <c r="P79" s="92"/>
      <c r="Q79" s="42"/>
    </row>
    <row r="80" spans="1:17" ht="17.25" thickBot="1">
      <c r="B80" s="16" t="s">
        <v>63</v>
      </c>
      <c r="C80" s="22" t="str">
        <f t="shared" si="3"/>
        <v>D0218</v>
      </c>
      <c r="D80" s="22"/>
      <c r="E80" s="23" t="s">
        <v>148</v>
      </c>
      <c r="F80" s="23"/>
      <c r="L80" s="96"/>
      <c r="M80" s="89"/>
      <c r="N80" s="70" t="s">
        <v>23</v>
      </c>
      <c r="O80" s="91"/>
      <c r="P80" s="92"/>
      <c r="Q80" s="42"/>
    </row>
    <row r="81" spans="2:17" ht="17.25" thickBot="1">
      <c r="B81" s="16" t="s">
        <v>64</v>
      </c>
      <c r="C81" s="22" t="str">
        <f t="shared" si="3"/>
        <v>D0219</v>
      </c>
      <c r="D81" s="22"/>
      <c r="E81" s="23" t="s">
        <v>151</v>
      </c>
      <c r="F81" s="23"/>
      <c r="L81" s="96"/>
      <c r="M81" s="89"/>
      <c r="N81" s="70" t="s">
        <v>24</v>
      </c>
      <c r="O81" s="91"/>
      <c r="P81" s="92"/>
      <c r="Q81" s="42"/>
    </row>
    <row r="82" spans="2:17" ht="17.25" thickBot="1">
      <c r="B82" s="16" t="s">
        <v>65</v>
      </c>
      <c r="C82" s="22" t="str">
        <f t="shared" si="3"/>
        <v>D0220</v>
      </c>
      <c r="D82" s="22"/>
      <c r="E82" s="23" t="s">
        <v>153</v>
      </c>
      <c r="F82" s="23"/>
      <c r="L82" s="96"/>
      <c r="M82" s="89"/>
      <c r="N82" s="70" t="s">
        <v>25</v>
      </c>
      <c r="O82" s="91"/>
      <c r="P82" s="92"/>
      <c r="Q82" s="42"/>
    </row>
    <row r="83" spans="2:17" ht="17.25" thickBot="1">
      <c r="B83" s="16" t="s">
        <v>66</v>
      </c>
      <c r="C83" s="22" t="str">
        <f t="shared" si="3"/>
        <v>D0221</v>
      </c>
      <c r="D83" s="22"/>
      <c r="E83" s="23" t="s">
        <v>156</v>
      </c>
      <c r="F83" s="23"/>
      <c r="L83" s="96"/>
      <c r="M83" s="89"/>
      <c r="N83" s="70" t="s">
        <v>26</v>
      </c>
      <c r="O83" s="91"/>
      <c r="P83" s="92"/>
      <c r="Q83" s="42"/>
    </row>
    <row r="84" spans="2:17">
      <c r="B84" s="16" t="s">
        <v>67</v>
      </c>
      <c r="C84" s="22" t="str">
        <f t="shared" si="3"/>
        <v>D0222</v>
      </c>
      <c r="D84" s="22"/>
      <c r="E84" s="75" t="s">
        <v>347</v>
      </c>
      <c r="F84" s="73" t="s">
        <v>744</v>
      </c>
      <c r="L84" s="97"/>
      <c r="M84" s="98"/>
      <c r="N84" s="48" t="s">
        <v>27</v>
      </c>
      <c r="O84" s="91"/>
      <c r="P84" s="92"/>
      <c r="Q84" s="42"/>
    </row>
    <row r="85" spans="2:17">
      <c r="B85" s="16" t="s">
        <v>68</v>
      </c>
      <c r="C85" s="22" t="str">
        <f t="shared" si="3"/>
        <v>D0223</v>
      </c>
      <c r="D85" s="22"/>
      <c r="E85" s="75"/>
      <c r="F85" s="74"/>
    </row>
    <row r="86" spans="2:17">
      <c r="B86" s="16" t="s">
        <v>69</v>
      </c>
      <c r="C86" s="22" t="str">
        <f t="shared" si="3"/>
        <v>D0224</v>
      </c>
      <c r="D86" s="22"/>
      <c r="E86" s="75" t="s">
        <v>348</v>
      </c>
      <c r="F86" s="73" t="s">
        <v>745</v>
      </c>
    </row>
    <row r="87" spans="2:17">
      <c r="B87" s="16" t="s">
        <v>70</v>
      </c>
      <c r="C87" s="22" t="str">
        <f t="shared" si="3"/>
        <v>D0225</v>
      </c>
      <c r="D87" s="22"/>
      <c r="E87" s="75"/>
      <c r="F87" s="74"/>
    </row>
    <row r="88" spans="2:17">
      <c r="B88" s="16" t="s">
        <v>71</v>
      </c>
      <c r="C88" s="22" t="str">
        <f t="shared" si="3"/>
        <v>D0226</v>
      </c>
      <c r="D88" s="22"/>
      <c r="E88" s="75" t="s">
        <v>349</v>
      </c>
      <c r="F88" s="93"/>
    </row>
    <row r="89" spans="2:17">
      <c r="B89" s="16" t="s">
        <v>72</v>
      </c>
      <c r="C89" s="22" t="str">
        <f t="shared" si="3"/>
        <v>D0227</v>
      </c>
      <c r="D89" s="22"/>
      <c r="E89" s="75"/>
      <c r="F89" s="94"/>
    </row>
    <row r="90" spans="2:17">
      <c r="B90" s="16" t="s">
        <v>76</v>
      </c>
      <c r="C90" s="22" t="str">
        <f t="shared" si="3"/>
        <v>D0228</v>
      </c>
      <c r="D90" s="22"/>
      <c r="E90" s="23"/>
      <c r="F90" s="23"/>
    </row>
    <row r="91" spans="2:17">
      <c r="B91" s="16" t="s">
        <v>78</v>
      </c>
      <c r="C91" s="22" t="str">
        <f t="shared" si="3"/>
        <v>D0229</v>
      </c>
      <c r="D91" s="22"/>
      <c r="E91" s="23"/>
      <c r="F91" s="23"/>
    </row>
    <row r="92" spans="2:17">
      <c r="B92" s="16" t="s">
        <v>112</v>
      </c>
      <c r="C92" s="22" t="str">
        <f t="shared" si="3"/>
        <v>D0240</v>
      </c>
      <c r="D92" s="22"/>
      <c r="E92" s="75" t="s">
        <v>350</v>
      </c>
      <c r="F92" s="23"/>
    </row>
    <row r="93" spans="2:17">
      <c r="B93" s="16" t="s">
        <v>114</v>
      </c>
      <c r="C93" s="22" t="str">
        <f t="shared" si="3"/>
        <v>D0241</v>
      </c>
      <c r="D93" s="22"/>
      <c r="E93" s="75"/>
      <c r="F93" s="23"/>
    </row>
    <row r="94" spans="2:17">
      <c r="B94" s="16" t="s">
        <v>118</v>
      </c>
      <c r="C94" s="22" t="str">
        <f t="shared" si="3"/>
        <v>D0242</v>
      </c>
      <c r="D94" s="22"/>
      <c r="E94" s="75" t="s">
        <v>351</v>
      </c>
      <c r="F94" s="23"/>
    </row>
    <row r="95" spans="2:17">
      <c r="B95" s="16" t="s">
        <v>120</v>
      </c>
      <c r="C95" s="22" t="str">
        <f t="shared" si="3"/>
        <v>D0243</v>
      </c>
      <c r="D95" s="22"/>
      <c r="E95" s="75"/>
      <c r="F95" s="23"/>
    </row>
    <row r="96" spans="2:17">
      <c r="B96" s="16" t="s">
        <v>124</v>
      </c>
      <c r="C96" s="22" t="str">
        <f t="shared" si="3"/>
        <v>D0244</v>
      </c>
      <c r="D96" s="22"/>
      <c r="E96" s="75" t="s">
        <v>352</v>
      </c>
      <c r="F96" s="23"/>
    </row>
    <row r="97" spans="2:6">
      <c r="B97" s="16" t="s">
        <v>126</v>
      </c>
      <c r="C97" s="22" t="str">
        <f t="shared" si="3"/>
        <v>D0245</v>
      </c>
      <c r="D97" s="22"/>
      <c r="E97" s="75"/>
      <c r="F97" s="23"/>
    </row>
    <row r="98" spans="2:6">
      <c r="B98" s="16" t="s">
        <v>204</v>
      </c>
      <c r="C98" s="103" t="e">
        <f>#N/A</f>
        <v>#N/A</v>
      </c>
      <c r="D98" s="103"/>
      <c r="E98" s="23"/>
      <c r="F98" s="23"/>
    </row>
  </sheetData>
  <mergeCells count="126">
    <mergeCell ref="B3:F3"/>
    <mergeCell ref="O4:P4"/>
    <mergeCell ref="O5:P5"/>
    <mergeCell ref="O6:P6"/>
    <mergeCell ref="O7:P7"/>
    <mergeCell ref="O8:P8"/>
    <mergeCell ref="O9:P9"/>
    <mergeCell ref="O10:P10"/>
    <mergeCell ref="O11:P11"/>
    <mergeCell ref="L5:L20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B69:D69"/>
    <mergeCell ref="B70:F70"/>
    <mergeCell ref="C98:D98"/>
    <mergeCell ref="B5:B20"/>
    <mergeCell ref="B21:B36"/>
    <mergeCell ref="B37:B52"/>
    <mergeCell ref="B53:B68"/>
    <mergeCell ref="C5:C20"/>
    <mergeCell ref="C21:C36"/>
    <mergeCell ref="C37:C52"/>
    <mergeCell ref="C53:C68"/>
    <mergeCell ref="E72:E73"/>
    <mergeCell ref="E74:E75"/>
    <mergeCell ref="E76:E77"/>
    <mergeCell ref="E84:E85"/>
    <mergeCell ref="E86:E87"/>
    <mergeCell ref="E88:E89"/>
    <mergeCell ref="E92:E93"/>
    <mergeCell ref="E94:E95"/>
    <mergeCell ref="E96:E97"/>
    <mergeCell ref="F72:F73"/>
    <mergeCell ref="F88:F89"/>
    <mergeCell ref="L21:L36"/>
    <mergeCell ref="L37:L52"/>
    <mergeCell ref="L53:L68"/>
    <mergeCell ref="M5:M20"/>
    <mergeCell ref="M21:M36"/>
    <mergeCell ref="M37:M52"/>
    <mergeCell ref="M53:M68"/>
    <mergeCell ref="F84:F85"/>
    <mergeCell ref="F86:F87"/>
    <mergeCell ref="F74:F75"/>
    <mergeCell ref="F76:F77"/>
    <mergeCell ref="G5:G20"/>
    <mergeCell ref="G21:G36"/>
    <mergeCell ref="G37:G52"/>
    <mergeCell ref="G53:G68"/>
    <mergeCell ref="H5:H20"/>
    <mergeCell ref="H21:H36"/>
    <mergeCell ref="H37:H52"/>
    <mergeCell ref="H53:H68"/>
    <mergeCell ref="L69:L84"/>
    <mergeCell ref="M69:M84"/>
    <mergeCell ref="O78:P78"/>
    <mergeCell ref="O79:P79"/>
    <mergeCell ref="O80:P80"/>
    <mergeCell ref="O81:P81"/>
    <mergeCell ref="O82:P82"/>
    <mergeCell ref="O83:P83"/>
    <mergeCell ref="O84:P84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</mergeCells>
  <phoneticPr fontId="29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 r:id="rId1"/>
  <headerFooter alignWithMargins="0">
    <oddHeader>&amp;C&amp;"Arial,??"&amp;A</oddHeader>
    <oddFooter>&amp;C&amp;"Arial,??"Page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5"/>
  <sheetViews>
    <sheetView topLeftCell="A40" workbookViewId="0">
      <selection activeCell="E79" sqref="E79:E80"/>
    </sheetView>
  </sheetViews>
  <sheetFormatPr defaultColWidth="11" defaultRowHeight="16.5"/>
  <cols>
    <col min="1" max="1" width="4.625" customWidth="1"/>
    <col min="2" max="4" width="7.5" style="6" customWidth="1"/>
    <col min="5" max="5" width="40.625" customWidth="1"/>
    <col min="6" max="6" width="23.75" customWidth="1"/>
    <col min="7" max="7" width="4.625" customWidth="1"/>
    <col min="8" max="9" width="11" customWidth="1"/>
    <col min="10" max="10" width="16.125" customWidth="1"/>
  </cols>
  <sheetData>
    <row r="2" spans="1:6" ht="18" customHeight="1">
      <c r="B2" s="8" t="s">
        <v>0</v>
      </c>
      <c r="C2" s="9" t="s">
        <v>353</v>
      </c>
      <c r="D2" s="10" t="s">
        <v>354</v>
      </c>
      <c r="E2" s="11"/>
      <c r="F2" s="12"/>
    </row>
    <row r="3" spans="1:6" ht="30" customHeight="1">
      <c r="A3" s="21" t="s">
        <v>355</v>
      </c>
      <c r="B3" s="118" t="s">
        <v>356</v>
      </c>
      <c r="C3" s="118"/>
      <c r="D3" s="118"/>
      <c r="E3" s="118"/>
      <c r="F3" s="118"/>
    </row>
    <row r="4" spans="1:6" ht="18">
      <c r="A4" s="13"/>
      <c r="B4" s="14" t="s">
        <v>4</v>
      </c>
      <c r="C4" s="14" t="s">
        <v>5</v>
      </c>
      <c r="D4" s="14"/>
      <c r="E4" s="14" t="s">
        <v>6</v>
      </c>
      <c r="F4" s="14" t="s">
        <v>7</v>
      </c>
    </row>
    <row r="5" spans="1:6">
      <c r="B5" s="16" t="s">
        <v>8</v>
      </c>
      <c r="C5" s="22" t="str">
        <f>CONCATENATE($C$2,TEXT(($D$2+B5),"0000"))</f>
        <v>ZR30000</v>
      </c>
      <c r="D5" s="16"/>
      <c r="E5" s="75" t="s">
        <v>357</v>
      </c>
      <c r="F5" s="75"/>
    </row>
    <row r="6" spans="1:6">
      <c r="B6" s="16" t="s">
        <v>28</v>
      </c>
      <c r="C6" s="22" t="str">
        <f t="shared" ref="C6" si="0">CONCATENATE($C$2,TEXT(($D$2+B6),"0000"))</f>
        <v>ZR30001</v>
      </c>
      <c r="D6" s="16"/>
      <c r="E6" s="110"/>
      <c r="F6" s="110"/>
    </row>
    <row r="7" spans="1:6">
      <c r="B7" s="16" t="s">
        <v>263</v>
      </c>
      <c r="C7" s="22" t="str">
        <f t="shared" ref="C7" si="1">CONCATENATE($C$2,TEXT(($D$2+B7),"0000"))</f>
        <v>ZR30002</v>
      </c>
      <c r="D7" s="16"/>
      <c r="E7" s="23" t="s">
        <v>358</v>
      </c>
      <c r="F7" s="23"/>
    </row>
    <row r="8" spans="1:6">
      <c r="B8" s="16" t="s">
        <v>303</v>
      </c>
      <c r="C8" s="22" t="str">
        <f t="shared" ref="C8" si="2">CONCATENATE($C$2,TEXT(($D$2+B8),"0000"))</f>
        <v>ZR30003</v>
      </c>
      <c r="D8" s="16"/>
      <c r="E8" s="23" t="s">
        <v>359</v>
      </c>
      <c r="F8" s="23"/>
    </row>
    <row r="9" spans="1:6">
      <c r="B9" s="16" t="s">
        <v>360</v>
      </c>
      <c r="C9" s="22" t="str">
        <f t="shared" ref="C9:C24" si="3">CONCATENATE($C$2,TEXT(($D$2+B9),"0000"))</f>
        <v>ZR30004</v>
      </c>
      <c r="D9" s="16"/>
      <c r="E9" s="23" t="s">
        <v>361</v>
      </c>
      <c r="F9" s="23"/>
    </row>
    <row r="10" spans="1:6">
      <c r="B10" s="16" t="s">
        <v>362</v>
      </c>
      <c r="C10" s="22" t="str">
        <f t="shared" si="3"/>
        <v>ZR30005</v>
      </c>
      <c r="D10" s="16"/>
      <c r="E10" s="23" t="s">
        <v>363</v>
      </c>
      <c r="F10" s="23"/>
    </row>
    <row r="11" spans="1:6">
      <c r="B11" s="16" t="s">
        <v>207</v>
      </c>
      <c r="C11" s="22" t="str">
        <f t="shared" si="3"/>
        <v>ZR30006</v>
      </c>
      <c r="D11" s="16"/>
      <c r="E11" s="23" t="s">
        <v>364</v>
      </c>
      <c r="F11" s="23"/>
    </row>
    <row r="12" spans="1:6">
      <c r="B12" s="16" t="s">
        <v>232</v>
      </c>
      <c r="C12" s="22" t="str">
        <f t="shared" si="3"/>
        <v>ZR30007</v>
      </c>
      <c r="D12" s="16"/>
      <c r="E12" s="23" t="s">
        <v>365</v>
      </c>
      <c r="F12" s="23"/>
    </row>
    <row r="13" spans="1:6">
      <c r="B13" s="16" t="s">
        <v>266</v>
      </c>
      <c r="C13" s="22" t="str">
        <f t="shared" si="3"/>
        <v>ZR30008</v>
      </c>
      <c r="D13" s="16"/>
      <c r="E13" s="23" t="s">
        <v>366</v>
      </c>
      <c r="F13" s="23"/>
    </row>
    <row r="14" spans="1:6">
      <c r="B14" s="16" t="s">
        <v>305</v>
      </c>
      <c r="C14" s="22" t="str">
        <f t="shared" si="3"/>
        <v>ZR30009</v>
      </c>
      <c r="D14" s="16"/>
      <c r="E14" s="23" t="s">
        <v>367</v>
      </c>
      <c r="F14" s="23"/>
    </row>
    <row r="15" spans="1:6">
      <c r="B15" s="16" t="s">
        <v>51</v>
      </c>
      <c r="C15" s="22" t="str">
        <f t="shared" si="3"/>
        <v>ZR30010</v>
      </c>
      <c r="D15" s="16"/>
      <c r="E15" s="23" t="s">
        <v>368</v>
      </c>
      <c r="F15" s="23"/>
    </row>
    <row r="16" spans="1:6">
      <c r="B16" s="16" t="s">
        <v>54</v>
      </c>
      <c r="C16" s="22" t="str">
        <f t="shared" si="3"/>
        <v>ZR30011</v>
      </c>
      <c r="D16" s="16"/>
      <c r="E16" s="23" t="s">
        <v>369</v>
      </c>
      <c r="F16" s="23"/>
    </row>
    <row r="17" spans="2:6">
      <c r="B17" s="16" t="s">
        <v>57</v>
      </c>
      <c r="C17" s="22" t="str">
        <f t="shared" si="3"/>
        <v>ZR30012</v>
      </c>
      <c r="D17" s="16"/>
      <c r="E17" s="23" t="s">
        <v>370</v>
      </c>
      <c r="F17" s="23"/>
    </row>
    <row r="18" spans="2:6">
      <c r="B18" s="16" t="s">
        <v>58</v>
      </c>
      <c r="C18" s="22" t="str">
        <f t="shared" si="3"/>
        <v>ZR30013</v>
      </c>
      <c r="D18" s="16"/>
      <c r="E18" s="23" t="s">
        <v>371</v>
      </c>
      <c r="F18" s="23"/>
    </row>
    <row r="19" spans="2:6">
      <c r="B19" s="16" t="s">
        <v>59</v>
      </c>
      <c r="C19" s="22" t="str">
        <f t="shared" si="3"/>
        <v>ZR30014</v>
      </c>
      <c r="D19" s="16"/>
      <c r="E19" s="23" t="s">
        <v>372</v>
      </c>
      <c r="F19" s="23"/>
    </row>
    <row r="20" spans="2:6">
      <c r="B20" s="16" t="s">
        <v>60</v>
      </c>
      <c r="C20" s="22" t="str">
        <f t="shared" si="3"/>
        <v>ZR30015</v>
      </c>
      <c r="D20" s="16"/>
      <c r="E20" s="23" t="s">
        <v>373</v>
      </c>
      <c r="F20" s="23"/>
    </row>
    <row r="21" spans="2:6">
      <c r="B21" s="16" t="s">
        <v>61</v>
      </c>
      <c r="C21" s="22" t="str">
        <f t="shared" si="3"/>
        <v>ZR30016</v>
      </c>
      <c r="D21" s="16"/>
      <c r="E21" s="23" t="s">
        <v>374</v>
      </c>
      <c r="F21" s="23"/>
    </row>
    <row r="22" spans="2:6">
      <c r="B22" s="16" t="s">
        <v>62</v>
      </c>
      <c r="C22" s="22" t="str">
        <f t="shared" si="3"/>
        <v>ZR30017</v>
      </c>
      <c r="D22" s="16"/>
      <c r="E22" s="23" t="s">
        <v>375</v>
      </c>
      <c r="F22" s="23"/>
    </row>
    <row r="23" spans="2:6">
      <c r="B23" s="16" t="s">
        <v>63</v>
      </c>
      <c r="C23" s="22" t="str">
        <f t="shared" si="3"/>
        <v>ZR30018</v>
      </c>
      <c r="D23" s="16"/>
      <c r="E23" s="23" t="s">
        <v>376</v>
      </c>
      <c r="F23" s="23"/>
    </row>
    <row r="24" spans="2:6">
      <c r="B24" s="16" t="s">
        <v>64</v>
      </c>
      <c r="C24" s="22" t="str">
        <f t="shared" si="3"/>
        <v>ZR30019</v>
      </c>
      <c r="D24" s="16"/>
      <c r="E24" s="23" t="s">
        <v>377</v>
      </c>
      <c r="F24" s="23"/>
    </row>
    <row r="25" spans="2:6">
      <c r="B25" s="16" t="s">
        <v>65</v>
      </c>
      <c r="C25" s="22" t="str">
        <f t="shared" ref="C25" si="4">CONCATENATE($C$2,TEXT(($D$2+B25),"0000"))</f>
        <v>ZR30020</v>
      </c>
      <c r="D25" s="16"/>
      <c r="E25" s="24" t="s">
        <v>378</v>
      </c>
      <c r="F25" s="111"/>
    </row>
    <row r="26" spans="2:6">
      <c r="B26" s="16" t="s">
        <v>66</v>
      </c>
      <c r="C26" s="22" t="str">
        <f t="shared" ref="C26" si="5">CONCATENATE($C$2,TEXT(($D$2+B26),"0000"))</f>
        <v>ZR30021</v>
      </c>
      <c r="D26" s="16"/>
      <c r="E26" s="24" t="s">
        <v>379</v>
      </c>
      <c r="F26" s="112"/>
    </row>
    <row r="27" spans="2:6">
      <c r="B27" s="16" t="s">
        <v>67</v>
      </c>
      <c r="C27" s="22" t="str">
        <f t="shared" ref="C27" si="6">CONCATENATE($C$2,TEXT(($D$2+B27),"0000"))</f>
        <v>ZR30022</v>
      </c>
      <c r="D27" s="16"/>
      <c r="E27" s="24" t="s">
        <v>380</v>
      </c>
      <c r="F27" s="111"/>
    </row>
    <row r="28" spans="2:6">
      <c r="B28" s="16" t="s">
        <v>68</v>
      </c>
      <c r="C28" s="22" t="str">
        <f t="shared" ref="C28:C62" si="7">CONCATENATE($C$2,TEXT(($D$2+B28),"0000"))</f>
        <v>ZR30023</v>
      </c>
      <c r="D28" s="16"/>
      <c r="E28" s="24" t="s">
        <v>381</v>
      </c>
      <c r="F28" s="112"/>
    </row>
    <row r="29" spans="2:6">
      <c r="B29" s="16" t="s">
        <v>69</v>
      </c>
      <c r="C29" s="22" t="str">
        <f t="shared" si="7"/>
        <v>ZR30024</v>
      </c>
      <c r="D29" s="16"/>
      <c r="E29" s="24"/>
      <c r="F29" s="111"/>
    </row>
    <row r="30" spans="2:6">
      <c r="B30" s="16" t="s">
        <v>70</v>
      </c>
      <c r="C30" s="22" t="str">
        <f t="shared" si="7"/>
        <v>ZR30025</v>
      </c>
      <c r="D30" s="16"/>
      <c r="E30" s="24"/>
      <c r="F30" s="112"/>
    </row>
    <row r="31" spans="2:6">
      <c r="B31" s="16" t="s">
        <v>71</v>
      </c>
      <c r="C31" s="22" t="str">
        <f t="shared" si="7"/>
        <v>ZR30026</v>
      </c>
      <c r="D31" s="16"/>
      <c r="E31" s="24"/>
      <c r="F31" s="111"/>
    </row>
    <row r="32" spans="2:6">
      <c r="B32" s="16" t="s">
        <v>72</v>
      </c>
      <c r="C32" s="22" t="str">
        <f t="shared" si="7"/>
        <v>ZR30027</v>
      </c>
      <c r="D32" s="16"/>
      <c r="E32" s="24" t="s">
        <v>382</v>
      </c>
      <c r="F32" s="112"/>
    </row>
    <row r="33" spans="2:6">
      <c r="B33" s="16" t="s">
        <v>76</v>
      </c>
      <c r="C33" s="22" t="str">
        <f t="shared" si="7"/>
        <v>ZR30028</v>
      </c>
      <c r="D33" s="16"/>
      <c r="E33" s="117" t="s">
        <v>383</v>
      </c>
      <c r="F33" s="25"/>
    </row>
    <row r="34" spans="2:6">
      <c r="B34" s="16" t="s">
        <v>78</v>
      </c>
      <c r="C34" s="22" t="str">
        <f t="shared" si="7"/>
        <v>ZR30029</v>
      </c>
      <c r="D34" s="16"/>
      <c r="E34" s="117"/>
      <c r="F34" s="26"/>
    </row>
    <row r="35" spans="2:6">
      <c r="B35" s="16" t="s">
        <v>82</v>
      </c>
      <c r="C35" s="22" t="str">
        <f t="shared" si="7"/>
        <v>ZR30030</v>
      </c>
      <c r="D35" s="16"/>
      <c r="E35" s="117"/>
      <c r="F35" s="27"/>
    </row>
    <row r="36" spans="2:6">
      <c r="B36" s="16" t="s">
        <v>84</v>
      </c>
      <c r="C36" s="22" t="str">
        <f t="shared" si="7"/>
        <v>ZR30031</v>
      </c>
      <c r="D36" s="16"/>
      <c r="E36" s="117"/>
      <c r="F36" s="27"/>
    </row>
    <row r="37" spans="2:6">
      <c r="B37" s="16" t="s">
        <v>88</v>
      </c>
      <c r="C37" s="22" t="str">
        <f t="shared" si="7"/>
        <v>ZR30032</v>
      </c>
      <c r="D37" s="16"/>
      <c r="E37" s="117"/>
      <c r="F37" s="113"/>
    </row>
    <row r="38" spans="2:6">
      <c r="B38" s="16" t="s">
        <v>90</v>
      </c>
      <c r="C38" s="22" t="str">
        <f t="shared" si="7"/>
        <v>ZR30033</v>
      </c>
      <c r="D38" s="16"/>
      <c r="E38" s="117"/>
      <c r="F38" s="114"/>
    </row>
    <row r="39" spans="2:6">
      <c r="B39" s="16" t="s">
        <v>94</v>
      </c>
      <c r="C39" s="22" t="str">
        <f t="shared" si="7"/>
        <v>ZR30034</v>
      </c>
      <c r="D39" s="16"/>
      <c r="E39" s="115"/>
      <c r="F39" s="27"/>
    </row>
    <row r="40" spans="2:6">
      <c r="B40" s="16" t="s">
        <v>96</v>
      </c>
      <c r="C40" s="22" t="str">
        <f t="shared" si="7"/>
        <v>ZR30035</v>
      </c>
      <c r="D40" s="16"/>
      <c r="E40" s="115"/>
      <c r="F40" s="27"/>
    </row>
    <row r="41" spans="2:6">
      <c r="B41" s="16" t="s">
        <v>100</v>
      </c>
      <c r="C41" s="22" t="str">
        <f t="shared" si="7"/>
        <v>ZR30036</v>
      </c>
      <c r="D41" s="16"/>
      <c r="E41" s="115"/>
      <c r="F41" s="28"/>
    </row>
    <row r="42" spans="2:6">
      <c r="B42" s="16" t="s">
        <v>102</v>
      </c>
      <c r="C42" s="22" t="str">
        <f t="shared" si="7"/>
        <v>ZR30037</v>
      </c>
      <c r="D42" s="16"/>
      <c r="E42" s="115"/>
      <c r="F42" s="27"/>
    </row>
    <row r="43" spans="2:6">
      <c r="B43" s="16" t="s">
        <v>106</v>
      </c>
      <c r="C43" s="22" t="str">
        <f t="shared" si="7"/>
        <v>ZR30038</v>
      </c>
      <c r="D43" s="16"/>
      <c r="E43" s="115"/>
      <c r="F43" s="28"/>
    </row>
    <row r="44" spans="2:6">
      <c r="B44" s="16" t="s">
        <v>108</v>
      </c>
      <c r="C44" s="22" t="str">
        <f t="shared" si="7"/>
        <v>ZR30039</v>
      </c>
      <c r="D44" s="16"/>
      <c r="E44" s="115"/>
      <c r="F44" s="27"/>
    </row>
    <row r="45" spans="2:6">
      <c r="B45" s="16" t="s">
        <v>112</v>
      </c>
      <c r="C45" s="22" t="str">
        <f t="shared" si="7"/>
        <v>ZR30040</v>
      </c>
      <c r="D45" s="16"/>
      <c r="E45" s="121" t="s">
        <v>384</v>
      </c>
      <c r="F45" s="27"/>
    </row>
    <row r="46" spans="2:6">
      <c r="B46" s="16" t="s">
        <v>114</v>
      </c>
      <c r="C46" s="22" t="str">
        <f t="shared" si="7"/>
        <v>ZR30041</v>
      </c>
      <c r="D46" s="16"/>
      <c r="E46" s="122"/>
      <c r="F46" s="27"/>
    </row>
    <row r="47" spans="2:6">
      <c r="B47" s="16" t="s">
        <v>118</v>
      </c>
      <c r="C47" s="22" t="str">
        <f t="shared" si="7"/>
        <v>ZR30042</v>
      </c>
      <c r="D47" s="16"/>
      <c r="E47" s="121" t="s">
        <v>385</v>
      </c>
      <c r="F47" s="113"/>
    </row>
    <row r="48" spans="2:6">
      <c r="B48" s="16" t="s">
        <v>120</v>
      </c>
      <c r="C48" s="22" t="str">
        <f t="shared" si="7"/>
        <v>ZR30043</v>
      </c>
      <c r="D48" s="16"/>
      <c r="E48" s="122"/>
      <c r="F48" s="114"/>
    </row>
    <row r="49" spans="2:6">
      <c r="B49" s="16" t="s">
        <v>124</v>
      </c>
      <c r="C49" s="22" t="str">
        <f t="shared" si="7"/>
        <v>ZR30044</v>
      </c>
      <c r="D49" s="16"/>
      <c r="E49" s="121" t="s">
        <v>386</v>
      </c>
      <c r="F49" s="27"/>
    </row>
    <row r="50" spans="2:6">
      <c r="B50" s="16" t="s">
        <v>126</v>
      </c>
      <c r="C50" s="22" t="str">
        <f t="shared" si="7"/>
        <v>ZR30045</v>
      </c>
      <c r="D50" s="16"/>
      <c r="E50" s="122"/>
      <c r="F50" s="27"/>
    </row>
    <row r="51" spans="2:6">
      <c r="B51" s="16" t="s">
        <v>130</v>
      </c>
      <c r="C51" s="22" t="str">
        <f t="shared" si="7"/>
        <v>ZR30046</v>
      </c>
      <c r="D51" s="16"/>
      <c r="E51" s="121" t="s">
        <v>387</v>
      </c>
      <c r="F51" s="28"/>
    </row>
    <row r="52" spans="2:6">
      <c r="B52" s="16" t="s">
        <v>132</v>
      </c>
      <c r="C52" s="22" t="str">
        <f t="shared" si="7"/>
        <v>ZR30047</v>
      </c>
      <c r="D52" s="16"/>
      <c r="E52" s="122"/>
      <c r="F52" s="27"/>
    </row>
    <row r="53" spans="2:6">
      <c r="B53" s="16" t="s">
        <v>136</v>
      </c>
      <c r="C53" s="22" t="str">
        <f t="shared" si="7"/>
        <v>ZR30048</v>
      </c>
      <c r="D53" s="16"/>
      <c r="E53" s="115"/>
      <c r="F53" s="28"/>
    </row>
    <row r="54" spans="2:6">
      <c r="B54" s="16" t="s">
        <v>138</v>
      </c>
      <c r="C54" s="22" t="str">
        <f t="shared" si="7"/>
        <v>ZR30049</v>
      </c>
      <c r="D54" s="16"/>
      <c r="E54" s="115"/>
      <c r="F54" s="27"/>
    </row>
    <row r="55" spans="2:6">
      <c r="B55" s="16" t="s">
        <v>142</v>
      </c>
      <c r="C55" s="22" t="str">
        <f t="shared" si="7"/>
        <v>ZR30050</v>
      </c>
      <c r="D55" s="16"/>
      <c r="E55" s="117" t="s">
        <v>388</v>
      </c>
      <c r="F55" s="28"/>
    </row>
    <row r="56" spans="2:6">
      <c r="B56" s="16" t="s">
        <v>144</v>
      </c>
      <c r="C56" s="22" t="str">
        <f t="shared" si="7"/>
        <v>ZR30051</v>
      </c>
      <c r="D56" s="16"/>
      <c r="E56" s="117"/>
      <c r="F56" s="27"/>
    </row>
    <row r="57" spans="2:6">
      <c r="B57" s="16" t="s">
        <v>145</v>
      </c>
      <c r="C57" s="22" t="str">
        <f t="shared" si="7"/>
        <v>ZR30052</v>
      </c>
      <c r="D57" s="16"/>
      <c r="E57" s="117" t="s">
        <v>389</v>
      </c>
      <c r="F57" s="27"/>
    </row>
    <row r="58" spans="2:6">
      <c r="B58" s="16" t="s">
        <v>146</v>
      </c>
      <c r="C58" s="22" t="str">
        <f t="shared" si="7"/>
        <v>ZR30053</v>
      </c>
      <c r="D58" s="16"/>
      <c r="E58" s="117"/>
      <c r="F58" s="27"/>
    </row>
    <row r="59" spans="2:6">
      <c r="B59" s="16" t="s">
        <v>147</v>
      </c>
      <c r="C59" s="22" t="str">
        <f t="shared" si="7"/>
        <v>ZR30054</v>
      </c>
      <c r="D59" s="16"/>
      <c r="E59" s="117" t="s">
        <v>390</v>
      </c>
      <c r="F59" s="27"/>
    </row>
    <row r="60" spans="2:6">
      <c r="B60" s="16" t="s">
        <v>150</v>
      </c>
      <c r="C60" s="22" t="str">
        <f t="shared" si="7"/>
        <v>ZR30055</v>
      </c>
      <c r="D60" s="16"/>
      <c r="E60" s="117"/>
      <c r="F60" s="27"/>
    </row>
    <row r="61" spans="2:6">
      <c r="B61" s="16" t="s">
        <v>152</v>
      </c>
      <c r="C61" s="22" t="str">
        <f t="shared" si="7"/>
        <v>ZR30056</v>
      </c>
      <c r="D61" s="16"/>
      <c r="E61" s="116" t="s">
        <v>391</v>
      </c>
      <c r="F61" s="27"/>
    </row>
    <row r="62" spans="2:6">
      <c r="B62" s="16" t="s">
        <v>155</v>
      </c>
      <c r="C62" s="22" t="str">
        <f t="shared" si="7"/>
        <v>ZR30057</v>
      </c>
      <c r="D62" s="16"/>
      <c r="E62" s="116"/>
      <c r="F62" s="27"/>
    </row>
    <row r="63" spans="2:6">
      <c r="B63" s="16" t="s">
        <v>158</v>
      </c>
      <c r="C63" s="22" t="str">
        <f t="shared" ref="C63" si="8">CONCATENATE($C$2,TEXT(($D$2+B63),"0000"))</f>
        <v>ZR30058</v>
      </c>
      <c r="D63" s="16"/>
      <c r="E63" s="115" t="s">
        <v>392</v>
      </c>
      <c r="F63" s="27"/>
    </row>
    <row r="64" spans="2:6">
      <c r="B64" s="16" t="s">
        <v>161</v>
      </c>
      <c r="C64" s="22" t="str">
        <f t="shared" ref="C64" si="9">CONCATENATE($C$2,TEXT(($D$2+B64),"0000"))</f>
        <v>ZR30059</v>
      </c>
      <c r="D64" s="16"/>
      <c r="E64" s="115"/>
      <c r="F64" s="27"/>
    </row>
    <row r="65" spans="2:6">
      <c r="B65" s="16" t="s">
        <v>164</v>
      </c>
      <c r="C65" s="22" t="str">
        <f t="shared" ref="C65" si="10">CONCATENATE($C$2,TEXT(($D$2+B65),"0000"))</f>
        <v>ZR30060</v>
      </c>
      <c r="D65" s="16"/>
      <c r="E65" s="115" t="s">
        <v>393</v>
      </c>
      <c r="F65" s="113"/>
    </row>
    <row r="66" spans="2:6">
      <c r="B66" s="16" t="s">
        <v>165</v>
      </c>
      <c r="C66" s="22" t="str">
        <f t="shared" ref="C66:C105" si="11">CONCATENATE($C$2,TEXT(($D$2+B66),"0000"))</f>
        <v>ZR30061</v>
      </c>
      <c r="D66" s="16"/>
      <c r="E66" s="115"/>
      <c r="F66" s="114"/>
    </row>
    <row r="67" spans="2:6">
      <c r="B67" s="16" t="s">
        <v>167</v>
      </c>
      <c r="C67" s="22" t="str">
        <f t="shared" si="11"/>
        <v>ZR30062</v>
      </c>
      <c r="D67" s="16"/>
      <c r="E67" s="115" t="s">
        <v>394</v>
      </c>
      <c r="F67" s="27"/>
    </row>
    <row r="68" spans="2:6">
      <c r="B68" s="16" t="s">
        <v>168</v>
      </c>
      <c r="C68" s="22" t="str">
        <f t="shared" si="11"/>
        <v>ZR30063</v>
      </c>
      <c r="D68" s="16"/>
      <c r="E68" s="115"/>
      <c r="F68" s="27"/>
    </row>
    <row r="69" spans="2:6">
      <c r="B69" s="16" t="s">
        <v>169</v>
      </c>
      <c r="C69" s="22" t="str">
        <f t="shared" si="11"/>
        <v>ZR30064</v>
      </c>
      <c r="D69" s="16"/>
      <c r="E69" s="115" t="s">
        <v>395</v>
      </c>
      <c r="F69" s="28"/>
    </row>
    <row r="70" spans="2:6">
      <c r="B70" s="16" t="s">
        <v>170</v>
      </c>
      <c r="C70" s="22" t="str">
        <f t="shared" si="11"/>
        <v>ZR30065</v>
      </c>
      <c r="D70" s="16"/>
      <c r="E70" s="115"/>
      <c r="F70" s="27"/>
    </row>
    <row r="71" spans="2:6">
      <c r="B71" s="16" t="s">
        <v>171</v>
      </c>
      <c r="C71" s="22" t="str">
        <f t="shared" si="11"/>
        <v>ZR30066</v>
      </c>
      <c r="D71" s="16"/>
      <c r="E71" s="115" t="s">
        <v>396</v>
      </c>
      <c r="F71" s="28"/>
    </row>
    <row r="72" spans="2:6">
      <c r="B72" s="16" t="s">
        <v>172</v>
      </c>
      <c r="C72" s="22" t="str">
        <f t="shared" si="11"/>
        <v>ZR30067</v>
      </c>
      <c r="D72" s="16"/>
      <c r="E72" s="115"/>
      <c r="F72" s="27"/>
    </row>
    <row r="73" spans="2:6">
      <c r="B73" s="16" t="s">
        <v>173</v>
      </c>
      <c r="C73" s="22" t="str">
        <f t="shared" si="11"/>
        <v>ZR30068</v>
      </c>
      <c r="D73" s="16"/>
      <c r="E73" s="116" t="s">
        <v>397</v>
      </c>
      <c r="F73" s="27"/>
    </row>
    <row r="74" spans="2:6">
      <c r="B74" s="16" t="s">
        <v>174</v>
      </c>
      <c r="C74" s="22" t="str">
        <f t="shared" si="11"/>
        <v>ZR30069</v>
      </c>
      <c r="D74" s="16"/>
      <c r="E74" s="116"/>
      <c r="F74" s="27"/>
    </row>
    <row r="75" spans="2:6">
      <c r="B75" s="16" t="s">
        <v>175</v>
      </c>
      <c r="C75" s="22" t="str">
        <f t="shared" si="11"/>
        <v>ZR30070</v>
      </c>
      <c r="D75" s="16"/>
      <c r="E75" s="116" t="s">
        <v>398</v>
      </c>
      <c r="F75" s="113"/>
    </row>
    <row r="76" spans="2:6">
      <c r="B76" s="16" t="s">
        <v>176</v>
      </c>
      <c r="C76" s="22" t="str">
        <f t="shared" si="11"/>
        <v>ZR30071</v>
      </c>
      <c r="D76" s="16"/>
      <c r="E76" s="116"/>
      <c r="F76" s="114"/>
    </row>
    <row r="77" spans="2:6">
      <c r="B77" s="16" t="s">
        <v>177</v>
      </c>
      <c r="C77" s="22" t="str">
        <f t="shared" si="11"/>
        <v>ZR30072</v>
      </c>
      <c r="D77" s="16"/>
      <c r="E77" s="115" t="s">
        <v>399</v>
      </c>
      <c r="F77" s="27"/>
    </row>
    <row r="78" spans="2:6">
      <c r="B78" s="16" t="s">
        <v>178</v>
      </c>
      <c r="C78" s="22" t="str">
        <f t="shared" si="11"/>
        <v>ZR30073</v>
      </c>
      <c r="D78" s="16"/>
      <c r="E78" s="115"/>
      <c r="F78" s="27"/>
    </row>
    <row r="79" spans="2:6">
      <c r="B79" s="16" t="s">
        <v>179</v>
      </c>
      <c r="C79" s="22" t="str">
        <f t="shared" si="11"/>
        <v>ZR30074</v>
      </c>
      <c r="D79" s="16"/>
      <c r="E79" s="115"/>
      <c r="F79" s="28"/>
    </row>
    <row r="80" spans="2:6">
      <c r="B80" s="16" t="s">
        <v>180</v>
      </c>
      <c r="C80" s="22" t="str">
        <f t="shared" si="11"/>
        <v>ZR30075</v>
      </c>
      <c r="D80" s="16"/>
      <c r="E80" s="115"/>
      <c r="F80" s="27"/>
    </row>
    <row r="81" spans="2:6">
      <c r="B81" s="16" t="s">
        <v>181</v>
      </c>
      <c r="C81" s="22" t="str">
        <f t="shared" si="11"/>
        <v>ZR30076</v>
      </c>
      <c r="D81" s="16"/>
      <c r="E81" s="115"/>
      <c r="F81" s="28"/>
    </row>
    <row r="82" spans="2:6">
      <c r="B82" s="16" t="s">
        <v>182</v>
      </c>
      <c r="C82" s="22" t="str">
        <f t="shared" si="11"/>
        <v>ZR30077</v>
      </c>
      <c r="D82" s="16"/>
      <c r="E82" s="115"/>
      <c r="F82" s="27"/>
    </row>
    <row r="83" spans="2:6">
      <c r="B83" s="16" t="s">
        <v>183</v>
      </c>
      <c r="C83" s="22" t="str">
        <f t="shared" si="11"/>
        <v>ZR30078</v>
      </c>
      <c r="D83" s="16"/>
      <c r="E83" s="115"/>
      <c r="F83" s="28"/>
    </row>
    <row r="84" spans="2:6">
      <c r="B84" s="16" t="s">
        <v>184</v>
      </c>
      <c r="C84" s="22" t="str">
        <f t="shared" si="11"/>
        <v>ZR30079</v>
      </c>
      <c r="D84" s="16"/>
      <c r="E84" s="115"/>
      <c r="F84" s="27"/>
    </row>
    <row r="85" spans="2:6">
      <c r="B85" s="16" t="s">
        <v>185</v>
      </c>
      <c r="C85" s="22" t="str">
        <f t="shared" si="11"/>
        <v>ZR30080</v>
      </c>
      <c r="D85" s="16"/>
      <c r="E85" s="115"/>
      <c r="F85" s="27"/>
    </row>
    <row r="86" spans="2:6">
      <c r="B86" s="16" t="s">
        <v>186</v>
      </c>
      <c r="C86" s="22" t="str">
        <f t="shared" si="11"/>
        <v>ZR30081</v>
      </c>
      <c r="D86" s="16"/>
      <c r="E86" s="115"/>
      <c r="F86" s="27"/>
    </row>
    <row r="87" spans="2:6">
      <c r="B87" s="16" t="s">
        <v>187</v>
      </c>
      <c r="C87" s="22" t="str">
        <f t="shared" si="11"/>
        <v>ZR30082</v>
      </c>
      <c r="D87" s="16"/>
      <c r="E87" s="115"/>
      <c r="F87" s="27"/>
    </row>
    <row r="88" spans="2:6">
      <c r="B88" s="16" t="s">
        <v>188</v>
      </c>
      <c r="C88" s="22" t="str">
        <f t="shared" si="11"/>
        <v>ZR30083</v>
      </c>
      <c r="D88" s="16"/>
      <c r="E88" s="115"/>
      <c r="F88" s="27"/>
    </row>
    <row r="89" spans="2:6">
      <c r="B89" s="16" t="s">
        <v>189</v>
      </c>
      <c r="C89" s="22" t="str">
        <f t="shared" si="11"/>
        <v>ZR30084</v>
      </c>
      <c r="D89" s="16"/>
      <c r="E89" s="115"/>
      <c r="F89" s="27"/>
    </row>
    <row r="90" spans="2:6">
      <c r="B90" s="16" t="s">
        <v>190</v>
      </c>
      <c r="C90" s="22" t="str">
        <f t="shared" si="11"/>
        <v>ZR30085</v>
      </c>
      <c r="D90" s="16"/>
      <c r="E90" s="115"/>
      <c r="F90" s="27"/>
    </row>
    <row r="91" spans="2:6">
      <c r="B91" s="16" t="s">
        <v>191</v>
      </c>
      <c r="C91" s="22" t="str">
        <f t="shared" si="11"/>
        <v>ZR30086</v>
      </c>
      <c r="D91" s="16"/>
      <c r="E91" s="115"/>
      <c r="F91" s="27"/>
    </row>
    <row r="92" spans="2:6">
      <c r="B92" s="16" t="s">
        <v>192</v>
      </c>
      <c r="C92" s="22" t="str">
        <f t="shared" si="11"/>
        <v>ZR30087</v>
      </c>
      <c r="D92" s="16"/>
      <c r="E92" s="115"/>
      <c r="F92" s="27"/>
    </row>
    <row r="93" spans="2:6">
      <c r="B93" s="16" t="s">
        <v>193</v>
      </c>
      <c r="C93" s="22" t="str">
        <f t="shared" si="11"/>
        <v>ZR30088</v>
      </c>
      <c r="D93" s="16"/>
      <c r="E93" s="115"/>
      <c r="F93" s="113"/>
    </row>
    <row r="94" spans="2:6">
      <c r="B94" s="16" t="s">
        <v>194</v>
      </c>
      <c r="C94" s="22" t="str">
        <f t="shared" si="11"/>
        <v>ZR30089</v>
      </c>
      <c r="D94" s="16"/>
      <c r="E94" s="115"/>
      <c r="F94" s="114"/>
    </row>
    <row r="95" spans="2:6">
      <c r="B95" s="16" t="s">
        <v>195</v>
      </c>
      <c r="C95" s="22" t="str">
        <f t="shared" si="11"/>
        <v>ZR30090</v>
      </c>
      <c r="D95" s="16"/>
      <c r="E95" s="115"/>
      <c r="F95" s="27"/>
    </row>
    <row r="96" spans="2:6">
      <c r="B96" s="16" t="s">
        <v>196</v>
      </c>
      <c r="C96" s="22" t="str">
        <f t="shared" si="11"/>
        <v>ZR30091</v>
      </c>
      <c r="D96" s="16"/>
      <c r="E96" s="115"/>
      <c r="F96" s="27"/>
    </row>
    <row r="97" spans="2:10">
      <c r="B97" s="16" t="s">
        <v>197</v>
      </c>
      <c r="C97" s="22" t="str">
        <f t="shared" si="11"/>
        <v>ZR30092</v>
      </c>
      <c r="D97" s="16"/>
      <c r="E97" s="115"/>
      <c r="F97" s="28"/>
    </row>
    <row r="98" spans="2:10">
      <c r="B98" s="16" t="s">
        <v>198</v>
      </c>
      <c r="C98" s="22" t="str">
        <f t="shared" si="11"/>
        <v>ZR30093</v>
      </c>
      <c r="D98" s="16"/>
      <c r="E98" s="115"/>
      <c r="F98" s="27"/>
    </row>
    <row r="99" spans="2:10">
      <c r="B99" s="16" t="s">
        <v>199</v>
      </c>
      <c r="C99" s="22" t="str">
        <f t="shared" si="11"/>
        <v>ZR30094</v>
      </c>
      <c r="D99" s="16"/>
      <c r="E99" s="115"/>
      <c r="F99" s="28"/>
    </row>
    <row r="100" spans="2:10">
      <c r="B100" s="16" t="s">
        <v>200</v>
      </c>
      <c r="C100" s="22" t="str">
        <f t="shared" si="11"/>
        <v>ZR30095</v>
      </c>
      <c r="D100" s="16"/>
      <c r="E100" s="115"/>
      <c r="F100" s="27"/>
    </row>
    <row r="101" spans="2:10">
      <c r="B101" s="16" t="s">
        <v>201</v>
      </c>
      <c r="C101" s="22" t="str">
        <f t="shared" si="11"/>
        <v>ZR30096</v>
      </c>
      <c r="D101" s="16"/>
      <c r="E101" s="115"/>
      <c r="F101" s="27"/>
    </row>
    <row r="102" spans="2:10">
      <c r="B102" s="16" t="s">
        <v>202</v>
      </c>
      <c r="C102" s="22" t="str">
        <f t="shared" si="11"/>
        <v>ZR30097</v>
      </c>
      <c r="D102" s="16"/>
      <c r="E102" s="115"/>
      <c r="F102" s="27"/>
    </row>
    <row r="103" spans="2:10">
      <c r="B103" s="16" t="s">
        <v>203</v>
      </c>
      <c r="C103" s="22" t="str">
        <f t="shared" si="11"/>
        <v>ZR30098</v>
      </c>
      <c r="D103" s="16"/>
      <c r="E103" s="115"/>
      <c r="F103" s="113"/>
    </row>
    <row r="104" spans="2:10">
      <c r="B104" s="16" t="s">
        <v>204</v>
      </c>
      <c r="C104" s="22" t="str">
        <f t="shared" si="11"/>
        <v>ZR30099</v>
      </c>
      <c r="D104" s="16"/>
      <c r="E104" s="115"/>
      <c r="F104" s="114"/>
    </row>
    <row r="105" spans="2:10">
      <c r="B105" s="16" t="s">
        <v>400</v>
      </c>
      <c r="C105" s="22" t="str">
        <f t="shared" si="11"/>
        <v>ZR30100</v>
      </c>
      <c r="D105" s="16"/>
      <c r="E105" s="108" t="s">
        <v>401</v>
      </c>
      <c r="F105" s="106"/>
      <c r="J105" t="s">
        <v>402</v>
      </c>
    </row>
    <row r="106" spans="2:10">
      <c r="B106" s="16" t="s">
        <v>403</v>
      </c>
      <c r="C106" s="22" t="str">
        <f t="shared" ref="C106" si="12">CONCATENATE($C$2,TEXT(($D$2+B106),"0000"))</f>
        <v>ZR30101</v>
      </c>
      <c r="D106" s="16"/>
      <c r="E106" s="109"/>
      <c r="F106" s="107"/>
    </row>
    <row r="107" spans="2:10">
      <c r="B107" s="16" t="s">
        <v>404</v>
      </c>
      <c r="C107" s="22" t="str">
        <f t="shared" ref="C107" si="13">CONCATENATE($C$2,TEXT(($D$2+B107),"0000"))</f>
        <v>ZR30102</v>
      </c>
      <c r="D107" s="16"/>
      <c r="E107" s="108" t="s">
        <v>405</v>
      </c>
      <c r="F107" s="106"/>
      <c r="J107" t="s">
        <v>406</v>
      </c>
    </row>
    <row r="108" spans="2:10">
      <c r="B108" s="16" t="s">
        <v>407</v>
      </c>
      <c r="C108" s="22" t="str">
        <f t="shared" ref="C108" si="14">CONCATENATE($C$2,TEXT(($D$2+B108),"0000"))</f>
        <v>ZR30103</v>
      </c>
      <c r="D108" s="16"/>
      <c r="E108" s="109"/>
      <c r="F108" s="107"/>
    </row>
    <row r="109" spans="2:10">
      <c r="B109" s="16" t="s">
        <v>408</v>
      </c>
      <c r="C109" s="22" t="str">
        <f t="shared" ref="C109:C124" si="15">CONCATENATE($C$2,TEXT(($D$2+B109),"0000"))</f>
        <v>ZR30104</v>
      </c>
      <c r="D109" s="16"/>
      <c r="E109" s="108" t="s">
        <v>409</v>
      </c>
      <c r="F109" s="106"/>
      <c r="J109" t="s">
        <v>410</v>
      </c>
    </row>
    <row r="110" spans="2:10">
      <c r="B110" s="16" t="s">
        <v>411</v>
      </c>
      <c r="C110" s="22" t="str">
        <f t="shared" si="15"/>
        <v>ZR30105</v>
      </c>
      <c r="D110" s="16"/>
      <c r="E110" s="109"/>
      <c r="F110" s="107"/>
    </row>
    <row r="111" spans="2:10">
      <c r="B111" s="16" t="s">
        <v>412</v>
      </c>
      <c r="C111" s="22" t="str">
        <f t="shared" si="15"/>
        <v>ZR30106</v>
      </c>
      <c r="D111" s="16"/>
      <c r="E111" s="108" t="s">
        <v>413</v>
      </c>
      <c r="F111" s="106"/>
      <c r="J111" t="s">
        <v>414</v>
      </c>
    </row>
    <row r="112" spans="2:10">
      <c r="B112" s="16" t="s">
        <v>415</v>
      </c>
      <c r="C112" s="22" t="str">
        <f t="shared" si="15"/>
        <v>ZR30107</v>
      </c>
      <c r="D112" s="16"/>
      <c r="E112" s="109"/>
      <c r="F112" s="107"/>
    </row>
    <row r="113" spans="2:10">
      <c r="B113" s="16" t="s">
        <v>416</v>
      </c>
      <c r="C113" s="22" t="str">
        <f t="shared" si="15"/>
        <v>ZR30108</v>
      </c>
      <c r="D113" s="16"/>
      <c r="E113" s="108" t="s">
        <v>417</v>
      </c>
      <c r="F113" s="106"/>
      <c r="J113" t="s">
        <v>418</v>
      </c>
    </row>
    <row r="114" spans="2:10">
      <c r="B114" s="16" t="s">
        <v>419</v>
      </c>
      <c r="C114" s="22" t="str">
        <f t="shared" si="15"/>
        <v>ZR30109</v>
      </c>
      <c r="D114" s="16"/>
      <c r="E114" s="109"/>
      <c r="F114" s="107"/>
    </row>
    <row r="115" spans="2:10">
      <c r="B115" s="16" t="s">
        <v>420</v>
      </c>
      <c r="C115" s="22" t="str">
        <f t="shared" si="15"/>
        <v>ZR30110</v>
      </c>
      <c r="D115" s="16"/>
      <c r="E115" s="108"/>
      <c r="F115" s="106"/>
      <c r="J115" t="s">
        <v>421</v>
      </c>
    </row>
    <row r="116" spans="2:10">
      <c r="B116" s="16" t="s">
        <v>422</v>
      </c>
      <c r="C116" s="22" t="str">
        <f t="shared" si="15"/>
        <v>ZR30111</v>
      </c>
      <c r="D116" s="16"/>
      <c r="E116" s="109"/>
      <c r="F116" s="107"/>
    </row>
    <row r="117" spans="2:10">
      <c r="B117" s="16" t="s">
        <v>423</v>
      </c>
      <c r="C117" s="22" t="str">
        <f t="shared" si="15"/>
        <v>ZR30112</v>
      </c>
      <c r="D117" s="16"/>
      <c r="E117" s="108"/>
      <c r="F117" s="106"/>
      <c r="J117" t="s">
        <v>424</v>
      </c>
    </row>
    <row r="118" spans="2:10">
      <c r="B118" s="16" t="s">
        <v>425</v>
      </c>
      <c r="C118" s="22" t="str">
        <f t="shared" si="15"/>
        <v>ZR30113</v>
      </c>
      <c r="D118" s="16"/>
      <c r="E118" s="109"/>
      <c r="F118" s="107"/>
    </row>
    <row r="119" spans="2:10">
      <c r="B119" s="16" t="s">
        <v>426</v>
      </c>
      <c r="C119" s="22" t="str">
        <f t="shared" si="15"/>
        <v>ZR30114</v>
      </c>
      <c r="D119" s="16"/>
      <c r="E119" s="108"/>
      <c r="F119" s="106"/>
    </row>
    <row r="120" spans="2:10">
      <c r="B120" s="16" t="s">
        <v>427</v>
      </c>
      <c r="C120" s="22" t="str">
        <f t="shared" si="15"/>
        <v>ZR30115</v>
      </c>
      <c r="D120" s="16"/>
      <c r="E120" s="109"/>
      <c r="F120" s="107"/>
    </row>
    <row r="121" spans="2:10">
      <c r="B121" s="16" t="s">
        <v>428</v>
      </c>
      <c r="C121" s="22" t="str">
        <f t="shared" si="15"/>
        <v>ZR30116</v>
      </c>
      <c r="D121" s="16"/>
      <c r="E121" s="108"/>
      <c r="F121" s="106"/>
    </row>
    <row r="122" spans="2:10">
      <c r="B122" s="16" t="s">
        <v>429</v>
      </c>
      <c r="C122" s="22" t="str">
        <f t="shared" si="15"/>
        <v>ZR30117</v>
      </c>
      <c r="D122" s="16"/>
      <c r="E122" s="109"/>
      <c r="F122" s="107"/>
    </row>
    <row r="123" spans="2:10">
      <c r="B123" s="16" t="s">
        <v>430</v>
      </c>
      <c r="C123" s="22" t="str">
        <f t="shared" si="15"/>
        <v>ZR30118</v>
      </c>
      <c r="D123" s="16"/>
      <c r="E123" s="108"/>
      <c r="F123" s="106"/>
    </row>
    <row r="124" spans="2:10">
      <c r="B124" s="16" t="s">
        <v>431</v>
      </c>
      <c r="C124" s="22" t="str">
        <f t="shared" si="15"/>
        <v>ZR30119</v>
      </c>
      <c r="D124" s="16"/>
      <c r="E124" s="109"/>
      <c r="F124" s="107"/>
    </row>
    <row r="125" spans="2:10">
      <c r="B125" s="119" t="s">
        <v>432</v>
      </c>
      <c r="C125" s="120"/>
      <c r="D125" s="16"/>
      <c r="E125" s="30" t="s">
        <v>433</v>
      </c>
      <c r="F125" s="31"/>
    </row>
  </sheetData>
  <mergeCells count="70">
    <mergeCell ref="B3:F3"/>
    <mergeCell ref="B125:C125"/>
    <mergeCell ref="E5:E6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F5:F6"/>
    <mergeCell ref="F25:F26"/>
    <mergeCell ref="F27:F28"/>
    <mergeCell ref="F29:F30"/>
    <mergeCell ref="F31:F32"/>
    <mergeCell ref="F37:F38"/>
    <mergeCell ref="F47:F48"/>
    <mergeCell ref="F65:F66"/>
    <mergeCell ref="F75:F76"/>
    <mergeCell ref="F93:F94"/>
    <mergeCell ref="F103:F104"/>
    <mergeCell ref="F105:F106"/>
    <mergeCell ref="F107:F108"/>
    <mergeCell ref="F119:F120"/>
    <mergeCell ref="F121:F122"/>
    <mergeCell ref="F123:F124"/>
    <mergeCell ref="F109:F110"/>
    <mergeCell ref="F111:F112"/>
    <mergeCell ref="F113:F114"/>
    <mergeCell ref="F115:F116"/>
    <mergeCell ref="F117:F118"/>
  </mergeCells>
  <phoneticPr fontId="29" type="noConversion"/>
  <pageMargins left="0.78749999999999998" right="0.78749999999999998" top="1.02430555555556" bottom="1.02430555555556" header="0.78749999999999998" footer="0.78749999999999998"/>
  <pageSetup paperSize="9" orientation="portrait" horizontalDpi="300" verticalDpi="300"/>
  <headerFooter alignWithMargins="0">
    <oddHeader>&amp;C&amp;"Arial,??"&amp;A</oddHeader>
    <oddFooter>&amp;C&amp;"Arial,??"Page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E7" sqref="E7"/>
    </sheetView>
  </sheetViews>
  <sheetFormatPr defaultColWidth="11" defaultRowHeight="16.5"/>
  <cols>
    <col min="1" max="1" width="4.625" customWidth="1"/>
    <col min="2" max="3" width="8.625" style="6" customWidth="1"/>
    <col min="4" max="4" width="8.625" style="7" customWidth="1"/>
    <col min="5" max="5" width="40.625" customWidth="1"/>
    <col min="6" max="6" width="13" customWidth="1"/>
    <col min="7" max="7" width="4.625" customWidth="1"/>
    <col min="8" max="9" width="11" customWidth="1"/>
    <col min="10" max="10" width="16.125" customWidth="1"/>
  </cols>
  <sheetData>
    <row r="2" spans="1:9" ht="18" customHeight="1">
      <c r="B2" s="8" t="s">
        <v>0</v>
      </c>
      <c r="C2" s="9" t="s">
        <v>353</v>
      </c>
      <c r="D2" s="10" t="s">
        <v>434</v>
      </c>
      <c r="E2" s="11"/>
      <c r="F2" s="12"/>
    </row>
    <row r="3" spans="1:9" ht="22.5">
      <c r="B3" s="123" t="s">
        <v>356</v>
      </c>
      <c r="C3" s="123"/>
      <c r="D3" s="123"/>
      <c r="E3" s="123"/>
      <c r="F3" s="123"/>
    </row>
    <row r="4" spans="1:9" ht="18">
      <c r="A4" s="13"/>
      <c r="B4" s="14" t="s">
        <v>4</v>
      </c>
      <c r="C4" s="14" t="s">
        <v>5</v>
      </c>
      <c r="D4" s="15"/>
      <c r="E4" s="14" t="s">
        <v>6</v>
      </c>
      <c r="F4" s="14" t="s">
        <v>7</v>
      </c>
    </row>
    <row r="5" spans="1:9">
      <c r="B5" s="16" t="s">
        <v>8</v>
      </c>
      <c r="C5" s="17" t="str">
        <f>CONCATENATE($C$2,TEXT(($D$2+B5),"0000"))</f>
        <v>ZR30500</v>
      </c>
      <c r="D5" s="18" t="s">
        <v>435</v>
      </c>
      <c r="E5" s="19" t="s">
        <v>436</v>
      </c>
      <c r="F5" s="20"/>
      <c r="I5" t="str">
        <f>"B3"</f>
        <v>B3</v>
      </c>
    </row>
    <row r="6" spans="1:9">
      <c r="B6" s="16" t="s">
        <v>65</v>
      </c>
      <c r="C6" s="17" t="str">
        <f t="shared" ref="C6" si="0">CONCATENATE($C$2,TEXT(($D$2+B6),"0000"))</f>
        <v>ZR30520</v>
      </c>
      <c r="D6" s="18" t="s">
        <v>437</v>
      </c>
      <c r="E6" s="19" t="s">
        <v>438</v>
      </c>
      <c r="F6" s="20"/>
    </row>
    <row r="7" spans="1:9">
      <c r="B7" s="16" t="s">
        <v>112</v>
      </c>
      <c r="C7" s="17" t="str">
        <f t="shared" ref="C7" si="1">CONCATENATE($C$2,TEXT(($D$2+B7),"0000"))</f>
        <v>ZR30540</v>
      </c>
      <c r="D7" s="18" t="s">
        <v>439</v>
      </c>
      <c r="E7" s="19" t="s">
        <v>440</v>
      </c>
      <c r="F7" s="20"/>
    </row>
    <row r="8" spans="1:9">
      <c r="B8" s="16" t="s">
        <v>164</v>
      </c>
      <c r="C8" s="17" t="str">
        <f t="shared" ref="C8" si="2">CONCATENATE($C$2,TEXT(($D$2+B8),"0000"))</f>
        <v>ZR30560</v>
      </c>
      <c r="D8" s="18" t="s">
        <v>441</v>
      </c>
      <c r="E8" s="19" t="s">
        <v>442</v>
      </c>
      <c r="F8" s="20"/>
    </row>
    <row r="9" spans="1:9">
      <c r="B9" s="16" t="s">
        <v>185</v>
      </c>
      <c r="C9" s="17" t="str">
        <f t="shared" ref="C9:C24" si="3">CONCATENATE($C$2,TEXT(($D$2+B9),"0000"))</f>
        <v>ZR30580</v>
      </c>
      <c r="D9" s="18" t="s">
        <v>443</v>
      </c>
      <c r="E9" s="19" t="s">
        <v>444</v>
      </c>
      <c r="F9" s="20"/>
    </row>
    <row r="10" spans="1:9">
      <c r="B10" s="16" t="s">
        <v>400</v>
      </c>
      <c r="C10" s="17" t="str">
        <f t="shared" si="3"/>
        <v>ZR30600</v>
      </c>
      <c r="D10" s="18" t="s">
        <v>445</v>
      </c>
      <c r="E10" s="19" t="s">
        <v>446</v>
      </c>
      <c r="F10" s="20"/>
    </row>
    <row r="11" spans="1:9">
      <c r="B11" s="16" t="s">
        <v>447</v>
      </c>
      <c r="C11" s="17" t="str">
        <f t="shared" si="3"/>
        <v>ZR30620</v>
      </c>
      <c r="D11" s="18" t="s">
        <v>448</v>
      </c>
      <c r="E11" s="19" t="s">
        <v>449</v>
      </c>
      <c r="F11" s="20"/>
    </row>
    <row r="12" spans="1:9">
      <c r="B12" s="16" t="s">
        <v>450</v>
      </c>
      <c r="C12" s="17" t="str">
        <f t="shared" si="3"/>
        <v>ZR30640</v>
      </c>
      <c r="D12" s="18" t="s">
        <v>451</v>
      </c>
      <c r="E12" s="19" t="s">
        <v>452</v>
      </c>
      <c r="F12" s="20"/>
    </row>
    <row r="13" spans="1:9">
      <c r="B13" s="16" t="s">
        <v>453</v>
      </c>
      <c r="C13" s="17" t="str">
        <f t="shared" si="3"/>
        <v>ZR30660</v>
      </c>
      <c r="D13" s="18" t="s">
        <v>454</v>
      </c>
      <c r="E13" s="19" t="s">
        <v>455</v>
      </c>
      <c r="F13" s="20"/>
    </row>
    <row r="14" spans="1:9">
      <c r="B14" s="16" t="s">
        <v>456</v>
      </c>
      <c r="C14" s="17" t="str">
        <f t="shared" si="3"/>
        <v>ZR30680</v>
      </c>
      <c r="D14" s="18" t="s">
        <v>457</v>
      </c>
      <c r="E14" s="19"/>
      <c r="F14" s="20"/>
    </row>
    <row r="15" spans="1:9">
      <c r="B15" s="16" t="s">
        <v>458</v>
      </c>
      <c r="C15" s="17" t="str">
        <f t="shared" si="3"/>
        <v>ZR30700</v>
      </c>
      <c r="D15" s="18" t="s">
        <v>459</v>
      </c>
      <c r="E15" s="19"/>
      <c r="F15" s="20"/>
    </row>
    <row r="16" spans="1:9">
      <c r="B16" s="16" t="s">
        <v>460</v>
      </c>
      <c r="C16" s="17" t="str">
        <f t="shared" si="3"/>
        <v>ZR30720</v>
      </c>
      <c r="D16" s="18" t="s">
        <v>461</v>
      </c>
      <c r="E16" s="19"/>
      <c r="F16" s="20"/>
    </row>
    <row r="17" spans="2:6">
      <c r="B17" s="16" t="s">
        <v>462</v>
      </c>
      <c r="C17" s="17" t="str">
        <f t="shared" si="3"/>
        <v>ZR30740</v>
      </c>
      <c r="D17" s="18" t="s">
        <v>463</v>
      </c>
      <c r="E17" s="19"/>
      <c r="F17" s="20"/>
    </row>
    <row r="18" spans="2:6">
      <c r="B18" s="16" t="s">
        <v>464</v>
      </c>
      <c r="C18" s="17" t="str">
        <f t="shared" si="3"/>
        <v>ZR30760</v>
      </c>
      <c r="D18" s="18" t="s">
        <v>465</v>
      </c>
      <c r="E18" s="19"/>
      <c r="F18" s="20"/>
    </row>
    <row r="19" spans="2:6">
      <c r="B19" s="16" t="s">
        <v>466</v>
      </c>
      <c r="C19" s="17" t="str">
        <f t="shared" si="3"/>
        <v>ZR30780</v>
      </c>
      <c r="D19" s="18" t="s">
        <v>467</v>
      </c>
      <c r="E19" s="19"/>
      <c r="F19" s="20"/>
    </row>
    <row r="20" spans="2:6">
      <c r="B20" s="16" t="s">
        <v>468</v>
      </c>
      <c r="C20" s="17" t="str">
        <f t="shared" si="3"/>
        <v>ZR30800</v>
      </c>
      <c r="D20" s="18" t="s">
        <v>469</v>
      </c>
      <c r="E20" s="19"/>
      <c r="F20" s="20"/>
    </row>
    <row r="21" spans="2:6">
      <c r="B21" s="16" t="s">
        <v>470</v>
      </c>
      <c r="C21" s="17" t="str">
        <f t="shared" si="3"/>
        <v>ZR30820</v>
      </c>
      <c r="D21" s="18" t="s">
        <v>471</v>
      </c>
      <c r="E21" s="19"/>
      <c r="F21" s="20"/>
    </row>
    <row r="22" spans="2:6">
      <c r="B22" s="16" t="s">
        <v>472</v>
      </c>
      <c r="C22" s="17" t="str">
        <f t="shared" si="3"/>
        <v>ZR30840</v>
      </c>
      <c r="D22" s="18" t="s">
        <v>473</v>
      </c>
      <c r="E22" s="19"/>
      <c r="F22" s="20"/>
    </row>
    <row r="23" spans="2:6">
      <c r="B23" s="16" t="s">
        <v>474</v>
      </c>
      <c r="C23" s="17" t="str">
        <f t="shared" si="3"/>
        <v>ZR30860</v>
      </c>
      <c r="D23" s="18" t="s">
        <v>475</v>
      </c>
      <c r="E23" s="19"/>
      <c r="F23" s="20"/>
    </row>
    <row r="24" spans="2:6">
      <c r="B24" s="16" t="s">
        <v>476</v>
      </c>
      <c r="C24" s="17" t="str">
        <f t="shared" si="3"/>
        <v>ZR30880</v>
      </c>
      <c r="D24" s="18" t="s">
        <v>477</v>
      </c>
      <c r="E24" s="19"/>
      <c r="F24" s="20"/>
    </row>
  </sheetData>
  <mergeCells count="1">
    <mergeCell ref="B3:F3"/>
  </mergeCells>
  <phoneticPr fontId="29" type="noConversion"/>
  <pageMargins left="0.78749999999999998" right="0.78749999999999998" top="1.02430555555556" bottom="1.02430555555556" header="0.78749999999999998" footer="0.78749999999999998"/>
  <pageSetup paperSize="9" orientation="portrait" horizontalDpi="300" verticalDpi="300" r:id="rId1"/>
  <headerFooter alignWithMargins="0">
    <oddHeader>&amp;C&amp;"Arial,??"&amp;A</oddHeader>
    <oddFooter>&amp;C&amp;"Arial,??"Page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43" workbookViewId="0">
      <selection activeCell="H62" sqref="H62"/>
    </sheetView>
  </sheetViews>
  <sheetFormatPr defaultColWidth="9" defaultRowHeight="16.5"/>
  <cols>
    <col min="2" max="2" width="25.875" customWidth="1"/>
    <col min="3" max="3" width="11.375" customWidth="1"/>
    <col min="5" max="5" width="22.375" customWidth="1"/>
    <col min="6" max="6" width="14.25" customWidth="1"/>
    <col min="8" max="8" width="25.75" customWidth="1"/>
  </cols>
  <sheetData>
    <row r="1" spans="1:9">
      <c r="A1" s="1" t="s">
        <v>478</v>
      </c>
      <c r="B1" s="126" t="s">
        <v>479</v>
      </c>
      <c r="C1" s="125"/>
      <c r="D1" s="1" t="s">
        <v>478</v>
      </c>
      <c r="E1" s="126" t="s">
        <v>479</v>
      </c>
      <c r="F1" s="125"/>
      <c r="G1" s="1" t="s">
        <v>478</v>
      </c>
      <c r="H1" s="126" t="s">
        <v>479</v>
      </c>
      <c r="I1" s="125"/>
    </row>
    <row r="2" spans="1:9">
      <c r="A2" s="1" t="s">
        <v>480</v>
      </c>
      <c r="B2" s="2" t="s">
        <v>481</v>
      </c>
      <c r="C2" s="124" t="s">
        <v>482</v>
      </c>
      <c r="D2" s="1" t="s">
        <v>483</v>
      </c>
      <c r="E2" s="2" t="s">
        <v>484</v>
      </c>
      <c r="F2" s="124" t="s">
        <v>485</v>
      </c>
      <c r="G2" s="1" t="s">
        <v>486</v>
      </c>
      <c r="H2" s="3"/>
      <c r="I2" s="124"/>
    </row>
    <row r="3" spans="1:9">
      <c r="A3" s="1" t="s">
        <v>487</v>
      </c>
      <c r="B3" s="2" t="s">
        <v>488</v>
      </c>
      <c r="C3" s="125"/>
      <c r="D3" s="1" t="s">
        <v>489</v>
      </c>
      <c r="E3" s="2" t="s">
        <v>488</v>
      </c>
      <c r="F3" s="125"/>
      <c r="G3" s="1" t="s">
        <v>490</v>
      </c>
      <c r="H3" s="3"/>
      <c r="I3" s="125"/>
    </row>
    <row r="4" spans="1:9">
      <c r="A4" s="1" t="s">
        <v>491</v>
      </c>
      <c r="B4" s="2" t="s">
        <v>492</v>
      </c>
      <c r="C4" s="125"/>
      <c r="D4" s="1" t="s">
        <v>493</v>
      </c>
      <c r="E4" s="2" t="s">
        <v>494</v>
      </c>
      <c r="F4" s="125"/>
      <c r="G4" s="1" t="s">
        <v>495</v>
      </c>
      <c r="H4" s="2"/>
      <c r="I4" s="125"/>
    </row>
    <row r="5" spans="1:9">
      <c r="A5" s="1" t="s">
        <v>496</v>
      </c>
      <c r="B5" s="2" t="s">
        <v>488</v>
      </c>
      <c r="C5" s="125"/>
      <c r="D5" s="1" t="s">
        <v>497</v>
      </c>
      <c r="E5" s="2" t="s">
        <v>488</v>
      </c>
      <c r="F5" s="125"/>
      <c r="G5" s="1" t="s">
        <v>498</v>
      </c>
      <c r="H5" s="2"/>
      <c r="I5" s="125"/>
    </row>
    <row r="6" spans="1:9">
      <c r="A6" s="1" t="s">
        <v>499</v>
      </c>
      <c r="B6" s="2" t="s">
        <v>500</v>
      </c>
      <c r="C6" s="125"/>
      <c r="D6" s="1" t="s">
        <v>501</v>
      </c>
      <c r="E6" s="2"/>
      <c r="F6" s="125"/>
      <c r="G6" s="1" t="s">
        <v>502</v>
      </c>
      <c r="H6" s="2"/>
      <c r="I6" s="125"/>
    </row>
    <row r="7" spans="1:9">
      <c r="A7" s="1" t="s">
        <v>503</v>
      </c>
      <c r="B7" s="2" t="s">
        <v>488</v>
      </c>
      <c r="C7" s="125"/>
      <c r="D7" s="1" t="s">
        <v>504</v>
      </c>
      <c r="E7" s="2"/>
      <c r="F7" s="125"/>
      <c r="G7" s="1" t="s">
        <v>505</v>
      </c>
      <c r="H7" s="2"/>
      <c r="I7" s="125"/>
    </row>
    <row r="8" spans="1:9">
      <c r="A8" s="1" t="s">
        <v>506</v>
      </c>
      <c r="B8" s="2" t="s">
        <v>507</v>
      </c>
      <c r="C8" s="125"/>
      <c r="D8" s="1" t="s">
        <v>508</v>
      </c>
      <c r="E8" s="2"/>
      <c r="F8" s="125"/>
      <c r="G8" s="1" t="s">
        <v>509</v>
      </c>
      <c r="H8" s="2"/>
      <c r="I8" s="125"/>
    </row>
    <row r="9" spans="1:9">
      <c r="A9" s="1" t="s">
        <v>510</v>
      </c>
      <c r="B9" s="2" t="s">
        <v>488</v>
      </c>
      <c r="C9" s="125"/>
      <c r="D9" s="1" t="s">
        <v>511</v>
      </c>
      <c r="E9" s="2"/>
      <c r="F9" s="125"/>
      <c r="G9" s="1" t="s">
        <v>512</v>
      </c>
      <c r="H9" s="2"/>
      <c r="I9" s="125"/>
    </row>
    <row r="10" spans="1:9">
      <c r="A10" s="1" t="s">
        <v>513</v>
      </c>
      <c r="B10" s="2" t="s">
        <v>514</v>
      </c>
      <c r="C10" s="125"/>
      <c r="D10" s="1" t="s">
        <v>515</v>
      </c>
      <c r="E10" s="2"/>
      <c r="F10" s="125"/>
      <c r="G10" s="1" t="s">
        <v>516</v>
      </c>
      <c r="H10" s="2"/>
      <c r="I10" s="125"/>
    </row>
    <row r="11" spans="1:9">
      <c r="A11" s="1" t="s">
        <v>517</v>
      </c>
      <c r="B11" s="2" t="s">
        <v>488</v>
      </c>
      <c r="C11" s="125"/>
      <c r="D11" s="1" t="s">
        <v>518</v>
      </c>
      <c r="E11" s="2"/>
      <c r="F11" s="125"/>
      <c r="G11" s="1" t="s">
        <v>519</v>
      </c>
      <c r="H11" s="2"/>
      <c r="I11" s="125"/>
    </row>
    <row r="12" spans="1:9">
      <c r="A12" s="1" t="s">
        <v>520</v>
      </c>
      <c r="B12" s="2"/>
      <c r="C12" s="125"/>
      <c r="D12" s="1" t="s">
        <v>521</v>
      </c>
      <c r="E12" s="2"/>
      <c r="F12" s="125"/>
      <c r="G12" s="1" t="s">
        <v>522</v>
      </c>
      <c r="H12" s="2"/>
      <c r="I12" s="125"/>
    </row>
    <row r="13" spans="1:9">
      <c r="A13" s="1" t="s">
        <v>523</v>
      </c>
      <c r="B13" s="2"/>
      <c r="C13" s="125"/>
      <c r="D13" s="1" t="s">
        <v>524</v>
      </c>
      <c r="E13" s="2"/>
      <c r="F13" s="125"/>
      <c r="G13" s="1" t="s">
        <v>525</v>
      </c>
      <c r="H13" s="2"/>
      <c r="I13" s="125"/>
    </row>
    <row r="14" spans="1:9">
      <c r="A14" s="1" t="s">
        <v>526</v>
      </c>
      <c r="B14" s="2"/>
      <c r="C14" s="125"/>
      <c r="D14" s="1" t="s">
        <v>527</v>
      </c>
      <c r="E14" s="2"/>
      <c r="F14" s="125"/>
      <c r="G14" s="1" t="s">
        <v>528</v>
      </c>
      <c r="H14" s="2"/>
      <c r="I14" s="125"/>
    </row>
    <row r="15" spans="1:9">
      <c r="A15" s="1" t="s">
        <v>529</v>
      </c>
      <c r="B15" s="2" t="s">
        <v>530</v>
      </c>
      <c r="C15" s="125"/>
      <c r="D15" s="1" t="s">
        <v>531</v>
      </c>
      <c r="E15" s="2"/>
      <c r="F15" s="125"/>
      <c r="G15" s="1" t="s">
        <v>532</v>
      </c>
      <c r="H15" s="2"/>
      <c r="I15" s="125"/>
    </row>
    <row r="16" spans="1:9">
      <c r="A16" s="1" t="s">
        <v>533</v>
      </c>
      <c r="B16" s="2"/>
      <c r="C16" s="125"/>
      <c r="D16" s="1" t="s">
        <v>534</v>
      </c>
      <c r="E16" s="2"/>
      <c r="F16" s="125"/>
      <c r="G16" s="1" t="s">
        <v>535</v>
      </c>
      <c r="H16" s="2"/>
      <c r="I16" s="125"/>
    </row>
    <row r="17" spans="1:9">
      <c r="A17" s="1" t="s">
        <v>536</v>
      </c>
      <c r="B17" s="2"/>
      <c r="C17" s="125"/>
      <c r="D17" s="1" t="s">
        <v>537</v>
      </c>
      <c r="E17" s="2"/>
      <c r="F17" s="125"/>
      <c r="G17" s="1" t="s">
        <v>538</v>
      </c>
      <c r="H17" s="2"/>
      <c r="I17" s="125"/>
    </row>
    <row r="18" spans="1:9">
      <c r="A18" s="1" t="s">
        <v>539</v>
      </c>
      <c r="B18" s="2"/>
      <c r="C18" s="125"/>
      <c r="D18" s="1" t="s">
        <v>540</v>
      </c>
      <c r="E18" s="2"/>
      <c r="F18" s="125"/>
      <c r="G18" s="1" t="s">
        <v>541</v>
      </c>
      <c r="H18" s="2"/>
      <c r="I18" s="125"/>
    </row>
    <row r="19" spans="1:9">
      <c r="A19" s="1" t="s">
        <v>542</v>
      </c>
      <c r="B19" s="2"/>
      <c r="C19" s="125"/>
      <c r="D19" s="1" t="s">
        <v>543</v>
      </c>
      <c r="E19" s="2"/>
      <c r="F19" s="125"/>
      <c r="G19" s="1" t="s">
        <v>544</v>
      </c>
      <c r="H19" s="2"/>
      <c r="I19" s="125"/>
    </row>
    <row r="20" spans="1:9">
      <c r="A20" s="1" t="s">
        <v>545</v>
      </c>
      <c r="B20" s="2"/>
      <c r="C20" s="125"/>
      <c r="D20" s="1" t="s">
        <v>546</v>
      </c>
      <c r="E20" s="2"/>
      <c r="F20" s="125"/>
      <c r="G20" s="1" t="s">
        <v>547</v>
      </c>
      <c r="H20" s="2"/>
      <c r="I20" s="125"/>
    </row>
    <row r="21" spans="1:9">
      <c r="A21" s="1" t="s">
        <v>548</v>
      </c>
      <c r="B21" s="2"/>
      <c r="C21" s="125"/>
      <c r="D21" s="1" t="s">
        <v>549</v>
      </c>
      <c r="E21" s="2"/>
      <c r="F21" s="125"/>
      <c r="G21" s="1" t="s">
        <v>550</v>
      </c>
      <c r="H21" s="2"/>
      <c r="I21" s="125"/>
    </row>
    <row r="22" spans="1:9">
      <c r="A22" s="1" t="s">
        <v>551</v>
      </c>
      <c r="B22" s="2" t="s">
        <v>552</v>
      </c>
      <c r="C22" s="124" t="s">
        <v>553</v>
      </c>
      <c r="D22" s="1" t="s">
        <v>554</v>
      </c>
      <c r="E22" s="2" t="s">
        <v>555</v>
      </c>
      <c r="F22" s="124" t="s">
        <v>556</v>
      </c>
      <c r="G22" s="4"/>
      <c r="H22" s="5"/>
      <c r="I22" s="5"/>
    </row>
    <row r="23" spans="1:9">
      <c r="A23" s="1" t="s">
        <v>557</v>
      </c>
      <c r="B23" s="2" t="s">
        <v>488</v>
      </c>
      <c r="C23" s="125"/>
      <c r="D23" s="1" t="s">
        <v>558</v>
      </c>
      <c r="E23" s="2" t="s">
        <v>488</v>
      </c>
      <c r="F23" s="125"/>
      <c r="G23" s="4"/>
      <c r="H23" s="5"/>
      <c r="I23" s="5"/>
    </row>
    <row r="24" spans="1:9">
      <c r="A24" s="1" t="s">
        <v>559</v>
      </c>
      <c r="B24" s="2" t="s">
        <v>560</v>
      </c>
      <c r="C24" s="125"/>
      <c r="D24" s="1" t="s">
        <v>561</v>
      </c>
      <c r="E24" s="2" t="s">
        <v>562</v>
      </c>
      <c r="F24" s="125"/>
      <c r="G24" s="4"/>
      <c r="H24" s="5"/>
      <c r="I24" s="5"/>
    </row>
    <row r="25" spans="1:9">
      <c r="A25" s="1" t="s">
        <v>563</v>
      </c>
      <c r="B25" s="2" t="s">
        <v>488</v>
      </c>
      <c r="C25" s="125"/>
      <c r="D25" s="1" t="s">
        <v>564</v>
      </c>
      <c r="E25" s="2" t="s">
        <v>488</v>
      </c>
      <c r="F25" s="125"/>
      <c r="G25" s="4"/>
      <c r="H25" s="5"/>
      <c r="I25" s="5"/>
    </row>
    <row r="26" spans="1:9">
      <c r="A26" s="1" t="s">
        <v>565</v>
      </c>
      <c r="B26" s="2" t="s">
        <v>566</v>
      </c>
      <c r="C26" s="125"/>
      <c r="D26" s="1" t="s">
        <v>567</v>
      </c>
      <c r="E26" s="2" t="s">
        <v>568</v>
      </c>
      <c r="F26" s="125"/>
      <c r="G26" s="4"/>
      <c r="H26" s="5"/>
      <c r="I26" s="5"/>
    </row>
    <row r="27" spans="1:9">
      <c r="A27" s="1" t="s">
        <v>569</v>
      </c>
      <c r="B27" s="2" t="s">
        <v>488</v>
      </c>
      <c r="C27" s="125"/>
      <c r="D27" s="1" t="s">
        <v>570</v>
      </c>
      <c r="E27" s="2" t="s">
        <v>488</v>
      </c>
      <c r="F27" s="125"/>
      <c r="G27" s="4"/>
      <c r="H27" s="5"/>
      <c r="I27" s="5"/>
    </row>
    <row r="28" spans="1:9">
      <c r="A28" s="1" t="s">
        <v>571</v>
      </c>
      <c r="B28" s="2" t="s">
        <v>572</v>
      </c>
      <c r="C28" s="125"/>
      <c r="D28" s="1" t="s">
        <v>573</v>
      </c>
      <c r="E28" s="2" t="s">
        <v>574</v>
      </c>
      <c r="F28" s="125"/>
      <c r="G28" s="4"/>
      <c r="H28" s="5"/>
      <c r="I28" s="5"/>
    </row>
    <row r="29" spans="1:9">
      <c r="A29" s="1" t="s">
        <v>575</v>
      </c>
      <c r="B29" s="2" t="s">
        <v>488</v>
      </c>
      <c r="C29" s="125"/>
      <c r="D29" s="1" t="s">
        <v>576</v>
      </c>
      <c r="E29" s="2" t="s">
        <v>488</v>
      </c>
      <c r="F29" s="125"/>
      <c r="G29" s="4"/>
      <c r="H29" s="5"/>
      <c r="I29" s="5"/>
    </row>
    <row r="30" spans="1:9">
      <c r="A30" s="1" t="s">
        <v>577</v>
      </c>
      <c r="B30" s="2" t="s">
        <v>578</v>
      </c>
      <c r="C30" s="125"/>
      <c r="D30" s="1" t="s">
        <v>579</v>
      </c>
      <c r="E30" s="2"/>
      <c r="F30" s="125"/>
      <c r="G30" s="4"/>
      <c r="H30" s="5"/>
      <c r="I30" s="5"/>
    </row>
    <row r="31" spans="1:9">
      <c r="A31" s="1" t="s">
        <v>580</v>
      </c>
      <c r="B31" s="2" t="s">
        <v>488</v>
      </c>
      <c r="C31" s="125"/>
      <c r="D31" s="1" t="s">
        <v>581</v>
      </c>
      <c r="E31" s="2"/>
      <c r="F31" s="125"/>
      <c r="G31" s="4"/>
      <c r="H31" s="5"/>
      <c r="I31" s="5"/>
    </row>
    <row r="32" spans="1:9">
      <c r="A32" s="1" t="s">
        <v>582</v>
      </c>
      <c r="B32" s="2"/>
      <c r="C32" s="125"/>
      <c r="D32" s="1" t="s">
        <v>583</v>
      </c>
      <c r="E32" s="2"/>
      <c r="F32" s="125"/>
      <c r="G32" s="4"/>
      <c r="H32" s="5"/>
      <c r="I32" s="5"/>
    </row>
    <row r="33" spans="1:9">
      <c r="A33" s="1" t="s">
        <v>584</v>
      </c>
      <c r="B33" s="2"/>
      <c r="C33" s="125"/>
      <c r="D33" s="1" t="s">
        <v>585</v>
      </c>
      <c r="E33" s="2"/>
      <c r="F33" s="125"/>
      <c r="G33" s="4"/>
      <c r="H33" s="5"/>
      <c r="I33" s="5"/>
    </row>
    <row r="34" spans="1:9">
      <c r="A34" s="1" t="s">
        <v>586</v>
      </c>
      <c r="B34" s="2"/>
      <c r="C34" s="125"/>
      <c r="D34" s="1" t="s">
        <v>587</v>
      </c>
      <c r="E34" s="2"/>
      <c r="F34" s="125"/>
      <c r="G34" s="4"/>
      <c r="H34" s="5"/>
      <c r="I34" s="5"/>
    </row>
    <row r="35" spans="1:9">
      <c r="A35" s="1" t="s">
        <v>588</v>
      </c>
      <c r="B35" s="2"/>
      <c r="C35" s="125"/>
      <c r="D35" s="1" t="s">
        <v>589</v>
      </c>
      <c r="E35" s="2"/>
      <c r="F35" s="125"/>
      <c r="G35" s="4"/>
      <c r="H35" s="5"/>
      <c r="I35" s="5"/>
    </row>
    <row r="36" spans="1:9">
      <c r="A36" s="1" t="s">
        <v>590</v>
      </c>
      <c r="B36" s="2"/>
      <c r="C36" s="125"/>
      <c r="D36" s="1" t="s">
        <v>591</v>
      </c>
      <c r="E36" s="2"/>
      <c r="F36" s="125"/>
      <c r="G36" s="4"/>
      <c r="H36" s="5"/>
      <c r="I36" s="5"/>
    </row>
    <row r="37" spans="1:9">
      <c r="A37" s="1" t="s">
        <v>592</v>
      </c>
      <c r="B37" s="2"/>
      <c r="C37" s="125"/>
      <c r="D37" s="1" t="s">
        <v>593</v>
      </c>
      <c r="E37" s="2"/>
      <c r="F37" s="125"/>
      <c r="G37" s="4"/>
      <c r="H37" s="5"/>
      <c r="I37" s="5"/>
    </row>
    <row r="38" spans="1:9">
      <c r="A38" s="1" t="s">
        <v>594</v>
      </c>
      <c r="B38" s="2"/>
      <c r="C38" s="125"/>
      <c r="D38" s="1" t="s">
        <v>595</v>
      </c>
      <c r="E38" s="2"/>
      <c r="F38" s="125"/>
      <c r="G38" s="4"/>
      <c r="H38" s="5"/>
      <c r="I38" s="5"/>
    </row>
    <row r="39" spans="1:9">
      <c r="A39" s="1" t="s">
        <v>596</v>
      </c>
      <c r="B39" s="2"/>
      <c r="C39" s="125"/>
      <c r="D39" s="1" t="s">
        <v>597</v>
      </c>
      <c r="E39" s="2"/>
      <c r="F39" s="125"/>
      <c r="G39" s="4"/>
      <c r="H39" s="5"/>
      <c r="I39" s="5"/>
    </row>
    <row r="40" spans="1:9">
      <c r="A40" s="1" t="s">
        <v>598</v>
      </c>
      <c r="B40" s="2"/>
      <c r="C40" s="125"/>
      <c r="D40" s="1" t="s">
        <v>599</v>
      </c>
      <c r="E40" s="2"/>
      <c r="F40" s="125"/>
      <c r="G40" s="4"/>
      <c r="H40" s="5"/>
      <c r="I40" s="5"/>
    </row>
    <row r="41" spans="1:9">
      <c r="A41" s="1" t="s">
        <v>600</v>
      </c>
      <c r="B41" s="2"/>
      <c r="C41" s="125"/>
      <c r="D41" s="1" t="s">
        <v>601</v>
      </c>
      <c r="E41" s="2"/>
      <c r="F41" s="125"/>
      <c r="G41" s="4"/>
      <c r="H41" s="5"/>
      <c r="I41" s="5"/>
    </row>
    <row r="42" spans="1:9">
      <c r="A42" s="1" t="s">
        <v>602</v>
      </c>
      <c r="B42" s="2" t="s">
        <v>603</v>
      </c>
      <c r="C42" s="124" t="s">
        <v>604</v>
      </c>
      <c r="D42" s="1" t="s">
        <v>605</v>
      </c>
      <c r="E42" s="2" t="s">
        <v>606</v>
      </c>
      <c r="F42" s="124" t="s">
        <v>607</v>
      </c>
      <c r="G42" s="4"/>
      <c r="H42" s="5"/>
      <c r="I42" s="5"/>
    </row>
    <row r="43" spans="1:9">
      <c r="A43" s="1" t="s">
        <v>608</v>
      </c>
      <c r="B43" s="2" t="s">
        <v>488</v>
      </c>
      <c r="C43" s="125"/>
      <c r="D43" s="1" t="s">
        <v>609</v>
      </c>
      <c r="E43" s="2" t="s">
        <v>488</v>
      </c>
      <c r="F43" s="125"/>
      <c r="G43" s="4"/>
      <c r="H43" s="5"/>
      <c r="I43" s="5"/>
    </row>
    <row r="44" spans="1:9">
      <c r="A44" s="1" t="s">
        <v>610</v>
      </c>
      <c r="B44" s="2" t="s">
        <v>611</v>
      </c>
      <c r="C44" s="125"/>
      <c r="D44" s="1" t="s">
        <v>612</v>
      </c>
      <c r="E44" s="2" t="s">
        <v>613</v>
      </c>
      <c r="F44" s="125"/>
      <c r="G44" s="4"/>
      <c r="H44" s="5"/>
      <c r="I44" s="5"/>
    </row>
    <row r="45" spans="1:9">
      <c r="A45" s="1" t="s">
        <v>614</v>
      </c>
      <c r="B45" s="2" t="s">
        <v>488</v>
      </c>
      <c r="C45" s="125"/>
      <c r="D45" s="1" t="s">
        <v>615</v>
      </c>
      <c r="E45" s="2" t="s">
        <v>488</v>
      </c>
      <c r="F45" s="125"/>
      <c r="G45" s="4"/>
      <c r="H45" s="5"/>
      <c r="I45" s="5"/>
    </row>
    <row r="46" spans="1:9">
      <c r="A46" s="1" t="s">
        <v>616</v>
      </c>
      <c r="B46" s="2" t="s">
        <v>617</v>
      </c>
      <c r="C46" s="125"/>
      <c r="D46" s="1" t="s">
        <v>618</v>
      </c>
      <c r="E46" s="2" t="s">
        <v>619</v>
      </c>
      <c r="F46" s="125"/>
      <c r="G46" s="4"/>
      <c r="H46" s="5"/>
      <c r="I46" s="5"/>
    </row>
    <row r="47" spans="1:9">
      <c r="A47" s="1" t="s">
        <v>620</v>
      </c>
      <c r="B47" s="2" t="s">
        <v>488</v>
      </c>
      <c r="C47" s="125"/>
      <c r="D47" s="1" t="s">
        <v>621</v>
      </c>
      <c r="E47" s="2" t="s">
        <v>488</v>
      </c>
      <c r="F47" s="125"/>
      <c r="G47" s="4"/>
      <c r="H47" s="5"/>
      <c r="I47" s="5"/>
    </row>
    <row r="48" spans="1:9">
      <c r="A48" s="1" t="s">
        <v>622</v>
      </c>
      <c r="B48" s="2" t="s">
        <v>623</v>
      </c>
      <c r="C48" s="125"/>
      <c r="D48" s="1" t="s">
        <v>624</v>
      </c>
      <c r="E48" s="2"/>
      <c r="F48" s="125"/>
      <c r="G48" s="4"/>
      <c r="H48" s="5"/>
      <c r="I48" s="5"/>
    </row>
    <row r="49" spans="1:9">
      <c r="A49" s="1" t="s">
        <v>625</v>
      </c>
      <c r="B49" s="2" t="s">
        <v>488</v>
      </c>
      <c r="C49" s="125"/>
      <c r="D49" s="1" t="s">
        <v>626</v>
      </c>
      <c r="E49" s="2"/>
      <c r="F49" s="125"/>
      <c r="G49" s="4"/>
      <c r="H49" s="5"/>
      <c r="I49" s="5"/>
    </row>
    <row r="50" spans="1:9">
      <c r="A50" s="1" t="s">
        <v>627</v>
      </c>
      <c r="B50" s="2" t="s">
        <v>628</v>
      </c>
      <c r="C50" s="125"/>
      <c r="D50" s="1" t="s">
        <v>629</v>
      </c>
      <c r="E50" s="2"/>
      <c r="F50" s="125"/>
      <c r="G50" s="4"/>
      <c r="H50" s="5"/>
      <c r="I50" s="5"/>
    </row>
    <row r="51" spans="1:9">
      <c r="A51" s="1" t="s">
        <v>630</v>
      </c>
      <c r="B51" s="2" t="s">
        <v>488</v>
      </c>
      <c r="C51" s="125"/>
      <c r="D51" s="1" t="s">
        <v>631</v>
      </c>
      <c r="E51" s="2"/>
      <c r="F51" s="125"/>
      <c r="G51" s="4"/>
      <c r="H51" s="5"/>
      <c r="I51" s="5"/>
    </row>
    <row r="52" spans="1:9">
      <c r="A52" s="1" t="s">
        <v>632</v>
      </c>
      <c r="B52" s="2"/>
      <c r="C52" s="125"/>
      <c r="D52" s="1" t="s">
        <v>633</v>
      </c>
      <c r="E52" s="2"/>
      <c r="F52" s="125"/>
      <c r="G52" s="4"/>
      <c r="H52" s="5"/>
      <c r="I52" s="5"/>
    </row>
    <row r="53" spans="1:9">
      <c r="A53" s="1" t="s">
        <v>634</v>
      </c>
      <c r="B53" s="2"/>
      <c r="C53" s="125"/>
      <c r="D53" s="1" t="s">
        <v>635</v>
      </c>
      <c r="E53" s="2"/>
      <c r="F53" s="125"/>
      <c r="G53" s="4"/>
      <c r="H53" s="5"/>
      <c r="I53" s="5"/>
    </row>
    <row r="54" spans="1:9">
      <c r="A54" s="1" t="s">
        <v>636</v>
      </c>
      <c r="B54" s="2"/>
      <c r="C54" s="125"/>
      <c r="D54" s="1" t="s">
        <v>637</v>
      </c>
      <c r="E54" s="2"/>
      <c r="F54" s="125"/>
      <c r="G54" s="4"/>
      <c r="H54" s="5"/>
      <c r="I54" s="5"/>
    </row>
    <row r="55" spans="1:9">
      <c r="A55" s="1" t="s">
        <v>638</v>
      </c>
      <c r="B55" s="2"/>
      <c r="C55" s="125"/>
      <c r="D55" s="1" t="s">
        <v>639</v>
      </c>
      <c r="E55" s="2"/>
      <c r="F55" s="125"/>
      <c r="G55" s="4"/>
      <c r="H55" s="5"/>
      <c r="I55" s="5"/>
    </row>
    <row r="56" spans="1:9">
      <c r="A56" s="1" t="s">
        <v>640</v>
      </c>
      <c r="B56" s="2"/>
      <c r="C56" s="125"/>
      <c r="D56" s="1" t="s">
        <v>641</v>
      </c>
      <c r="E56" s="2"/>
      <c r="F56" s="125"/>
      <c r="G56" s="4"/>
      <c r="H56" s="5"/>
      <c r="I56" s="5"/>
    </row>
    <row r="57" spans="1:9">
      <c r="A57" s="1" t="s">
        <v>642</v>
      </c>
      <c r="B57" s="2"/>
      <c r="C57" s="125"/>
      <c r="D57" s="1" t="s">
        <v>643</v>
      </c>
      <c r="E57" s="2"/>
      <c r="F57" s="125"/>
      <c r="G57" s="4"/>
      <c r="H57" s="5"/>
      <c r="I57" s="5"/>
    </row>
    <row r="58" spans="1:9">
      <c r="A58" s="1" t="s">
        <v>644</v>
      </c>
      <c r="B58" s="2"/>
      <c r="C58" s="125"/>
      <c r="D58" s="1" t="s">
        <v>645</v>
      </c>
      <c r="E58" s="2"/>
      <c r="F58" s="125"/>
      <c r="G58" s="4"/>
      <c r="H58" s="5"/>
      <c r="I58" s="5"/>
    </row>
    <row r="59" spans="1:9">
      <c r="A59" s="1" t="s">
        <v>646</v>
      </c>
      <c r="B59" s="2"/>
      <c r="C59" s="125"/>
      <c r="D59" s="1" t="s">
        <v>647</v>
      </c>
      <c r="E59" s="2"/>
      <c r="F59" s="125"/>
      <c r="G59" s="4"/>
      <c r="H59" s="5"/>
      <c r="I59" s="5"/>
    </row>
    <row r="60" spans="1:9">
      <c r="A60" s="1" t="s">
        <v>648</v>
      </c>
      <c r="B60" s="2"/>
      <c r="C60" s="125"/>
      <c r="D60" s="1" t="s">
        <v>649</v>
      </c>
      <c r="E60" s="2"/>
      <c r="F60" s="125"/>
      <c r="G60" s="4"/>
      <c r="H60" s="5"/>
      <c r="I60" s="5"/>
    </row>
    <row r="61" spans="1:9">
      <c r="A61" s="1" t="s">
        <v>650</v>
      </c>
      <c r="B61" s="2"/>
      <c r="C61" s="125"/>
      <c r="D61" s="1" t="s">
        <v>651</v>
      </c>
      <c r="E61" s="2"/>
      <c r="F61" s="125"/>
      <c r="G61" s="4"/>
      <c r="H61" s="5"/>
      <c r="I61" s="5"/>
    </row>
    <row r="62" spans="1:9">
      <c r="A62" s="1" t="s">
        <v>652</v>
      </c>
      <c r="B62" s="2" t="s">
        <v>653</v>
      </c>
      <c r="C62" s="124" t="s">
        <v>654</v>
      </c>
      <c r="D62" s="1" t="s">
        <v>655</v>
      </c>
      <c r="E62" s="2" t="s">
        <v>656</v>
      </c>
      <c r="F62" s="124" t="s">
        <v>657</v>
      </c>
      <c r="G62" s="4"/>
      <c r="H62" s="5"/>
      <c r="I62" s="5"/>
    </row>
    <row r="63" spans="1:9">
      <c r="A63" s="1" t="s">
        <v>658</v>
      </c>
      <c r="B63" s="2" t="s">
        <v>488</v>
      </c>
      <c r="C63" s="125"/>
      <c r="D63" s="1" t="s">
        <v>659</v>
      </c>
      <c r="E63" s="2" t="s">
        <v>488</v>
      </c>
      <c r="F63" s="125"/>
      <c r="G63" s="4"/>
      <c r="H63" s="5"/>
      <c r="I63" s="5"/>
    </row>
    <row r="64" spans="1:9">
      <c r="A64" s="1" t="s">
        <v>660</v>
      </c>
      <c r="B64" s="2" t="s">
        <v>661</v>
      </c>
      <c r="C64" s="125"/>
      <c r="D64" s="1" t="s">
        <v>662</v>
      </c>
      <c r="E64" s="2" t="s">
        <v>663</v>
      </c>
      <c r="F64" s="125"/>
      <c r="G64" s="4"/>
      <c r="H64" s="5"/>
      <c r="I64" s="5"/>
    </row>
    <row r="65" spans="1:9">
      <c r="A65" s="1" t="s">
        <v>664</v>
      </c>
      <c r="B65" s="2" t="s">
        <v>488</v>
      </c>
      <c r="C65" s="125"/>
      <c r="D65" s="1" t="s">
        <v>665</v>
      </c>
      <c r="E65" s="2" t="s">
        <v>488</v>
      </c>
      <c r="F65" s="125"/>
      <c r="G65" s="4"/>
      <c r="H65" s="5"/>
      <c r="I65" s="5"/>
    </row>
    <row r="66" spans="1:9">
      <c r="A66" s="1" t="s">
        <v>666</v>
      </c>
      <c r="B66" s="2" t="s">
        <v>667</v>
      </c>
      <c r="C66" s="125"/>
      <c r="D66" s="1" t="s">
        <v>668</v>
      </c>
      <c r="E66" s="2"/>
      <c r="F66" s="125"/>
      <c r="G66" s="4"/>
      <c r="H66" s="5"/>
      <c r="I66" s="5"/>
    </row>
    <row r="67" spans="1:9">
      <c r="A67" s="1" t="s">
        <v>669</v>
      </c>
      <c r="B67" s="2" t="s">
        <v>488</v>
      </c>
      <c r="C67" s="125"/>
      <c r="D67" s="1" t="s">
        <v>670</v>
      </c>
      <c r="E67" s="2"/>
      <c r="F67" s="125"/>
      <c r="G67" s="4"/>
      <c r="H67" s="5"/>
      <c r="I67" s="5"/>
    </row>
    <row r="68" spans="1:9">
      <c r="A68" s="1" t="s">
        <v>671</v>
      </c>
      <c r="B68" s="2" t="s">
        <v>672</v>
      </c>
      <c r="C68" s="125"/>
      <c r="D68" s="1" t="s">
        <v>673</v>
      </c>
      <c r="E68" s="2"/>
      <c r="F68" s="125"/>
      <c r="G68" s="4"/>
      <c r="H68" s="5"/>
      <c r="I68" s="5"/>
    </row>
    <row r="69" spans="1:9">
      <c r="A69" s="1" t="s">
        <v>674</v>
      </c>
      <c r="B69" s="2" t="s">
        <v>488</v>
      </c>
      <c r="C69" s="125"/>
      <c r="D69" s="1" t="s">
        <v>675</v>
      </c>
      <c r="E69" s="2"/>
      <c r="F69" s="125"/>
      <c r="G69" s="4"/>
      <c r="H69" s="5"/>
      <c r="I69" s="5"/>
    </row>
    <row r="70" spans="1:9">
      <c r="A70" s="1" t="s">
        <v>676</v>
      </c>
      <c r="B70" s="2" t="s">
        <v>677</v>
      </c>
      <c r="C70" s="125"/>
      <c r="D70" s="1" t="s">
        <v>678</v>
      </c>
      <c r="E70" s="2"/>
      <c r="F70" s="125"/>
      <c r="G70" s="4"/>
      <c r="H70" s="5"/>
      <c r="I70" s="5"/>
    </row>
    <row r="71" spans="1:9">
      <c r="A71" s="1" t="s">
        <v>679</v>
      </c>
      <c r="B71" s="2" t="s">
        <v>488</v>
      </c>
      <c r="C71" s="125"/>
      <c r="D71" s="1" t="s">
        <v>680</v>
      </c>
      <c r="E71" s="2"/>
      <c r="F71" s="125"/>
      <c r="G71" s="4"/>
      <c r="H71" s="5"/>
      <c r="I71" s="5"/>
    </row>
    <row r="72" spans="1:9">
      <c r="A72" s="1" t="s">
        <v>681</v>
      </c>
      <c r="B72" s="2"/>
      <c r="C72" s="125"/>
      <c r="D72" s="1" t="s">
        <v>682</v>
      </c>
      <c r="E72" s="2"/>
      <c r="F72" s="125"/>
      <c r="G72" s="4"/>
      <c r="H72" s="5"/>
      <c r="I72" s="5"/>
    </row>
    <row r="73" spans="1:9">
      <c r="A73" s="1" t="s">
        <v>683</v>
      </c>
      <c r="B73" s="2"/>
      <c r="C73" s="125"/>
      <c r="D73" s="1" t="s">
        <v>684</v>
      </c>
      <c r="E73" s="2"/>
      <c r="F73" s="125"/>
      <c r="G73" s="4"/>
      <c r="H73" s="5"/>
      <c r="I73" s="5"/>
    </row>
    <row r="74" spans="1:9">
      <c r="A74" s="1" t="s">
        <v>685</v>
      </c>
      <c r="B74" s="2"/>
      <c r="C74" s="125"/>
      <c r="D74" s="1" t="s">
        <v>686</v>
      </c>
      <c r="E74" s="2"/>
      <c r="F74" s="125"/>
      <c r="G74" s="4"/>
      <c r="H74" s="5"/>
      <c r="I74" s="5"/>
    </row>
    <row r="75" spans="1:9">
      <c r="A75" s="1" t="s">
        <v>687</v>
      </c>
      <c r="B75" s="2"/>
      <c r="C75" s="125"/>
      <c r="D75" s="1" t="s">
        <v>688</v>
      </c>
      <c r="E75" s="2"/>
      <c r="F75" s="125"/>
      <c r="G75" s="4"/>
      <c r="H75" s="5"/>
      <c r="I75" s="5"/>
    </row>
    <row r="76" spans="1:9">
      <c r="A76" s="1" t="s">
        <v>689</v>
      </c>
      <c r="B76" s="2"/>
      <c r="C76" s="125"/>
      <c r="D76" s="1" t="s">
        <v>690</v>
      </c>
      <c r="E76" s="2"/>
      <c r="F76" s="125"/>
      <c r="G76" s="4"/>
      <c r="H76" s="5"/>
      <c r="I76" s="5"/>
    </row>
    <row r="77" spans="1:9">
      <c r="A77" s="1" t="s">
        <v>691</v>
      </c>
      <c r="B77" s="2"/>
      <c r="C77" s="125"/>
      <c r="D77" s="1" t="s">
        <v>692</v>
      </c>
      <c r="E77" s="2"/>
      <c r="F77" s="125"/>
      <c r="G77" s="4"/>
      <c r="H77" s="5"/>
      <c r="I77" s="5"/>
    </row>
    <row r="78" spans="1:9">
      <c r="A78" s="1" t="s">
        <v>693</v>
      </c>
      <c r="B78" s="2"/>
      <c r="C78" s="125"/>
      <c r="D78" s="1" t="s">
        <v>694</v>
      </c>
      <c r="E78" s="2"/>
      <c r="F78" s="125"/>
      <c r="G78" s="4"/>
      <c r="H78" s="5"/>
      <c r="I78" s="5"/>
    </row>
    <row r="79" spans="1:9">
      <c r="A79" s="1" t="s">
        <v>695</v>
      </c>
      <c r="B79" s="2"/>
      <c r="C79" s="125"/>
      <c r="D79" s="1" t="s">
        <v>696</v>
      </c>
      <c r="E79" s="2"/>
      <c r="F79" s="125"/>
      <c r="G79" s="4"/>
      <c r="H79" s="5"/>
      <c r="I79" s="5"/>
    </row>
    <row r="80" spans="1:9">
      <c r="A80" s="1" t="s">
        <v>697</v>
      </c>
      <c r="B80" s="2"/>
      <c r="C80" s="125"/>
      <c r="D80" s="1" t="s">
        <v>698</v>
      </c>
      <c r="E80" s="2"/>
      <c r="F80" s="125"/>
      <c r="G80" s="4"/>
      <c r="H80" s="5"/>
      <c r="I80" s="5"/>
    </row>
    <row r="81" spans="1:9">
      <c r="A81" s="1" t="s">
        <v>699</v>
      </c>
      <c r="B81" s="2"/>
      <c r="C81" s="125"/>
      <c r="D81" s="1" t="s">
        <v>700</v>
      </c>
      <c r="E81" s="2"/>
      <c r="F81" s="125"/>
      <c r="G81" s="4"/>
      <c r="H81" s="5"/>
      <c r="I81" s="5"/>
    </row>
    <row r="82" spans="1:9">
      <c r="A82" s="1" t="s">
        <v>701</v>
      </c>
      <c r="B82" s="2" t="s">
        <v>702</v>
      </c>
      <c r="C82" s="124" t="s">
        <v>703</v>
      </c>
      <c r="D82" s="1" t="s">
        <v>704</v>
      </c>
      <c r="E82" s="3"/>
      <c r="F82" s="124"/>
      <c r="G82" s="4"/>
      <c r="H82" s="5"/>
      <c r="I82" s="5"/>
    </row>
    <row r="83" spans="1:9">
      <c r="A83" s="1" t="s">
        <v>705</v>
      </c>
      <c r="B83" s="2" t="s">
        <v>488</v>
      </c>
      <c r="C83" s="125"/>
      <c r="D83" s="1" t="s">
        <v>706</v>
      </c>
      <c r="E83" s="3"/>
      <c r="F83" s="125"/>
      <c r="G83" s="4"/>
      <c r="H83" s="5"/>
      <c r="I83" s="5"/>
    </row>
    <row r="84" spans="1:9">
      <c r="A84" s="1" t="s">
        <v>707</v>
      </c>
      <c r="B84" s="2" t="s">
        <v>708</v>
      </c>
      <c r="C84" s="125"/>
      <c r="D84" s="1" t="s">
        <v>709</v>
      </c>
      <c r="E84" s="3"/>
      <c r="F84" s="125"/>
      <c r="G84" s="4"/>
      <c r="H84" s="5"/>
      <c r="I84" s="5"/>
    </row>
    <row r="85" spans="1:9">
      <c r="A85" s="1" t="s">
        <v>710</v>
      </c>
      <c r="B85" s="2" t="s">
        <v>488</v>
      </c>
      <c r="C85" s="125"/>
      <c r="D85" s="1" t="s">
        <v>711</v>
      </c>
      <c r="E85" s="3"/>
      <c r="F85" s="125"/>
      <c r="G85" s="4"/>
      <c r="H85" s="5"/>
      <c r="I85" s="5"/>
    </row>
    <row r="86" spans="1:9">
      <c r="A86" s="1" t="s">
        <v>712</v>
      </c>
      <c r="B86" s="2"/>
      <c r="C86" s="125"/>
      <c r="D86" s="1" t="s">
        <v>713</v>
      </c>
      <c r="E86" s="3"/>
      <c r="F86" s="125"/>
      <c r="G86" s="4"/>
      <c r="H86" s="5"/>
      <c r="I86" s="5"/>
    </row>
    <row r="87" spans="1:9">
      <c r="A87" s="1" t="s">
        <v>714</v>
      </c>
      <c r="B87" s="2"/>
      <c r="C87" s="125"/>
      <c r="D87" s="1" t="s">
        <v>715</v>
      </c>
      <c r="E87" s="3"/>
      <c r="F87" s="125"/>
      <c r="G87" s="4"/>
      <c r="H87" s="5"/>
      <c r="I87" s="5"/>
    </row>
    <row r="88" spans="1:9">
      <c r="A88" s="1" t="s">
        <v>716</v>
      </c>
      <c r="B88" s="2"/>
      <c r="C88" s="125"/>
      <c r="D88" s="1" t="s">
        <v>717</v>
      </c>
      <c r="E88" s="3"/>
      <c r="F88" s="125"/>
      <c r="G88" s="4"/>
      <c r="H88" s="5"/>
      <c r="I88" s="5"/>
    </row>
    <row r="89" spans="1:9">
      <c r="A89" s="1" t="s">
        <v>718</v>
      </c>
      <c r="B89" s="2"/>
      <c r="C89" s="125"/>
      <c r="D89" s="1" t="s">
        <v>719</v>
      </c>
      <c r="E89" s="3"/>
      <c r="F89" s="125"/>
      <c r="G89" s="4"/>
      <c r="H89" s="5"/>
      <c r="I89" s="5"/>
    </row>
    <row r="90" spans="1:9">
      <c r="A90" s="1" t="s">
        <v>720</v>
      </c>
      <c r="B90" s="2"/>
      <c r="C90" s="125"/>
      <c r="D90" s="1" t="s">
        <v>721</v>
      </c>
      <c r="E90" s="3"/>
      <c r="F90" s="125"/>
      <c r="G90" s="4"/>
      <c r="H90" s="5"/>
      <c r="I90" s="5"/>
    </row>
    <row r="91" spans="1:9">
      <c r="A91" s="1" t="s">
        <v>722</v>
      </c>
      <c r="B91" s="2"/>
      <c r="C91" s="125"/>
      <c r="D91" s="1" t="s">
        <v>723</v>
      </c>
      <c r="E91" s="3"/>
      <c r="F91" s="125"/>
      <c r="G91" s="4"/>
      <c r="H91" s="5"/>
      <c r="I91" s="5"/>
    </row>
    <row r="92" spans="1:9">
      <c r="A92" s="1" t="s">
        <v>724</v>
      </c>
      <c r="B92" s="2"/>
      <c r="C92" s="125"/>
      <c r="D92" s="1" t="s">
        <v>725</v>
      </c>
      <c r="E92" s="2"/>
      <c r="F92" s="125"/>
      <c r="G92" s="4"/>
      <c r="H92" s="5"/>
      <c r="I92" s="5"/>
    </row>
    <row r="93" spans="1:9">
      <c r="A93" s="1" t="s">
        <v>726</v>
      </c>
      <c r="B93" s="2"/>
      <c r="C93" s="125"/>
      <c r="D93" s="1" t="s">
        <v>727</v>
      </c>
      <c r="E93" s="2"/>
      <c r="F93" s="125"/>
      <c r="G93" s="4"/>
      <c r="H93" s="5"/>
      <c r="I93" s="5"/>
    </row>
    <row r="94" spans="1:9">
      <c r="A94" s="1" t="s">
        <v>728</v>
      </c>
      <c r="B94" s="2"/>
      <c r="C94" s="125"/>
      <c r="D94" s="1" t="s">
        <v>729</v>
      </c>
      <c r="E94" s="2"/>
      <c r="F94" s="125"/>
      <c r="G94" s="4"/>
      <c r="H94" s="5"/>
      <c r="I94" s="5"/>
    </row>
    <row r="95" spans="1:9">
      <c r="A95" s="1" t="s">
        <v>730</v>
      </c>
      <c r="B95" s="2"/>
      <c r="C95" s="125"/>
      <c r="D95" s="1" t="s">
        <v>731</v>
      </c>
      <c r="E95" s="2"/>
      <c r="F95" s="125"/>
      <c r="G95" s="4"/>
      <c r="H95" s="5"/>
      <c r="I95" s="5"/>
    </row>
    <row r="96" spans="1:9">
      <c r="A96" s="1" t="s">
        <v>732</v>
      </c>
      <c r="B96" s="2"/>
      <c r="C96" s="125"/>
      <c r="D96" s="1" t="s">
        <v>733</v>
      </c>
      <c r="E96" s="2"/>
      <c r="F96" s="125"/>
      <c r="G96" s="4"/>
      <c r="H96" s="5"/>
      <c r="I96" s="5"/>
    </row>
    <row r="97" spans="1:9">
      <c r="A97" s="1" t="s">
        <v>734</v>
      </c>
      <c r="B97" s="2"/>
      <c r="C97" s="125"/>
      <c r="D97" s="1" t="s">
        <v>735</v>
      </c>
      <c r="E97" s="2"/>
      <c r="F97" s="125"/>
      <c r="G97" s="4"/>
      <c r="H97" s="5"/>
      <c r="I97" s="5"/>
    </row>
    <row r="98" spans="1:9">
      <c r="A98" s="1" t="s">
        <v>736</v>
      </c>
      <c r="B98" s="2"/>
      <c r="C98" s="125"/>
      <c r="D98" s="1" t="s">
        <v>737</v>
      </c>
      <c r="E98" s="2"/>
      <c r="F98" s="125"/>
      <c r="G98" s="4"/>
      <c r="H98" s="5"/>
      <c r="I98" s="5"/>
    </row>
    <row r="99" spans="1:9">
      <c r="A99" s="1" t="s">
        <v>738</v>
      </c>
      <c r="B99" s="2"/>
      <c r="C99" s="125"/>
      <c r="D99" s="1" t="s">
        <v>739</v>
      </c>
      <c r="E99" s="2"/>
      <c r="F99" s="125"/>
      <c r="G99" s="4"/>
      <c r="H99" s="5"/>
      <c r="I99" s="5"/>
    </row>
    <row r="100" spans="1:9">
      <c r="A100" s="1" t="s">
        <v>740</v>
      </c>
      <c r="B100" s="2"/>
      <c r="C100" s="125"/>
      <c r="D100" s="1" t="s">
        <v>741</v>
      </c>
      <c r="E100" s="2"/>
      <c r="F100" s="125"/>
      <c r="G100" s="4"/>
      <c r="H100" s="5"/>
      <c r="I100" s="5"/>
    </row>
    <row r="101" spans="1:9">
      <c r="A101" s="1" t="s">
        <v>742</v>
      </c>
      <c r="B101" s="2"/>
      <c r="C101" s="125"/>
      <c r="D101" s="1" t="s">
        <v>743</v>
      </c>
      <c r="E101" s="2"/>
      <c r="F101" s="125"/>
      <c r="G101" s="4"/>
      <c r="H101" s="5"/>
      <c r="I101" s="5"/>
    </row>
  </sheetData>
  <mergeCells count="14">
    <mergeCell ref="B1:C1"/>
    <mergeCell ref="E1:F1"/>
    <mergeCell ref="H1:I1"/>
    <mergeCell ref="C2:C21"/>
    <mergeCell ref="C22:C41"/>
    <mergeCell ref="I2:I21"/>
    <mergeCell ref="C42:C61"/>
    <mergeCell ref="C62:C81"/>
    <mergeCell ref="C82:C101"/>
    <mergeCell ref="F2:F21"/>
    <mergeCell ref="F22:F41"/>
    <mergeCell ref="F42:F61"/>
    <mergeCell ref="F62:F81"/>
    <mergeCell ref="F82:F101"/>
  </mergeCells>
  <phoneticPr fontId="2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PLC-PC</vt:lpstr>
      <vt:lpstr>PC-PLC</vt:lpstr>
      <vt:lpstr>Recipe</vt:lpstr>
      <vt:lpstr>Recipe-機械參數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EFC</dc:creator>
  <cp:lastModifiedBy>詹紹偉(Shaowei.Zheng)</cp:lastModifiedBy>
  <dcterms:created xsi:type="dcterms:W3CDTF">2023-09-15T10:21:51Z</dcterms:created>
  <dcterms:modified xsi:type="dcterms:W3CDTF">2023-09-20T01:01:23Z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