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 tabRatio="929" firstSheet="2" activeTab="21"/>
  </bookViews>
  <sheets>
    <sheet name="1月" sheetId="2" r:id="rId1"/>
    <sheet name="12.21" sheetId="13" r:id="rId2"/>
    <sheet name="12.22" sheetId="15" r:id="rId3"/>
    <sheet name="12.25" sheetId="16" r:id="rId4"/>
    <sheet name="12.26" sheetId="17" r:id="rId5"/>
    <sheet name="12.27" sheetId="18" r:id="rId6"/>
    <sheet name="12.28" sheetId="19" r:id="rId7"/>
    <sheet name="12.29" sheetId="20" r:id="rId8"/>
    <sheet name="1.2" sheetId="22" r:id="rId9"/>
    <sheet name="1.3" sheetId="23" r:id="rId10"/>
    <sheet name="1.4" sheetId="24" r:id="rId11"/>
    <sheet name="1.5" sheetId="25" r:id="rId12"/>
    <sheet name="1.8" sheetId="26" r:id="rId13"/>
    <sheet name="1.9" sheetId="27" r:id="rId14"/>
    <sheet name="1.10" sheetId="28" r:id="rId15"/>
    <sheet name="1.11" sheetId="29" r:id="rId16"/>
    <sheet name="1.12" sheetId="30" r:id="rId17"/>
    <sheet name="1.15" sheetId="31" r:id="rId18"/>
    <sheet name="1.16" sheetId="32" r:id="rId19"/>
    <sheet name="1.17" sheetId="33" r:id="rId20"/>
    <sheet name="1.18" sheetId="34" r:id="rId21"/>
    <sheet name="1.19" sheetId="35" r:id="rId22"/>
  </sheets>
  <calcPr calcId="152511"/>
</workbook>
</file>

<file path=xl/calcChain.xml><?xml version="1.0" encoding="utf-8"?>
<calcChain xmlns="http://schemas.openxmlformats.org/spreadsheetml/2006/main">
  <c r="Y37" i="2" l="1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Z2" i="2"/>
  <c r="AA37" i="2"/>
  <c r="AA36" i="2"/>
  <c r="F36" i="35"/>
  <c r="F35" i="35"/>
  <c r="F34" i="35"/>
  <c r="F32" i="35"/>
  <c r="F31" i="35"/>
  <c r="F29" i="35"/>
  <c r="F26" i="35"/>
  <c r="F25" i="35"/>
  <c r="F23" i="35"/>
  <c r="F21" i="35"/>
  <c r="F20" i="35"/>
  <c r="F19" i="35"/>
  <c r="F18" i="35"/>
  <c r="F17" i="35"/>
  <c r="F15" i="35"/>
  <c r="F13" i="35"/>
  <c r="F12" i="35"/>
  <c r="F11" i="35"/>
  <c r="F10" i="35"/>
  <c r="F8" i="35"/>
  <c r="F7" i="35"/>
  <c r="F3" i="35"/>
  <c r="F36" i="34"/>
  <c r="F35" i="34"/>
  <c r="F34" i="34"/>
  <c r="F33" i="34"/>
  <c r="F32" i="34"/>
  <c r="F31" i="34"/>
  <c r="F30" i="34"/>
  <c r="F28" i="34"/>
  <c r="F27" i="34"/>
  <c r="F25" i="34"/>
  <c r="F23" i="34"/>
  <c r="F22" i="34"/>
  <c r="F21" i="34"/>
  <c r="F20" i="34"/>
  <c r="F19" i="34"/>
  <c r="F18" i="34"/>
  <c r="F17" i="34"/>
  <c r="F15" i="34"/>
  <c r="F14" i="34"/>
  <c r="F13" i="34"/>
  <c r="F12" i="34"/>
  <c r="F11" i="34"/>
  <c r="F10" i="34"/>
  <c r="F7" i="34"/>
  <c r="F5" i="34"/>
  <c r="F3" i="34"/>
  <c r="F36" i="33"/>
  <c r="F35" i="33"/>
  <c r="F34" i="33"/>
  <c r="F33" i="33"/>
  <c r="F32" i="33"/>
  <c r="F31" i="33"/>
  <c r="F30" i="33"/>
  <c r="F29" i="33"/>
  <c r="F28" i="33"/>
  <c r="F27" i="33"/>
  <c r="F26" i="33"/>
  <c r="F25" i="33"/>
  <c r="F23" i="33"/>
  <c r="F21" i="33"/>
  <c r="F20" i="33"/>
  <c r="F19" i="33"/>
  <c r="F18" i="33"/>
  <c r="F15" i="33"/>
  <c r="F13" i="33"/>
  <c r="F12" i="33"/>
  <c r="F11" i="33"/>
  <c r="F5" i="33"/>
  <c r="F35" i="32" l="1"/>
  <c r="F34" i="32"/>
  <c r="F32" i="32"/>
  <c r="F31" i="32"/>
  <c r="F29" i="32"/>
  <c r="F27" i="32"/>
  <c r="F26" i="32"/>
  <c r="F25" i="32"/>
  <c r="F23" i="32"/>
  <c r="F21" i="32"/>
  <c r="F20" i="32"/>
  <c r="F19" i="32"/>
  <c r="F18" i="32"/>
  <c r="F17" i="32"/>
  <c r="F15" i="32"/>
  <c r="F13" i="32"/>
  <c r="F12" i="32"/>
  <c r="F11" i="32"/>
  <c r="F10" i="32"/>
  <c r="F36" i="31"/>
  <c r="F33" i="31"/>
  <c r="F32" i="31"/>
  <c r="F31" i="31"/>
  <c r="F30" i="31"/>
  <c r="F29" i="31"/>
  <c r="F28" i="31"/>
  <c r="F27" i="31"/>
  <c r="F26" i="31"/>
  <c r="F25" i="31"/>
  <c r="F23" i="31"/>
  <c r="F22" i="31"/>
  <c r="F21" i="31"/>
  <c r="F20" i="31"/>
  <c r="F19" i="31"/>
  <c r="F18" i="31"/>
  <c r="F17" i="31"/>
  <c r="F15" i="31"/>
  <c r="F14" i="31"/>
  <c r="F13" i="31"/>
  <c r="F12" i="31"/>
  <c r="F11" i="31"/>
  <c r="F10" i="31"/>
  <c r="F8" i="31"/>
  <c r="F7" i="31"/>
  <c r="F5" i="31"/>
  <c r="F3" i="31"/>
  <c r="F36" i="30"/>
  <c r="F35" i="30"/>
  <c r="F34" i="30"/>
  <c r="F32" i="30"/>
  <c r="F31" i="30"/>
  <c r="F29" i="30"/>
  <c r="F27" i="30"/>
  <c r="F26" i="30"/>
  <c r="F25" i="30"/>
  <c r="F23" i="30"/>
  <c r="F21" i="30"/>
  <c r="F20" i="30"/>
  <c r="F18" i="30"/>
  <c r="F17" i="30"/>
  <c r="F15" i="30"/>
  <c r="F14" i="30"/>
  <c r="F13" i="30"/>
  <c r="F11" i="30"/>
  <c r="F10" i="30"/>
  <c r="F7" i="30"/>
  <c r="F36" i="29"/>
  <c r="F35" i="29"/>
  <c r="F33" i="29"/>
  <c r="F32" i="29"/>
  <c r="F31" i="29"/>
  <c r="F30" i="29"/>
  <c r="F29" i="29"/>
  <c r="F28" i="29"/>
  <c r="F27" i="29"/>
  <c r="F26" i="29"/>
  <c r="F25" i="29"/>
  <c r="F23" i="29"/>
  <c r="F21" i="29"/>
  <c r="F20" i="29"/>
  <c r="F18" i="29"/>
  <c r="F17" i="29"/>
  <c r="F16" i="29"/>
  <c r="F15" i="29"/>
  <c r="F13" i="29"/>
  <c r="F12" i="29"/>
  <c r="F11" i="29"/>
  <c r="F10" i="29"/>
  <c r="F7" i="29"/>
  <c r="F3" i="29"/>
  <c r="F35" i="28"/>
  <c r="F34" i="28"/>
  <c r="F33" i="28"/>
  <c r="F32" i="28"/>
  <c r="F31" i="28"/>
  <c r="F30" i="28"/>
  <c r="F29" i="28"/>
  <c r="F28" i="28"/>
  <c r="F26" i="28"/>
  <c r="F25" i="28"/>
  <c r="F23" i="28"/>
  <c r="F22" i="28"/>
  <c r="F21" i="28"/>
  <c r="F20" i="28"/>
  <c r="F19" i="28"/>
  <c r="F18" i="28"/>
  <c r="F17" i="28"/>
  <c r="F15" i="28"/>
  <c r="F14" i="28"/>
  <c r="F13" i="28"/>
  <c r="F12" i="28"/>
  <c r="F11" i="28"/>
  <c r="F10" i="28"/>
  <c r="F8" i="28"/>
  <c r="F7" i="28"/>
  <c r="F5" i="28"/>
  <c r="F3" i="28"/>
  <c r="F36" i="27"/>
  <c r="F35" i="27"/>
  <c r="F34" i="27"/>
  <c r="F33" i="27"/>
  <c r="F32" i="27"/>
  <c r="F31" i="27"/>
  <c r="F29" i="27"/>
  <c r="F27" i="27"/>
  <c r="F26" i="27"/>
  <c r="F25" i="27"/>
  <c r="F23" i="27"/>
  <c r="F21" i="27"/>
  <c r="F20" i="27"/>
  <c r="F19" i="27"/>
  <c r="F18" i="27"/>
  <c r="F17" i="27"/>
  <c r="F15" i="27"/>
  <c r="F13" i="27"/>
  <c r="F12" i="27"/>
  <c r="F11" i="27"/>
  <c r="F8" i="27"/>
  <c r="F5" i="27"/>
  <c r="F3" i="27"/>
  <c r="F36" i="26" l="1"/>
  <c r="F35" i="26"/>
  <c r="F34" i="26"/>
  <c r="F33" i="26"/>
  <c r="F32" i="26"/>
  <c r="F30" i="26"/>
  <c r="F29" i="26"/>
  <c r="F28" i="26"/>
  <c r="F27" i="26"/>
  <c r="F26" i="26"/>
  <c r="F25" i="26"/>
  <c r="F23" i="26"/>
  <c r="F22" i="26"/>
  <c r="F21" i="26"/>
  <c r="F20" i="26"/>
  <c r="F19" i="26"/>
  <c r="F18" i="26"/>
  <c r="F17" i="26"/>
  <c r="F15" i="26"/>
  <c r="F14" i="26"/>
  <c r="F13" i="26"/>
  <c r="F12" i="26"/>
  <c r="F11" i="26"/>
  <c r="F10" i="26"/>
  <c r="F8" i="26"/>
  <c r="F7" i="26"/>
  <c r="F3" i="26"/>
  <c r="F36" i="25"/>
  <c r="F35" i="25"/>
  <c r="F34" i="25"/>
  <c r="F33" i="25"/>
  <c r="F32" i="25"/>
  <c r="F29" i="25"/>
  <c r="F27" i="25"/>
  <c r="F26" i="25"/>
  <c r="F25" i="25"/>
  <c r="F23" i="25"/>
  <c r="F22" i="25"/>
  <c r="F21" i="25"/>
  <c r="F20" i="25"/>
  <c r="F19" i="25"/>
  <c r="F18" i="25"/>
  <c r="F17" i="25"/>
  <c r="F15" i="25"/>
  <c r="F13" i="25"/>
  <c r="F12" i="25"/>
  <c r="F11" i="25"/>
  <c r="F10" i="25"/>
  <c r="F7" i="25"/>
  <c r="F3" i="25"/>
  <c r="F36" i="24"/>
  <c r="F35" i="24"/>
  <c r="F34" i="24"/>
  <c r="F33" i="24"/>
  <c r="F32" i="24"/>
  <c r="F31" i="24"/>
  <c r="F29" i="24"/>
  <c r="F28" i="24"/>
  <c r="F26" i="24"/>
  <c r="F25" i="24"/>
  <c r="F23" i="24"/>
  <c r="F22" i="24"/>
  <c r="F21" i="24"/>
  <c r="F20" i="24"/>
  <c r="F19" i="24"/>
  <c r="F18" i="24"/>
  <c r="F17" i="24"/>
  <c r="F15" i="24"/>
  <c r="F14" i="24"/>
  <c r="F13" i="24"/>
  <c r="F12" i="24"/>
  <c r="F11" i="24"/>
  <c r="F10" i="24"/>
  <c r="F35" i="23" l="1"/>
  <c r="F34" i="23"/>
  <c r="F33" i="23"/>
  <c r="F32" i="23"/>
  <c r="F31" i="23"/>
  <c r="F30" i="23"/>
  <c r="F29" i="23"/>
  <c r="F25" i="23"/>
  <c r="F23" i="23"/>
  <c r="F22" i="23"/>
  <c r="F21" i="23"/>
  <c r="F20" i="23"/>
  <c r="F19" i="23"/>
  <c r="F18" i="23"/>
  <c r="F15" i="23"/>
  <c r="F14" i="23"/>
  <c r="F12" i="23"/>
  <c r="F11" i="23"/>
  <c r="F10" i="23"/>
  <c r="F8" i="23"/>
  <c r="F5" i="23"/>
  <c r="F3" i="23"/>
  <c r="F36" i="22"/>
  <c r="F35" i="22"/>
  <c r="F34" i="22"/>
  <c r="F33" i="22"/>
  <c r="F32" i="22"/>
  <c r="F31" i="22"/>
  <c r="F30" i="22"/>
  <c r="F29" i="22"/>
  <c r="F28" i="22"/>
  <c r="F27" i="22"/>
  <c r="F23" i="22"/>
  <c r="F22" i="22"/>
  <c r="F21" i="22"/>
  <c r="F20" i="22"/>
  <c r="F19" i="22"/>
  <c r="F18" i="22"/>
  <c r="F13" i="22"/>
  <c r="F12" i="22"/>
  <c r="F11" i="22"/>
  <c r="F10" i="22"/>
  <c r="F3" i="22"/>
  <c r="F36" i="20" l="1"/>
  <c r="F35" i="20"/>
  <c r="F34" i="20"/>
  <c r="F32" i="20"/>
  <c r="F31" i="20"/>
  <c r="F30" i="20"/>
  <c r="F29" i="20"/>
  <c r="F26" i="20"/>
  <c r="F25" i="20"/>
  <c r="F23" i="20"/>
  <c r="F22" i="20"/>
  <c r="F21" i="20"/>
  <c r="F20" i="20"/>
  <c r="F19" i="20"/>
  <c r="F18" i="20"/>
  <c r="F15" i="20"/>
  <c r="F13" i="20"/>
  <c r="F11" i="20"/>
  <c r="F10" i="20"/>
  <c r="F5" i="20"/>
  <c r="F36" i="19"/>
  <c r="F35" i="19"/>
  <c r="F34" i="19"/>
  <c r="F32" i="19"/>
  <c r="F31" i="19"/>
  <c r="F30" i="19"/>
  <c r="F29" i="19"/>
  <c r="F28" i="19"/>
  <c r="F27" i="19"/>
  <c r="F26" i="19"/>
  <c r="F25" i="19"/>
  <c r="F23" i="19"/>
  <c r="F21" i="19"/>
  <c r="F20" i="19"/>
  <c r="F19" i="19"/>
  <c r="F18" i="19"/>
  <c r="F17" i="19"/>
  <c r="F15" i="19"/>
  <c r="F13" i="19"/>
  <c r="F11" i="19"/>
  <c r="F10" i="19"/>
  <c r="F5" i="19"/>
  <c r="F36" i="18" l="1"/>
  <c r="F35" i="18"/>
  <c r="F34" i="18"/>
  <c r="F33" i="18"/>
  <c r="F32" i="18"/>
  <c r="F31" i="18"/>
  <c r="F30" i="18"/>
  <c r="F29" i="18"/>
  <c r="F28" i="18"/>
  <c r="F27" i="18"/>
  <c r="F26" i="18"/>
  <c r="F25" i="18"/>
  <c r="F23" i="18"/>
  <c r="F22" i="18"/>
  <c r="F21" i="18"/>
  <c r="F20" i="18"/>
  <c r="F19" i="18"/>
  <c r="F18" i="18"/>
  <c r="F17" i="18"/>
  <c r="F15" i="18"/>
  <c r="F13" i="18"/>
  <c r="F11" i="18"/>
  <c r="F10" i="18"/>
  <c r="F7" i="18"/>
  <c r="F5" i="18"/>
  <c r="F36" i="17"/>
  <c r="F35" i="17"/>
  <c r="F34" i="17"/>
  <c r="F33" i="17"/>
  <c r="F32" i="17"/>
  <c r="F31" i="17"/>
  <c r="F30" i="17"/>
  <c r="F29" i="17"/>
  <c r="F28" i="17"/>
  <c r="F27" i="17"/>
  <c r="F25" i="17"/>
  <c r="F23" i="17"/>
  <c r="F22" i="17"/>
  <c r="F21" i="17"/>
  <c r="F20" i="17"/>
  <c r="F19" i="17"/>
  <c r="F18" i="17"/>
  <c r="F17" i="17"/>
  <c r="F15" i="17"/>
  <c r="F13" i="17"/>
  <c r="F12" i="17"/>
  <c r="F11" i="17"/>
  <c r="F10" i="17"/>
  <c r="F7" i="17"/>
  <c r="F5" i="17"/>
  <c r="F36" i="13" l="1"/>
  <c r="F35" i="13"/>
  <c r="F34" i="13"/>
  <c r="F32" i="13"/>
  <c r="F30" i="13"/>
  <c r="F29" i="13"/>
  <c r="F28" i="13"/>
  <c r="F27" i="13"/>
  <c r="F26" i="13"/>
  <c r="F25" i="13"/>
  <c r="F23" i="13"/>
  <c r="F21" i="13"/>
  <c r="F20" i="13"/>
  <c r="F19" i="13"/>
  <c r="F18" i="13"/>
  <c r="F17" i="13"/>
  <c r="F16" i="13"/>
  <c r="F13" i="13"/>
  <c r="F12" i="13"/>
  <c r="F11" i="13"/>
  <c r="F10" i="13"/>
  <c r="F8" i="13"/>
  <c r="F7" i="13"/>
  <c r="F36" i="15"/>
  <c r="F35" i="15"/>
  <c r="F34" i="15"/>
  <c r="F33" i="15"/>
  <c r="F32" i="15"/>
  <c r="F30" i="15"/>
  <c r="F29" i="15"/>
  <c r="F26" i="15"/>
  <c r="F25" i="15"/>
  <c r="F23" i="15"/>
  <c r="F21" i="15"/>
  <c r="F20" i="15"/>
  <c r="F19" i="15"/>
  <c r="F18" i="15"/>
  <c r="F17" i="15"/>
  <c r="F16" i="15"/>
  <c r="F14" i="15"/>
  <c r="F13" i="15"/>
  <c r="F12" i="15"/>
  <c r="F11" i="15"/>
  <c r="F10" i="15"/>
  <c r="F8" i="15"/>
  <c r="F3" i="15"/>
  <c r="F36" i="16"/>
  <c r="F35" i="16"/>
  <c r="F34" i="16"/>
  <c r="F33" i="16"/>
  <c r="F32" i="16"/>
  <c r="F31" i="16"/>
  <c r="F30" i="16"/>
  <c r="F29" i="16"/>
  <c r="F28" i="16"/>
  <c r="F27" i="16"/>
  <c r="F26" i="16"/>
  <c r="F25" i="16"/>
  <c r="F23" i="16"/>
  <c r="F22" i="16"/>
  <c r="F21" i="16"/>
  <c r="F20" i="16"/>
  <c r="F19" i="16"/>
  <c r="F18" i="16"/>
  <c r="F17" i="16"/>
  <c r="F16" i="16"/>
  <c r="F15" i="16"/>
  <c r="F13" i="16"/>
  <c r="F12" i="16"/>
  <c r="F11" i="16"/>
  <c r="F10" i="16"/>
  <c r="F7" i="16"/>
  <c r="F5" i="16"/>
  <c r="F3" i="16"/>
  <c r="AA34" i="2" l="1"/>
  <c r="AA33" i="2"/>
  <c r="AA3" i="2"/>
  <c r="AA32" i="2"/>
  <c r="AA2" i="2"/>
  <c r="AA4" i="2"/>
  <c r="AA35" i="2"/>
  <c r="AA5" i="2"/>
  <c r="AA13" i="2" l="1"/>
  <c r="AA17" i="2"/>
  <c r="AA21" i="2"/>
  <c r="AA24" i="2"/>
  <c r="AA29" i="2"/>
  <c r="AA31" i="2"/>
  <c r="AA8" i="2"/>
  <c r="AA10" i="2"/>
  <c r="AA14" i="2"/>
  <c r="AA18" i="2"/>
  <c r="AA22" i="2"/>
  <c r="AA25" i="2"/>
  <c r="AA11" i="2"/>
  <c r="AA15" i="2"/>
  <c r="AA19" i="2"/>
  <c r="AA23" i="2"/>
  <c r="AA26" i="2"/>
  <c r="AA27" i="2"/>
  <c r="AA9" i="2"/>
  <c r="AA12" i="2"/>
  <c r="AA16" i="2"/>
  <c r="AA20" i="2"/>
  <c r="AA6" i="2"/>
  <c r="AA7" i="2"/>
  <c r="AA30" i="2"/>
  <c r="AA28" i="2"/>
</calcChain>
</file>

<file path=xl/sharedStrings.xml><?xml version="1.0" encoding="utf-8"?>
<sst xmlns="http://schemas.openxmlformats.org/spreadsheetml/2006/main" count="3574" uniqueCount="456">
  <si>
    <t>姓名</t>
  </si>
  <si>
    <t>日期</t>
  </si>
  <si>
    <t>签到时间</t>
  </si>
  <si>
    <t>签退时间</t>
  </si>
  <si>
    <t>刘杰</t>
  </si>
  <si>
    <t>冀湘予</t>
  </si>
  <si>
    <t>张开伟</t>
  </si>
  <si>
    <t>李金钟</t>
  </si>
  <si>
    <t>雷思琦</t>
  </si>
  <si>
    <t>刘伟</t>
  </si>
  <si>
    <t>徐鑫</t>
  </si>
  <si>
    <t>庄春旭</t>
  </si>
  <si>
    <t>赵子光</t>
  </si>
  <si>
    <t>冀湘元</t>
  </si>
  <si>
    <t>苏雨然</t>
  </si>
  <si>
    <t>杨波</t>
  </si>
  <si>
    <t>王文波</t>
  </si>
  <si>
    <t>崔景源</t>
  </si>
  <si>
    <t>关宇威</t>
  </si>
  <si>
    <t>季鹏宇</t>
  </si>
  <si>
    <t>侯星男</t>
  </si>
  <si>
    <t>曹名瑞</t>
  </si>
  <si>
    <t>王磊</t>
  </si>
  <si>
    <t>张立琳</t>
  </si>
  <si>
    <t>张佳男</t>
  </si>
  <si>
    <t>庄智玲</t>
  </si>
  <si>
    <t>王凤英</t>
  </si>
  <si>
    <t>工作时长</t>
    <phoneticPr fontId="1" type="noConversion"/>
  </si>
  <si>
    <t>姓名</t>
    <phoneticPr fontId="1" type="noConversion"/>
  </si>
  <si>
    <t>王宏建</t>
  </si>
  <si>
    <t>姚亚鹏</t>
  </si>
  <si>
    <t>王永永</t>
  </si>
  <si>
    <t>肖艳芳</t>
  </si>
  <si>
    <t>方明飞</t>
  </si>
  <si>
    <t>无打卡记录</t>
    <phoneticPr fontId="1" type="noConversion"/>
  </si>
  <si>
    <t>工作时长不满8小时</t>
    <phoneticPr fontId="1" type="noConversion"/>
  </si>
  <si>
    <t>当月违反考勤制度</t>
    <phoneticPr fontId="1" type="noConversion"/>
  </si>
  <si>
    <t>潘晓锋</t>
  </si>
  <si>
    <t>张成</t>
  </si>
  <si>
    <t>张志成</t>
  </si>
  <si>
    <t>赵雅轩</t>
  </si>
  <si>
    <t>吴倍宗</t>
  </si>
  <si>
    <t>韩星</t>
  </si>
  <si>
    <t>12月21日</t>
    <phoneticPr fontId="1" type="noConversion"/>
  </si>
  <si>
    <t>2017/12/21</t>
  </si>
  <si>
    <t>07:13</t>
  </si>
  <si>
    <t/>
  </si>
  <si>
    <t>18:37</t>
  </si>
  <si>
    <t>09:57</t>
  </si>
  <si>
    <t>21:57</t>
  </si>
  <si>
    <t>09:48</t>
  </si>
  <si>
    <t>19:09</t>
  </si>
  <si>
    <t>09:05</t>
  </si>
  <si>
    <t>18:25</t>
  </si>
  <si>
    <t>08:35</t>
  </si>
  <si>
    <t>19:01</t>
  </si>
  <si>
    <t>08:34</t>
  </si>
  <si>
    <t>19:02</t>
  </si>
  <si>
    <t>08:50</t>
  </si>
  <si>
    <t>18:18</t>
  </si>
  <si>
    <t>09:47</t>
  </si>
  <si>
    <t>09:39</t>
  </si>
  <si>
    <t>18:26</t>
  </si>
  <si>
    <t>08:53</t>
  </si>
  <si>
    <t>18:02</t>
  </si>
  <si>
    <t>09:22</t>
  </si>
  <si>
    <t>09:13</t>
  </si>
  <si>
    <t>22:02</t>
  </si>
  <si>
    <t>09:14</t>
  </si>
  <si>
    <t>19:00</t>
  </si>
  <si>
    <t>08:11</t>
  </si>
  <si>
    <t>17:37</t>
  </si>
  <si>
    <t>09:35</t>
  </si>
  <si>
    <t>18:40</t>
  </si>
  <si>
    <t>10:05</t>
  </si>
  <si>
    <t>09:53</t>
  </si>
  <si>
    <t>18:23</t>
  </si>
  <si>
    <t>08:49</t>
  </si>
  <si>
    <t>09:29</t>
  </si>
  <si>
    <t>09:10</t>
  </si>
  <si>
    <t>18:13</t>
  </si>
  <si>
    <t>08:32</t>
  </si>
  <si>
    <t>17:39</t>
  </si>
  <si>
    <t>2017/12/22</t>
  </si>
  <si>
    <t>08:10</t>
  </si>
  <si>
    <t>18:34</t>
  </si>
  <si>
    <t>08:36</t>
  </si>
  <si>
    <t>17:40</t>
  </si>
  <si>
    <t>09:27</t>
  </si>
  <si>
    <t>17:49</t>
  </si>
  <si>
    <t>17:46</t>
  </si>
  <si>
    <t>08:52</t>
  </si>
  <si>
    <t>18:00</t>
  </si>
  <si>
    <t>09:54</t>
  </si>
  <si>
    <t>10:09</t>
  </si>
  <si>
    <t>09:07</t>
  </si>
  <si>
    <t>09:34</t>
  </si>
  <si>
    <t>18:42</t>
  </si>
  <si>
    <t>09:45</t>
  </si>
  <si>
    <t>21:39</t>
  </si>
  <si>
    <t>17:52</t>
  </si>
  <si>
    <t>07:44</t>
  </si>
  <si>
    <t>17:36</t>
  </si>
  <si>
    <t>18:16</t>
  </si>
  <si>
    <t>09:03</t>
  </si>
  <si>
    <t>10:53</t>
  </si>
  <si>
    <t>09:38</t>
  </si>
  <si>
    <t>09:08</t>
  </si>
  <si>
    <t>17:33</t>
  </si>
  <si>
    <t>2017/12/25</t>
  </si>
  <si>
    <t>08:21</t>
  </si>
  <si>
    <t>19:24</t>
  </si>
  <si>
    <t>16:16</t>
  </si>
  <si>
    <t>18:53</t>
  </si>
  <si>
    <t>09:51</t>
  </si>
  <si>
    <t>09:00</t>
  </si>
  <si>
    <t>18:29</t>
  </si>
  <si>
    <t>09:36</t>
  </si>
  <si>
    <t>18:48</t>
  </si>
  <si>
    <t>18:51</t>
  </si>
  <si>
    <t>08:42</t>
  </si>
  <si>
    <t>09:40</t>
  </si>
  <si>
    <t>17:56</t>
  </si>
  <si>
    <t>08:59</t>
  </si>
  <si>
    <t>16:56</t>
  </si>
  <si>
    <t>18:14</t>
  </si>
  <si>
    <t>20:03</t>
  </si>
  <si>
    <t>18:52</t>
  </si>
  <si>
    <t>10:08</t>
  </si>
  <si>
    <t>18:07</t>
  </si>
  <si>
    <t>06:52</t>
  </si>
  <si>
    <t>18:15</t>
  </si>
  <si>
    <t>09:25</t>
  </si>
  <si>
    <t>09:19</t>
  </si>
  <si>
    <t>09:01</t>
  </si>
  <si>
    <t>18:21</t>
  </si>
  <si>
    <t>09:46</t>
  </si>
  <si>
    <t>09:50</t>
  </si>
  <si>
    <t>09:44</t>
  </si>
  <si>
    <t>09:26</t>
  </si>
  <si>
    <t>18:05</t>
  </si>
  <si>
    <t>N/A</t>
  </si>
  <si>
    <t>N/A</t>
    <phoneticPr fontId="1" type="noConversion"/>
  </si>
  <si>
    <t>出差</t>
    <phoneticPr fontId="1" type="noConversion"/>
  </si>
  <si>
    <t>出差</t>
    <phoneticPr fontId="1" type="noConversion"/>
  </si>
  <si>
    <t>年假</t>
    <phoneticPr fontId="1" type="noConversion"/>
  </si>
  <si>
    <t>下午无打卡记录</t>
    <phoneticPr fontId="1" type="noConversion"/>
  </si>
  <si>
    <t>上午无打卡记录</t>
    <phoneticPr fontId="1" type="noConversion"/>
  </si>
  <si>
    <t>2017/12/26</t>
  </si>
  <si>
    <t>08:47</t>
  </si>
  <si>
    <t>18:28</t>
  </si>
  <si>
    <t>10:44</t>
  </si>
  <si>
    <t>09:15</t>
  </si>
  <si>
    <t>21:46</t>
  </si>
  <si>
    <t>18:17</t>
  </si>
  <si>
    <t>18:56</t>
  </si>
  <si>
    <t>19:05</t>
  </si>
  <si>
    <t>08:48</t>
  </si>
  <si>
    <t>10:14</t>
  </si>
  <si>
    <t>19:18</t>
  </si>
  <si>
    <t>09:58</t>
  </si>
  <si>
    <t>18:06</t>
  </si>
  <si>
    <t>09:24</t>
  </si>
  <si>
    <t>21:24</t>
  </si>
  <si>
    <t>18:41</t>
  </si>
  <si>
    <t>07:43</t>
  </si>
  <si>
    <t>17:34</t>
  </si>
  <si>
    <t>09:23</t>
  </si>
  <si>
    <t>10:31</t>
  </si>
  <si>
    <t>09:56</t>
  </si>
  <si>
    <t>17:55</t>
  </si>
  <si>
    <t>18:39</t>
  </si>
  <si>
    <t>09:09</t>
  </si>
  <si>
    <t>18:09</t>
  </si>
  <si>
    <t>08:26</t>
  </si>
  <si>
    <t>17:43</t>
  </si>
  <si>
    <t>2017/12/27</t>
  </si>
  <si>
    <t>20:10</t>
  </si>
  <si>
    <t>08:51</t>
  </si>
  <si>
    <t>19:31</t>
  </si>
  <si>
    <t>09:30</t>
  </si>
  <si>
    <t>19:33</t>
  </si>
  <si>
    <t>15:54</t>
  </si>
  <si>
    <t>08:58</t>
  </si>
  <si>
    <t>09:41</t>
  </si>
  <si>
    <t>18:44</t>
  </si>
  <si>
    <t>08:39</t>
  </si>
  <si>
    <t>19:26</t>
  </si>
  <si>
    <t>20:32</t>
  </si>
  <si>
    <t>08:56</t>
  </si>
  <si>
    <t>18:32</t>
  </si>
  <si>
    <t>22:11</t>
  </si>
  <si>
    <t>18:47</t>
  </si>
  <si>
    <t>10:23</t>
  </si>
  <si>
    <t>18:43</t>
  </si>
  <si>
    <t>07:55</t>
  </si>
  <si>
    <t>17:38</t>
  </si>
  <si>
    <t>09:33</t>
  </si>
  <si>
    <t>20:13</t>
  </si>
  <si>
    <t>09:32</t>
  </si>
  <si>
    <t>10:13</t>
  </si>
  <si>
    <t>18:46</t>
  </si>
  <si>
    <t>10:01</t>
  </si>
  <si>
    <t>17:57</t>
  </si>
  <si>
    <t>18:11</t>
  </si>
  <si>
    <t>22:12</t>
  </si>
  <si>
    <t>17:54</t>
  </si>
  <si>
    <t>年假</t>
    <phoneticPr fontId="1" type="noConversion"/>
  </si>
  <si>
    <t>事假</t>
    <phoneticPr fontId="1" type="noConversion"/>
  </si>
  <si>
    <t>下午无打卡记录</t>
    <phoneticPr fontId="1" type="noConversion"/>
  </si>
  <si>
    <t>2017/12/28</t>
  </si>
  <si>
    <t>15:51</t>
  </si>
  <si>
    <t>08:45</t>
  </si>
  <si>
    <t>08:54</t>
  </si>
  <si>
    <t>10:24</t>
  </si>
  <si>
    <t>10:11</t>
  </si>
  <si>
    <t>18:27</t>
  </si>
  <si>
    <t>18:55</t>
  </si>
  <si>
    <t>07:53</t>
  </si>
  <si>
    <t>09:20</t>
  </si>
  <si>
    <t>18:31</t>
  </si>
  <si>
    <t>10:03</t>
  </si>
  <si>
    <t>08:55</t>
  </si>
  <si>
    <t>19:07</t>
  </si>
  <si>
    <t>17:44</t>
  </si>
  <si>
    <t>2017/12/29</t>
  </si>
  <si>
    <t>15:58</t>
  </si>
  <si>
    <t>15:45</t>
  </si>
  <si>
    <t>15:55</t>
  </si>
  <si>
    <t>14:51</t>
  </si>
  <si>
    <t>09:21</t>
  </si>
  <si>
    <t>15:57</t>
  </si>
  <si>
    <t>15:59</t>
  </si>
  <si>
    <t>08:08</t>
  </si>
  <si>
    <t>16:01</t>
  </si>
  <si>
    <t>10:10</t>
  </si>
  <si>
    <t>15:48</t>
  </si>
  <si>
    <t>09:43</t>
  </si>
  <si>
    <t>08:30</t>
  </si>
  <si>
    <t>年假</t>
    <phoneticPr fontId="1" type="noConversion"/>
  </si>
  <si>
    <t>事假</t>
    <phoneticPr fontId="1" type="noConversion"/>
  </si>
  <si>
    <t>下午无打卡记录</t>
    <phoneticPr fontId="1" type="noConversion"/>
  </si>
  <si>
    <t>调休</t>
    <phoneticPr fontId="1" type="noConversion"/>
  </si>
  <si>
    <t>上午0.5事假</t>
    <phoneticPr fontId="1" type="noConversion"/>
  </si>
  <si>
    <t>2018/1/2</t>
  </si>
  <si>
    <t>10:12</t>
  </si>
  <si>
    <t>18:36</t>
  </si>
  <si>
    <t>11:19</t>
  </si>
  <si>
    <t>15:00</t>
  </si>
  <si>
    <t>21:51</t>
  </si>
  <si>
    <t>09:55</t>
  </si>
  <si>
    <t>18:10</t>
  </si>
  <si>
    <t>20:30</t>
  </si>
  <si>
    <t>19:10</t>
  </si>
  <si>
    <t>09:49</t>
  </si>
  <si>
    <t>20:53</t>
  </si>
  <si>
    <t>09:59</t>
  </si>
  <si>
    <t>18:30</t>
  </si>
  <si>
    <t>07:50</t>
  </si>
  <si>
    <t>17:53</t>
  </si>
  <si>
    <t>宋婧</t>
  </si>
  <si>
    <t>15:11</t>
  </si>
  <si>
    <t>18:33</t>
  </si>
  <si>
    <t>17:42</t>
  </si>
  <si>
    <t>陈永泽</t>
  </si>
  <si>
    <t>15:21</t>
  </si>
  <si>
    <t>2018/1/3</t>
  </si>
  <si>
    <t>08:44</t>
  </si>
  <si>
    <t>19:25</t>
  </si>
  <si>
    <t>09:37</t>
  </si>
  <si>
    <t>19:13</t>
  </si>
  <si>
    <t>14:35</t>
  </si>
  <si>
    <t>21:48</t>
  </si>
  <si>
    <t>08:37</t>
  </si>
  <si>
    <t>14:41</t>
  </si>
  <si>
    <t>18:24</t>
  </si>
  <si>
    <t>10:36</t>
  </si>
  <si>
    <t>07:52</t>
  </si>
  <si>
    <t>17:48</t>
  </si>
  <si>
    <t>12:22</t>
  </si>
  <si>
    <t>09:16</t>
  </si>
  <si>
    <t>18:22</t>
  </si>
  <si>
    <t>17:59</t>
  </si>
  <si>
    <t>08:43</t>
  </si>
  <si>
    <t>下午无打卡记录</t>
    <phoneticPr fontId="1" type="noConversion"/>
  </si>
  <si>
    <t>上午无打卡记录</t>
    <phoneticPr fontId="1" type="noConversion"/>
  </si>
  <si>
    <t>下午无打卡记录</t>
    <phoneticPr fontId="1" type="noConversion"/>
  </si>
  <si>
    <t>年假</t>
    <phoneticPr fontId="1" type="noConversion"/>
  </si>
  <si>
    <t>刚入职</t>
    <phoneticPr fontId="1" type="noConversion"/>
  </si>
  <si>
    <t>下午外出</t>
    <phoneticPr fontId="1" type="noConversion"/>
  </si>
  <si>
    <t>2018/1/4</t>
  </si>
  <si>
    <t>20:16</t>
  </si>
  <si>
    <t>09:31</t>
  </si>
  <si>
    <t>15:16</t>
  </si>
  <si>
    <t>19:04</t>
  </si>
  <si>
    <t>09:12</t>
  </si>
  <si>
    <t>18:01</t>
  </si>
  <si>
    <t>21:09</t>
  </si>
  <si>
    <t>07:51</t>
  </si>
  <si>
    <t>10:22</t>
  </si>
  <si>
    <t>20:06</t>
  </si>
  <si>
    <t>19:17</t>
  </si>
  <si>
    <t>09:11</t>
  </si>
  <si>
    <t>18:20</t>
  </si>
  <si>
    <t>2018/1/5</t>
  </si>
  <si>
    <t>10:34</t>
  </si>
  <si>
    <t>17:41</t>
  </si>
  <si>
    <t>08:40</t>
  </si>
  <si>
    <t>17:50</t>
  </si>
  <si>
    <t>21:41</t>
  </si>
  <si>
    <t>10:16</t>
  </si>
  <si>
    <t>07:47</t>
  </si>
  <si>
    <t>09:28</t>
  </si>
  <si>
    <t>15:31</t>
  </si>
  <si>
    <t>09:17</t>
  </si>
  <si>
    <t>2018/1/8</t>
  </si>
  <si>
    <t>07:33</t>
  </si>
  <si>
    <t>22:33</t>
  </si>
  <si>
    <t>20:25</t>
  </si>
  <si>
    <t>19:06</t>
  </si>
  <si>
    <t>09:06</t>
  </si>
  <si>
    <t>19:14</t>
  </si>
  <si>
    <t>21:27</t>
  </si>
  <si>
    <t>10:04</t>
  </si>
  <si>
    <t>18:35</t>
  </si>
  <si>
    <t>18:04</t>
  </si>
  <si>
    <t>08:41</t>
  </si>
  <si>
    <t>下午无打卡记录</t>
    <phoneticPr fontId="1" type="noConversion"/>
  </si>
  <si>
    <t>上午无打卡记录</t>
    <phoneticPr fontId="1" type="noConversion"/>
  </si>
  <si>
    <t>2018/1/9</t>
  </si>
  <si>
    <t>20:43</t>
  </si>
  <si>
    <t>16:45</t>
  </si>
  <si>
    <t>14:52</t>
  </si>
  <si>
    <t>15:44</t>
  </si>
  <si>
    <t>09:18</t>
  </si>
  <si>
    <t>18:54</t>
  </si>
  <si>
    <t>08:38</t>
  </si>
  <si>
    <t>20:31</t>
  </si>
  <si>
    <t>22:01</t>
  </si>
  <si>
    <t>07:46</t>
  </si>
  <si>
    <t>10:00</t>
  </si>
  <si>
    <t>22:00</t>
  </si>
  <si>
    <t>2018/1/10</t>
  </si>
  <si>
    <t>11:44</t>
  </si>
  <si>
    <t>19:56</t>
  </si>
  <si>
    <t>12:06</t>
  </si>
  <si>
    <t>09:42</t>
  </si>
  <si>
    <t>21:36</t>
  </si>
  <si>
    <t>18:50</t>
  </si>
  <si>
    <t>10:17</t>
  </si>
  <si>
    <t>18:03</t>
  </si>
  <si>
    <t>16:13</t>
  </si>
  <si>
    <t>19:15</t>
  </si>
  <si>
    <t>08:06</t>
  </si>
  <si>
    <t>18:59</t>
  </si>
  <si>
    <t>10:45</t>
  </si>
  <si>
    <t>19:16</t>
  </si>
  <si>
    <t>2018/1/12</t>
  </si>
  <si>
    <t>15:26</t>
  </si>
  <si>
    <t>17:29</t>
  </si>
  <si>
    <t>09:04</t>
  </si>
  <si>
    <t>08:46</t>
  </si>
  <si>
    <t>18:45</t>
  </si>
  <si>
    <t>2018/1/15</t>
  </si>
  <si>
    <t>07:37</t>
  </si>
  <si>
    <t>21:34</t>
  </si>
  <si>
    <t>14:47</t>
  </si>
  <si>
    <t>08:29</t>
  </si>
  <si>
    <t>15:36</t>
  </si>
  <si>
    <t>20:17</t>
  </si>
  <si>
    <t>19:12</t>
  </si>
  <si>
    <t>22:10</t>
  </si>
  <si>
    <t>16:43</t>
  </si>
  <si>
    <t>10:15</t>
  </si>
  <si>
    <t>2018/1/11</t>
  </si>
  <si>
    <t>22:04</t>
  </si>
  <si>
    <t>17:13</t>
  </si>
  <si>
    <t>17:51</t>
  </si>
  <si>
    <t>10:07</t>
  </si>
  <si>
    <t>20:44</t>
  </si>
  <si>
    <t>10:21</t>
  </si>
  <si>
    <t>2018/1/16</t>
  </si>
  <si>
    <t>20:22</t>
  </si>
  <si>
    <t>11:17</t>
  </si>
  <si>
    <t>20:19</t>
  </si>
  <si>
    <t>16:03</t>
  </si>
  <si>
    <t>07:40</t>
  </si>
  <si>
    <t>10:20</t>
  </si>
  <si>
    <t>14:42</t>
  </si>
  <si>
    <t>11:25</t>
  </si>
  <si>
    <t>下午无打卡记录</t>
    <phoneticPr fontId="1" type="noConversion"/>
  </si>
  <si>
    <t>事假</t>
    <phoneticPr fontId="1" type="noConversion"/>
  </si>
  <si>
    <t>上午无打卡记录</t>
    <phoneticPr fontId="1" type="noConversion"/>
  </si>
  <si>
    <t>外出</t>
    <phoneticPr fontId="1" type="noConversion"/>
  </si>
  <si>
    <t>全天无打卡记录</t>
    <phoneticPr fontId="1" type="noConversion"/>
  </si>
  <si>
    <t>下午0.5事假</t>
    <phoneticPr fontId="1" type="noConversion"/>
  </si>
  <si>
    <t>年假</t>
    <phoneticPr fontId="1" type="noConversion"/>
  </si>
  <si>
    <t>上午0.5年假</t>
    <phoneticPr fontId="1" type="noConversion"/>
  </si>
  <si>
    <t>下午0.5事假</t>
    <phoneticPr fontId="1" type="noConversion"/>
  </si>
  <si>
    <t>事假</t>
    <phoneticPr fontId="1" type="noConversion"/>
  </si>
  <si>
    <t>外出</t>
    <phoneticPr fontId="1" type="noConversion"/>
  </si>
  <si>
    <t>病假</t>
    <phoneticPr fontId="1" type="noConversion"/>
  </si>
  <si>
    <t>2018/1/17</t>
  </si>
  <si>
    <t>19:42</t>
  </si>
  <si>
    <t>16:52</t>
  </si>
  <si>
    <t>11:04</t>
  </si>
  <si>
    <t>20:24</t>
  </si>
  <si>
    <t>18:49</t>
  </si>
  <si>
    <t>18:08</t>
  </si>
  <si>
    <t>10:52</t>
  </si>
  <si>
    <t>2018/1/18</t>
  </si>
  <si>
    <t>12:24</t>
  </si>
  <si>
    <t>20:41</t>
  </si>
  <si>
    <t>17:27</t>
  </si>
  <si>
    <t>20:23</t>
  </si>
  <si>
    <t>17:58</t>
  </si>
  <si>
    <t>19:08</t>
  </si>
  <si>
    <t>18:38</t>
  </si>
  <si>
    <t>07:39</t>
  </si>
  <si>
    <t>10:30</t>
  </si>
  <si>
    <t>18:19</t>
  </si>
  <si>
    <t>08:00</t>
  </si>
  <si>
    <t>2018/1/19</t>
  </si>
  <si>
    <t>22:49</t>
  </si>
  <si>
    <t>16:40</t>
  </si>
  <si>
    <t>17:31</t>
  </si>
  <si>
    <t>19:28</t>
  </si>
  <si>
    <t>09:02</t>
  </si>
  <si>
    <t>22:22</t>
  </si>
  <si>
    <t>07:45</t>
  </si>
  <si>
    <t>10:02</t>
  </si>
  <si>
    <t>上午无打卡记录</t>
  </si>
  <si>
    <t>上午无打卡记录</t>
    <phoneticPr fontId="1" type="noConversion"/>
  </si>
  <si>
    <t>下午无打卡记录</t>
  </si>
  <si>
    <t>下午无打卡记录</t>
    <phoneticPr fontId="1" type="noConversion"/>
  </si>
  <si>
    <t>下午外出</t>
  </si>
  <si>
    <t>下午外出</t>
    <phoneticPr fontId="1" type="noConversion"/>
  </si>
  <si>
    <t>上午0.5事假</t>
  </si>
  <si>
    <t>上午0.5事假</t>
    <phoneticPr fontId="1" type="noConversion"/>
  </si>
  <si>
    <t>病假</t>
  </si>
  <si>
    <t>病假</t>
    <phoneticPr fontId="1" type="noConversion"/>
  </si>
  <si>
    <t>下午0.5事假</t>
  </si>
  <si>
    <t>下午0.5事假</t>
    <phoneticPr fontId="1" type="noConversion"/>
  </si>
  <si>
    <t>外出</t>
  </si>
  <si>
    <t>外出</t>
    <phoneticPr fontId="1" type="noConversion"/>
  </si>
  <si>
    <t>外出</t>
    <phoneticPr fontId="1" type="noConversion"/>
  </si>
  <si>
    <t>出差</t>
  </si>
  <si>
    <t>年假</t>
  </si>
  <si>
    <t>全天无打卡记录</t>
  </si>
  <si>
    <t>事假</t>
  </si>
  <si>
    <t>调休</t>
  </si>
  <si>
    <t>上午0.5年假</t>
  </si>
  <si>
    <t>张志成</t>
    <phoneticPr fontId="1" type="noConversion"/>
  </si>
  <si>
    <t>入职</t>
    <phoneticPr fontId="1" type="noConversion"/>
  </si>
  <si>
    <t>全天无打卡记录</t>
    <phoneticPr fontId="1" type="noConversion"/>
  </si>
  <si>
    <t>离职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</si>
</sst>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_);[Red]\(0\)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name val="Arial"/>
      <family val="2"/>
    </font>
    <font>
      <b/>
      <sz val="10"/>
      <color indexed="7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</cellStyleXfs>
  <cellXfs count="44">
    <xf numFmtId="0" fontId="0" fillId="0" borderId="0" xfId="0"/>
    <xf numFmtId="0" fontId="2" fillId="0" borderId="0" xfId="0" applyFont="1"/>
    <xf numFmtId="0" fontId="2" fillId="0" borderId="0" xfId="0" applyNumberFormat="1" applyFont="1"/>
    <xf numFmtId="176" fontId="2" fillId="0" borderId="0" xfId="0" applyNumberFormat="1" applyFont="1"/>
    <xf numFmtId="20" fontId="4" fillId="0" borderId="0" xfId="0" applyNumberFormat="1" applyFont="1" applyAlignment="1">
      <alignment vertical="center"/>
    </xf>
    <xf numFmtId="49" fontId="2" fillId="0" borderId="0" xfId="0" applyNumberFormat="1" applyFont="1"/>
    <xf numFmtId="58" fontId="2" fillId="0" borderId="0" xfId="0" applyNumberFormat="1" applyFont="1"/>
    <xf numFmtId="0" fontId="6" fillId="0" borderId="0" xfId="2" applyFont="1">
      <alignment vertical="center"/>
    </xf>
    <xf numFmtId="0" fontId="6" fillId="0" borderId="0" xfId="2" applyFont="1">
      <alignment vertical="center"/>
    </xf>
    <xf numFmtId="0" fontId="3" fillId="0" borderId="0" xfId="2" applyFont="1" applyFill="1">
      <alignment vertical="center"/>
    </xf>
    <xf numFmtId="0" fontId="3" fillId="0" borderId="0" xfId="3" applyFont="1" applyFill="1">
      <alignment vertical="center"/>
    </xf>
    <xf numFmtId="177" fontId="2" fillId="0" borderId="0" xfId="0" applyNumberFormat="1" applyFont="1"/>
    <xf numFmtId="177" fontId="2" fillId="0" borderId="0" xfId="0" quotePrefix="1" applyNumberFormat="1" applyFont="1"/>
    <xf numFmtId="177" fontId="2" fillId="2" borderId="0" xfId="0" applyNumberFormat="1" applyFont="1" applyFill="1"/>
    <xf numFmtId="0" fontId="3" fillId="0" borderId="0" xfId="1" applyFont="1" applyFill="1">
      <alignment vertical="center"/>
    </xf>
    <xf numFmtId="0" fontId="8" fillId="0" borderId="0" xfId="4" applyFont="1">
      <alignment vertical="center"/>
    </xf>
    <xf numFmtId="0" fontId="8" fillId="0" borderId="0" xfId="4" applyFont="1">
      <alignment vertical="center"/>
    </xf>
    <xf numFmtId="0" fontId="8" fillId="0" borderId="0" xfId="4" applyFont="1">
      <alignment vertical="center"/>
    </xf>
    <xf numFmtId="0" fontId="9" fillId="0" borderId="0" xfId="4" applyFont="1">
      <alignment vertical="center"/>
    </xf>
    <xf numFmtId="0" fontId="3" fillId="0" borderId="0" xfId="1" applyFont="1">
      <alignment vertical="center"/>
    </xf>
    <xf numFmtId="0" fontId="3" fillId="0" borderId="0" xfId="1" applyFont="1">
      <alignment vertical="center"/>
    </xf>
    <xf numFmtId="0" fontId="3" fillId="0" borderId="0" xfId="1" applyFont="1">
      <alignment vertical="center"/>
    </xf>
    <xf numFmtId="0" fontId="6" fillId="0" borderId="0" xfId="1" applyFont="1">
      <alignment vertical="center"/>
    </xf>
    <xf numFmtId="0" fontId="10" fillId="0" borderId="0" xfId="5" applyFont="1">
      <alignment vertical="center"/>
    </xf>
    <xf numFmtId="0" fontId="9" fillId="0" borderId="0" xfId="5" applyFont="1">
      <alignment vertical="center"/>
    </xf>
    <xf numFmtId="0" fontId="10" fillId="0" borderId="0" xfId="5" applyFont="1">
      <alignment vertical="center"/>
    </xf>
    <xf numFmtId="0" fontId="10" fillId="0" borderId="0" xfId="5" applyFont="1">
      <alignment vertical="center"/>
    </xf>
    <xf numFmtId="0" fontId="3" fillId="0" borderId="0" xfId="1" applyFont="1">
      <alignment vertical="center"/>
    </xf>
    <xf numFmtId="0" fontId="10" fillId="0" borderId="0" xfId="5" applyFont="1">
      <alignment vertical="center"/>
    </xf>
    <xf numFmtId="0" fontId="10" fillId="0" borderId="0" xfId="5" applyFont="1">
      <alignment vertical="center"/>
    </xf>
    <xf numFmtId="0" fontId="10" fillId="0" borderId="0" xfId="5" applyFont="1">
      <alignment vertical="center"/>
    </xf>
    <xf numFmtId="0" fontId="3" fillId="0" borderId="0" xfId="1" applyFont="1">
      <alignment vertical="center"/>
    </xf>
    <xf numFmtId="0" fontId="3" fillId="0" borderId="0" xfId="1" applyFont="1">
      <alignment vertical="center"/>
    </xf>
    <xf numFmtId="0" fontId="11" fillId="0" borderId="0" xfId="6" applyFont="1">
      <alignment vertical="center"/>
    </xf>
    <xf numFmtId="0" fontId="11" fillId="0" borderId="0" xfId="6" applyFont="1">
      <alignment vertical="center"/>
    </xf>
    <xf numFmtId="0" fontId="9" fillId="0" borderId="0" xfId="6" applyFont="1">
      <alignment vertical="center"/>
    </xf>
    <xf numFmtId="0" fontId="3" fillId="0" borderId="0" xfId="1" applyFont="1">
      <alignment vertical="center"/>
    </xf>
    <xf numFmtId="0" fontId="3" fillId="0" borderId="0" xfId="1" applyFont="1">
      <alignment vertical="center"/>
    </xf>
    <xf numFmtId="0" fontId="3" fillId="0" borderId="0" xfId="5" applyFont="1">
      <alignment vertical="center"/>
    </xf>
    <xf numFmtId="0" fontId="3" fillId="0" borderId="0" xfId="6" applyFont="1">
      <alignment vertical="center"/>
    </xf>
    <xf numFmtId="0" fontId="12" fillId="0" borderId="0" xfId="7" applyFont="1">
      <alignment vertical="center"/>
    </xf>
    <xf numFmtId="0" fontId="12" fillId="0" borderId="0" xfId="7" applyFont="1">
      <alignment vertical="center"/>
    </xf>
    <xf numFmtId="0" fontId="12" fillId="0" borderId="0" xfId="7" applyFont="1">
      <alignment vertical="center"/>
    </xf>
    <xf numFmtId="176" fontId="13" fillId="0" borderId="0" xfId="0" applyNumberFormat="1" applyFont="1"/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9">
    <dxf>
      <font>
        <b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workbookViewId="0">
      <pane xSplit="1" ySplit="1" topLeftCell="O18" activePane="bottomRight" state="frozen"/>
      <selection pane="topRight" activeCell="B1" sqref="B1"/>
      <selection pane="bottomLeft" activeCell="A2" sqref="A2"/>
      <selection pane="bottomRight" activeCell="V18" sqref="V18"/>
    </sheetView>
  </sheetViews>
  <sheetFormatPr defaultRowHeight="15" x14ac:dyDescent="0.3"/>
  <cols>
    <col min="1" max="1" width="8.25" style="1" customWidth="1"/>
    <col min="2" max="2" width="7.625" style="1" customWidth="1"/>
    <col min="3" max="20" width="9" style="1"/>
    <col min="21" max="21" width="11.25" style="1" customWidth="1"/>
    <col min="22" max="25" width="9" style="1"/>
    <col min="26" max="26" width="14.75" style="1" customWidth="1"/>
    <col min="27" max="16384" width="9" style="1"/>
  </cols>
  <sheetData>
    <row r="1" spans="1:27" s="2" customFormat="1" x14ac:dyDescent="0.3">
      <c r="A1" s="2" t="s">
        <v>28</v>
      </c>
      <c r="B1" s="5" t="s">
        <v>43</v>
      </c>
      <c r="C1" s="6">
        <v>43091</v>
      </c>
      <c r="D1" s="6">
        <v>43094</v>
      </c>
      <c r="E1" s="6">
        <v>43095</v>
      </c>
      <c r="F1" s="6">
        <v>43096</v>
      </c>
      <c r="G1" s="6">
        <v>43097</v>
      </c>
      <c r="H1" s="6">
        <v>43098</v>
      </c>
      <c r="I1" s="6">
        <v>42737</v>
      </c>
      <c r="J1" s="6">
        <v>42738</v>
      </c>
      <c r="K1" s="6">
        <v>42739</v>
      </c>
      <c r="L1" s="6">
        <v>42740</v>
      </c>
      <c r="M1" s="6">
        <v>42743</v>
      </c>
      <c r="N1" s="6">
        <v>42744</v>
      </c>
      <c r="O1" s="6">
        <v>42745</v>
      </c>
      <c r="P1" s="6">
        <v>42746</v>
      </c>
      <c r="Q1" s="6">
        <v>42747</v>
      </c>
      <c r="R1" s="6">
        <v>42750</v>
      </c>
      <c r="S1" s="6">
        <v>42751</v>
      </c>
      <c r="T1" s="6">
        <v>42752</v>
      </c>
      <c r="U1" s="6">
        <v>42753</v>
      </c>
      <c r="V1" s="6">
        <v>42754</v>
      </c>
      <c r="W1" s="6"/>
      <c r="X1" s="6"/>
      <c r="Y1" s="2" t="s">
        <v>34</v>
      </c>
      <c r="Z1" s="2" t="s">
        <v>35</v>
      </c>
      <c r="AA1" s="2" t="s">
        <v>36</v>
      </c>
    </row>
    <row r="2" spans="1:27" x14ac:dyDescent="0.3">
      <c r="A2" s="30" t="s">
        <v>4</v>
      </c>
      <c r="B2" s="3" t="s">
        <v>433</v>
      </c>
      <c r="C2" s="3" t="s">
        <v>84</v>
      </c>
      <c r="D2" s="3">
        <v>0.4187499999999999</v>
      </c>
      <c r="E2" s="3" t="s">
        <v>447</v>
      </c>
      <c r="F2" s="3" t="s">
        <v>447</v>
      </c>
      <c r="G2" s="3" t="s">
        <v>447</v>
      </c>
      <c r="H2" s="3" t="s">
        <v>447</v>
      </c>
      <c r="I2" s="3">
        <v>0.30833333333333335</v>
      </c>
      <c r="J2" s="3">
        <v>0.42152777777777772</v>
      </c>
      <c r="K2" s="3" t="s">
        <v>431</v>
      </c>
      <c r="L2" s="3" t="s">
        <v>305</v>
      </c>
      <c r="M2" s="3">
        <v>0.58333333333333337</v>
      </c>
      <c r="N2" s="3">
        <v>0.41458333333333319</v>
      </c>
      <c r="O2" s="3">
        <v>0.30000000000000004</v>
      </c>
      <c r="P2" s="3">
        <v>0.4729166666666666</v>
      </c>
      <c r="Q2" s="3" t="s">
        <v>443</v>
      </c>
      <c r="R2" s="3">
        <v>0.53958333333333341</v>
      </c>
      <c r="S2" s="3" t="s">
        <v>431</v>
      </c>
      <c r="T2" s="3" t="s">
        <v>431</v>
      </c>
      <c r="U2" s="3">
        <v>0.3034722222222222</v>
      </c>
      <c r="V2" s="3">
        <v>0.5395833333333333</v>
      </c>
      <c r="W2" s="3"/>
      <c r="Y2" s="12">
        <f>COUNTIF(B2:V2,"上午无打卡记录")+COUNTIF(B2:V2,"下午无打卡记录")</f>
        <v>4</v>
      </c>
      <c r="Z2" s="11">
        <f>COUNTIF(B2:G2,"&lt;8:00:00")+COUNTIF(I2:V2,"&lt;8:00:00")</f>
        <v>3</v>
      </c>
      <c r="AA2" s="11">
        <f t="shared" ref="AA2" si="0">SUM(Y2:Z2)</f>
        <v>7</v>
      </c>
    </row>
    <row r="3" spans="1:27" x14ac:dyDescent="0.3">
      <c r="A3" s="30" t="s">
        <v>5</v>
      </c>
      <c r="B3" s="3" t="s">
        <v>141</v>
      </c>
      <c r="C3" s="3" t="s">
        <v>141</v>
      </c>
      <c r="D3" s="3" t="s">
        <v>141</v>
      </c>
      <c r="E3" s="3" t="s">
        <v>141</v>
      </c>
      <c r="F3" s="3" t="s">
        <v>141</v>
      </c>
      <c r="G3" s="3" t="s">
        <v>141</v>
      </c>
      <c r="H3" s="3" t="s">
        <v>141</v>
      </c>
      <c r="I3" s="3" t="s">
        <v>141</v>
      </c>
      <c r="J3" s="3" t="s">
        <v>141</v>
      </c>
      <c r="K3" s="3" t="s">
        <v>141</v>
      </c>
      <c r="L3" s="3" t="s">
        <v>141</v>
      </c>
      <c r="M3" s="3" t="s">
        <v>141</v>
      </c>
      <c r="N3" s="3" t="s">
        <v>141</v>
      </c>
      <c r="O3" s="3" t="s">
        <v>141</v>
      </c>
      <c r="P3" s="3" t="s">
        <v>141</v>
      </c>
      <c r="Q3" s="3" t="s">
        <v>141</v>
      </c>
      <c r="R3" s="3" t="s">
        <v>141</v>
      </c>
      <c r="S3" s="3" t="s">
        <v>141</v>
      </c>
      <c r="T3" s="3" t="s">
        <v>141</v>
      </c>
      <c r="U3" s="3" t="s">
        <v>141</v>
      </c>
      <c r="V3" s="3" t="s">
        <v>141</v>
      </c>
      <c r="W3" s="3"/>
      <c r="Y3" s="12">
        <f t="shared" ref="Y3:Y37" si="1">COUNTIF(B3:V3,"上午无打卡记录")+COUNTIF(B3:V3,"下午无打卡记录")</f>
        <v>0</v>
      </c>
      <c r="Z3" s="11">
        <f t="shared" ref="Z3:Z37" si="2">COUNTIF(B3:G3,"&lt;8:00:00")+COUNTIF(I3:V3,"&lt;8:00:00")</f>
        <v>0</v>
      </c>
      <c r="AA3" s="13">
        <f>SUM(Y3:Z3)</f>
        <v>0</v>
      </c>
    </row>
    <row r="4" spans="1:27" x14ac:dyDescent="0.3">
      <c r="A4" s="30" t="s">
        <v>6</v>
      </c>
      <c r="B4" s="3" t="s">
        <v>446</v>
      </c>
      <c r="C4" s="3" t="s">
        <v>446</v>
      </c>
      <c r="D4" s="3">
        <v>0.34930555555555554</v>
      </c>
      <c r="E4" s="3">
        <v>0.36180555555555549</v>
      </c>
      <c r="F4" s="3">
        <v>0.40277777777777779</v>
      </c>
      <c r="G4" s="3">
        <v>0.34791666666666676</v>
      </c>
      <c r="H4" s="3">
        <v>0.25624999999999998</v>
      </c>
      <c r="I4" s="3" t="s">
        <v>433</v>
      </c>
      <c r="J4" s="3">
        <v>0.34097222222222223</v>
      </c>
      <c r="K4" s="3" t="s">
        <v>433</v>
      </c>
      <c r="L4" s="3" t="s">
        <v>439</v>
      </c>
      <c r="M4" s="3" t="s">
        <v>433</v>
      </c>
      <c r="N4" s="3">
        <v>0.33819444444444441</v>
      </c>
      <c r="O4" s="3">
        <v>0.34513888888888888</v>
      </c>
      <c r="P4" s="3" t="s">
        <v>433</v>
      </c>
      <c r="Q4" s="3" t="s">
        <v>433</v>
      </c>
      <c r="R4" s="3">
        <v>0.34097222222222218</v>
      </c>
      <c r="S4" s="3" t="s">
        <v>443</v>
      </c>
      <c r="T4" s="3">
        <v>0.34097222222222234</v>
      </c>
      <c r="U4" s="3">
        <v>0.34375000000000011</v>
      </c>
      <c r="V4" s="3" t="s">
        <v>433</v>
      </c>
      <c r="W4" s="3"/>
      <c r="Y4" s="12">
        <f t="shared" si="1"/>
        <v>6</v>
      </c>
      <c r="Z4" s="11">
        <f t="shared" si="2"/>
        <v>0</v>
      </c>
      <c r="AA4" s="13">
        <f t="shared" ref="AA4:AA5" si="3">SUM(Y4:Z4)</f>
        <v>6</v>
      </c>
    </row>
    <row r="5" spans="1:27" x14ac:dyDescent="0.3">
      <c r="A5" s="30" t="s">
        <v>7</v>
      </c>
      <c r="B5" s="3" t="s">
        <v>141</v>
      </c>
      <c r="C5" s="3" t="s">
        <v>141</v>
      </c>
      <c r="D5" s="3" t="s">
        <v>141</v>
      </c>
      <c r="E5" s="3" t="s">
        <v>141</v>
      </c>
      <c r="F5" s="3" t="s">
        <v>141</v>
      </c>
      <c r="G5" s="3" t="s">
        <v>141</v>
      </c>
      <c r="H5" s="3" t="s">
        <v>141</v>
      </c>
      <c r="I5" s="3" t="s">
        <v>141</v>
      </c>
      <c r="J5" s="3" t="s">
        <v>141</v>
      </c>
      <c r="K5" s="3" t="s">
        <v>141</v>
      </c>
      <c r="L5" s="3" t="s">
        <v>141</v>
      </c>
      <c r="M5" s="3" t="s">
        <v>141</v>
      </c>
      <c r="N5" s="3" t="s">
        <v>141</v>
      </c>
      <c r="O5" s="3" t="s">
        <v>141</v>
      </c>
      <c r="P5" s="3" t="s">
        <v>141</v>
      </c>
      <c r="Q5" s="3" t="s">
        <v>141</v>
      </c>
      <c r="R5" s="3" t="s">
        <v>141</v>
      </c>
      <c r="S5" s="3" t="s">
        <v>141</v>
      </c>
      <c r="T5" s="3" t="s">
        <v>141</v>
      </c>
      <c r="U5" s="3" t="s">
        <v>141</v>
      </c>
      <c r="V5" s="3" t="s">
        <v>141</v>
      </c>
      <c r="W5" s="3"/>
      <c r="Y5" s="12">
        <f t="shared" si="1"/>
        <v>0</v>
      </c>
      <c r="Z5" s="11">
        <f t="shared" si="2"/>
        <v>0</v>
      </c>
      <c r="AA5" s="11">
        <f t="shared" si="3"/>
        <v>0</v>
      </c>
    </row>
    <row r="6" spans="1:27" x14ac:dyDescent="0.3">
      <c r="A6" s="30" t="s">
        <v>29</v>
      </c>
      <c r="B6" s="3">
        <v>0.45833333333333331</v>
      </c>
      <c r="C6" s="43" t="s">
        <v>448</v>
      </c>
      <c r="D6" s="3">
        <v>0.36458333333333331</v>
      </c>
      <c r="E6" s="3">
        <v>0.47986111111111113</v>
      </c>
      <c r="F6" s="3">
        <v>0.37708333333333333</v>
      </c>
      <c r="G6" s="43" t="s">
        <v>448</v>
      </c>
      <c r="H6" s="3" t="s">
        <v>447</v>
      </c>
      <c r="I6" s="3" t="s">
        <v>431</v>
      </c>
      <c r="J6" s="3" t="s">
        <v>433</v>
      </c>
      <c r="K6" s="3" t="s">
        <v>443</v>
      </c>
      <c r="L6" s="3">
        <v>0.31111111111111106</v>
      </c>
      <c r="M6" s="3">
        <v>0.40416666666666673</v>
      </c>
      <c r="N6" s="3" t="s">
        <v>443</v>
      </c>
      <c r="O6" s="3">
        <v>0.45416666666666672</v>
      </c>
      <c r="P6" s="3">
        <v>0.46111111111111108</v>
      </c>
      <c r="Q6" s="3">
        <v>0.28750000000000003</v>
      </c>
      <c r="R6" s="3">
        <v>0.25486111111111115</v>
      </c>
      <c r="S6" s="3" t="s">
        <v>443</v>
      </c>
      <c r="T6" s="3" t="s">
        <v>433</v>
      </c>
      <c r="U6" s="3">
        <v>0.41180555555555554</v>
      </c>
      <c r="V6" s="3">
        <v>0.28333333333333327</v>
      </c>
      <c r="W6" s="3"/>
      <c r="Y6" s="12">
        <f t="shared" si="1"/>
        <v>3</v>
      </c>
      <c r="Z6" s="11">
        <f t="shared" si="2"/>
        <v>4</v>
      </c>
      <c r="AA6" s="11">
        <f>SUM(Y6:Z6)</f>
        <v>7</v>
      </c>
    </row>
    <row r="7" spans="1:27" x14ac:dyDescent="0.3">
      <c r="A7" s="30" t="s">
        <v>8</v>
      </c>
      <c r="B7" s="3">
        <v>0.34791666666666654</v>
      </c>
      <c r="C7" s="3">
        <v>0.32013888888888892</v>
      </c>
      <c r="D7" s="3" t="s">
        <v>433</v>
      </c>
      <c r="E7" s="3" t="s">
        <v>449</v>
      </c>
      <c r="F7" s="3" t="s">
        <v>449</v>
      </c>
      <c r="G7" s="3" t="s">
        <v>449</v>
      </c>
      <c r="H7" s="3" t="s">
        <v>449</v>
      </c>
      <c r="I7" s="3" t="s">
        <v>441</v>
      </c>
      <c r="J7" s="3">
        <v>0.36666666666666659</v>
      </c>
      <c r="K7" s="3" t="s">
        <v>449</v>
      </c>
      <c r="L7" s="3" t="s">
        <v>449</v>
      </c>
      <c r="M7" s="3">
        <v>0.37361111111111117</v>
      </c>
      <c r="N7" s="3">
        <v>0.32777777777777783</v>
      </c>
      <c r="O7" s="3">
        <v>0.35347222222222219</v>
      </c>
      <c r="P7" s="3" t="s">
        <v>433</v>
      </c>
      <c r="Q7" s="3" t="s">
        <v>433</v>
      </c>
      <c r="R7" s="3">
        <v>0.40208333333333346</v>
      </c>
      <c r="S7" s="3" t="s">
        <v>433</v>
      </c>
      <c r="T7" s="3" t="s">
        <v>437</v>
      </c>
      <c r="U7" s="3" t="s">
        <v>433</v>
      </c>
      <c r="V7" s="3">
        <v>0.36736111111111097</v>
      </c>
      <c r="W7" s="3"/>
      <c r="Y7" s="12">
        <f t="shared" si="1"/>
        <v>5</v>
      </c>
      <c r="Z7" s="11">
        <f t="shared" si="2"/>
        <v>2</v>
      </c>
      <c r="AA7" s="11">
        <f t="shared" ref="AA7" si="4">SUM(Y7:Z7)</f>
        <v>7</v>
      </c>
    </row>
    <row r="8" spans="1:27" x14ac:dyDescent="0.3">
      <c r="A8" s="30" t="s">
        <v>9</v>
      </c>
      <c r="B8" s="3" t="s">
        <v>141</v>
      </c>
      <c r="C8" s="3" t="s">
        <v>141</v>
      </c>
      <c r="D8" s="3" t="s">
        <v>141</v>
      </c>
      <c r="E8" s="3" t="s">
        <v>141</v>
      </c>
      <c r="F8" s="3" t="s">
        <v>141</v>
      </c>
      <c r="G8" s="3" t="s">
        <v>141</v>
      </c>
      <c r="H8" s="3" t="s">
        <v>141</v>
      </c>
      <c r="I8" s="3" t="s">
        <v>141</v>
      </c>
      <c r="J8" s="3" t="s">
        <v>141</v>
      </c>
      <c r="K8" s="3" t="s">
        <v>141</v>
      </c>
      <c r="L8" s="3" t="s">
        <v>141</v>
      </c>
      <c r="M8" s="3" t="s">
        <v>141</v>
      </c>
      <c r="N8" s="3" t="s">
        <v>141</v>
      </c>
      <c r="O8" s="3" t="s">
        <v>141</v>
      </c>
      <c r="P8" s="3" t="s">
        <v>141</v>
      </c>
      <c r="Q8" s="3" t="s">
        <v>141</v>
      </c>
      <c r="R8" s="3" t="s">
        <v>141</v>
      </c>
      <c r="S8" s="3" t="s">
        <v>141</v>
      </c>
      <c r="T8" s="3" t="s">
        <v>141</v>
      </c>
      <c r="U8" s="3" t="s">
        <v>141</v>
      </c>
      <c r="V8" s="3" t="s">
        <v>141</v>
      </c>
      <c r="W8" s="3"/>
      <c r="Y8" s="12">
        <f t="shared" si="1"/>
        <v>0</v>
      </c>
      <c r="Z8" s="11">
        <f t="shared" si="2"/>
        <v>0</v>
      </c>
      <c r="AA8" s="13">
        <f t="shared" ref="AA8:AA31" si="5">SUM(Y8:Z8)</f>
        <v>0</v>
      </c>
    </row>
    <row r="9" spans="1:27" x14ac:dyDescent="0.3">
      <c r="A9" s="30" t="s">
        <v>10</v>
      </c>
      <c r="B9" s="3">
        <v>0.34722222222222221</v>
      </c>
      <c r="C9" s="3">
        <v>0.33611111111111114</v>
      </c>
      <c r="D9" s="3">
        <v>0.35347222222222224</v>
      </c>
      <c r="E9" s="3">
        <v>0.34305555555555556</v>
      </c>
      <c r="F9" s="3">
        <v>0.34374999999999994</v>
      </c>
      <c r="G9" s="3">
        <v>0.34861111111111104</v>
      </c>
      <c r="H9" s="3">
        <v>0.23749999999999996</v>
      </c>
      <c r="I9" s="3">
        <v>0.34444444444444439</v>
      </c>
      <c r="J9" s="3">
        <v>0.33541666666666675</v>
      </c>
      <c r="K9" s="3">
        <v>0.34444444444444433</v>
      </c>
      <c r="L9" s="3">
        <v>0.32777777777777772</v>
      </c>
      <c r="M9" s="3">
        <v>0.34583333333333327</v>
      </c>
      <c r="N9" s="3" t="s">
        <v>433</v>
      </c>
      <c r="O9" s="3">
        <v>0.34027777777777779</v>
      </c>
      <c r="P9" s="3">
        <v>0.35486111111111113</v>
      </c>
      <c r="Q9" s="3">
        <v>0.34097222222222218</v>
      </c>
      <c r="R9" s="3">
        <v>0.3520833333333333</v>
      </c>
      <c r="S9" s="3">
        <v>0.33819444444444441</v>
      </c>
      <c r="T9" s="3" t="s">
        <v>435</v>
      </c>
      <c r="U9" s="3">
        <v>0.3472222222222221</v>
      </c>
      <c r="V9" s="3">
        <v>0.33958333333333324</v>
      </c>
      <c r="W9" s="3"/>
      <c r="Y9" s="12">
        <f t="shared" si="1"/>
        <v>1</v>
      </c>
      <c r="Z9" s="11">
        <f t="shared" si="2"/>
        <v>1</v>
      </c>
      <c r="AA9" s="11">
        <f t="shared" si="5"/>
        <v>2</v>
      </c>
    </row>
    <row r="10" spans="1:27" x14ac:dyDescent="0.3">
      <c r="A10" s="30" t="s">
        <v>11</v>
      </c>
      <c r="B10" s="3">
        <v>0.39305555555555549</v>
      </c>
      <c r="C10" s="3">
        <v>0.30694444444444446</v>
      </c>
      <c r="D10" s="3">
        <v>0.34166666666666667</v>
      </c>
      <c r="E10" s="3">
        <v>0.35416666666666663</v>
      </c>
      <c r="F10" s="3">
        <v>0.33541666666666664</v>
      </c>
      <c r="G10" s="3">
        <v>0.33819444444444446</v>
      </c>
      <c r="H10" s="3">
        <v>0.22847222222222222</v>
      </c>
      <c r="I10" s="3">
        <v>0.33402777777777781</v>
      </c>
      <c r="J10" s="3">
        <v>0.33472222222222214</v>
      </c>
      <c r="K10" s="3">
        <v>0.33680555555555552</v>
      </c>
      <c r="L10" s="3">
        <v>0.34027777777777773</v>
      </c>
      <c r="M10" s="3">
        <v>0.3340277777777777</v>
      </c>
      <c r="N10" s="3">
        <v>0.34374999999999994</v>
      </c>
      <c r="O10" s="3">
        <v>0.35</v>
      </c>
      <c r="P10" s="3">
        <v>0.33819444444444446</v>
      </c>
      <c r="Q10" s="3">
        <v>0.3388888888888888</v>
      </c>
      <c r="R10" s="3">
        <v>0.35138888888888886</v>
      </c>
      <c r="S10" s="3">
        <v>0.34027777777777779</v>
      </c>
      <c r="T10" s="3">
        <v>0.33541666666666659</v>
      </c>
      <c r="U10" s="3">
        <v>0.33194444444444449</v>
      </c>
      <c r="V10" s="3">
        <v>0.34236111111111112</v>
      </c>
      <c r="W10" s="3"/>
      <c r="Y10" s="12">
        <f t="shared" si="1"/>
        <v>0</v>
      </c>
      <c r="Z10" s="11">
        <f t="shared" si="2"/>
        <v>2</v>
      </c>
      <c r="AA10" s="11">
        <f t="shared" si="5"/>
        <v>2</v>
      </c>
    </row>
    <row r="11" spans="1:27" x14ac:dyDescent="0.3">
      <c r="A11" s="30" t="s">
        <v>12</v>
      </c>
      <c r="B11" s="3">
        <v>0.39444444444444449</v>
      </c>
      <c r="C11" s="3">
        <v>0.30486111111111103</v>
      </c>
      <c r="D11" s="3">
        <v>0.3354166666666667</v>
      </c>
      <c r="E11" s="3">
        <v>0.36041666666666661</v>
      </c>
      <c r="F11" s="3" t="s">
        <v>433</v>
      </c>
      <c r="G11" s="3" t="s">
        <v>447</v>
      </c>
      <c r="H11" s="3" t="s">
        <v>447</v>
      </c>
      <c r="I11" s="3">
        <v>0.30972222222222229</v>
      </c>
      <c r="J11" s="3">
        <v>0.47430555555555559</v>
      </c>
      <c r="K11" s="3">
        <v>0.36527777777777781</v>
      </c>
      <c r="L11" s="3">
        <v>0.2993055555555556</v>
      </c>
      <c r="M11" s="3">
        <v>0.32430555555555562</v>
      </c>
      <c r="N11" s="3">
        <v>0.34930555555555548</v>
      </c>
      <c r="O11" s="3">
        <v>0.35277777777777775</v>
      </c>
      <c r="P11" s="3">
        <v>0.33680555555555558</v>
      </c>
      <c r="Q11" s="3" t="s">
        <v>433</v>
      </c>
      <c r="R11" s="3">
        <v>0.35347222222222219</v>
      </c>
      <c r="S11" s="3">
        <v>0.34236111111111112</v>
      </c>
      <c r="T11" s="3">
        <v>0.33750000000000002</v>
      </c>
      <c r="U11" s="3">
        <v>0.34652777777777788</v>
      </c>
      <c r="V11" s="3">
        <v>0.30972222222222212</v>
      </c>
      <c r="W11" s="3"/>
      <c r="Y11" s="12">
        <f t="shared" si="1"/>
        <v>2</v>
      </c>
      <c r="Z11" s="11">
        <f t="shared" si="2"/>
        <v>5</v>
      </c>
      <c r="AA11" s="11">
        <f t="shared" si="5"/>
        <v>7</v>
      </c>
    </row>
    <row r="12" spans="1:27" x14ac:dyDescent="0.3">
      <c r="A12" s="30" t="s">
        <v>30</v>
      </c>
      <c r="B12" s="3">
        <v>0.3527777777777778</v>
      </c>
      <c r="C12" s="3">
        <v>0.33888888888888885</v>
      </c>
      <c r="D12" s="3">
        <v>0.36180555555555549</v>
      </c>
      <c r="E12" s="3">
        <v>0.34513888888888883</v>
      </c>
      <c r="F12" s="3">
        <v>0.40763888888888888</v>
      </c>
      <c r="G12" s="3">
        <v>0.33402777777777781</v>
      </c>
      <c r="H12" s="3">
        <v>0.26805555555555549</v>
      </c>
      <c r="I12" s="3">
        <v>0.35694444444444451</v>
      </c>
      <c r="J12" s="3" t="s">
        <v>433</v>
      </c>
      <c r="K12" s="3">
        <v>0.34097222222222218</v>
      </c>
      <c r="L12" s="3">
        <v>0.35624999999999996</v>
      </c>
      <c r="M12" s="3">
        <v>0.35902777777777772</v>
      </c>
      <c r="N12" s="3">
        <v>0.3652777777777777</v>
      </c>
      <c r="O12" s="3">
        <v>0.35416666666666663</v>
      </c>
      <c r="P12" s="3">
        <v>0.34930555555555554</v>
      </c>
      <c r="Q12" s="3">
        <v>0.35694444444444451</v>
      </c>
      <c r="R12" s="3">
        <v>0.35277777777777775</v>
      </c>
      <c r="S12" s="3">
        <v>0.35069444444444448</v>
      </c>
      <c r="T12" s="3">
        <v>0.3520833333333333</v>
      </c>
      <c r="U12" s="3">
        <v>0.3527777777777778</v>
      </c>
      <c r="V12" s="3">
        <v>0.33680555555555547</v>
      </c>
      <c r="W12" s="3"/>
      <c r="Y12" s="12">
        <f t="shared" si="1"/>
        <v>1</v>
      </c>
      <c r="Z12" s="11">
        <f t="shared" si="2"/>
        <v>0</v>
      </c>
      <c r="AA12" s="11">
        <f t="shared" si="5"/>
        <v>1</v>
      </c>
    </row>
    <row r="13" spans="1:27" x14ac:dyDescent="0.3">
      <c r="A13" s="30" t="s">
        <v>13</v>
      </c>
      <c r="B13" s="3" t="s">
        <v>433</v>
      </c>
      <c r="C13" s="3">
        <v>0.31944444444444442</v>
      </c>
      <c r="D13" s="3" t="s">
        <v>433</v>
      </c>
      <c r="E13" s="3" t="s">
        <v>433</v>
      </c>
      <c r="F13" s="3" t="s">
        <v>450</v>
      </c>
      <c r="G13" s="3" t="s">
        <v>433</v>
      </c>
      <c r="H13" s="3" t="s">
        <v>447</v>
      </c>
      <c r="I13" s="3" t="s">
        <v>441</v>
      </c>
      <c r="J13" s="3">
        <v>0.36666666666666659</v>
      </c>
      <c r="K13" s="3">
        <v>0.18680555555555564</v>
      </c>
      <c r="L13" s="3" t="s">
        <v>433</v>
      </c>
      <c r="M13" s="3">
        <v>0.37152777777777779</v>
      </c>
      <c r="N13" s="3" t="s">
        <v>433</v>
      </c>
      <c r="O13" s="3">
        <v>0.35347222222222219</v>
      </c>
      <c r="P13" s="3" t="s">
        <v>433</v>
      </c>
      <c r="Q13" s="3">
        <v>0.23124999999999998</v>
      </c>
      <c r="R13" s="3">
        <v>0.40208333333333346</v>
      </c>
      <c r="S13" s="3" t="s">
        <v>433</v>
      </c>
      <c r="T13" s="3" t="s">
        <v>433</v>
      </c>
      <c r="U13" s="3">
        <v>0.29166666666666669</v>
      </c>
      <c r="V13" s="3" t="s">
        <v>433</v>
      </c>
      <c r="W13" s="3"/>
      <c r="Y13" s="12">
        <f t="shared" si="1"/>
        <v>10</v>
      </c>
      <c r="Z13" s="11">
        <f t="shared" si="2"/>
        <v>4</v>
      </c>
      <c r="AA13" s="11">
        <f t="shared" si="5"/>
        <v>14</v>
      </c>
    </row>
    <row r="14" spans="1:27" x14ac:dyDescent="0.3">
      <c r="A14" s="38" t="s">
        <v>14</v>
      </c>
      <c r="B14" s="3" t="s">
        <v>446</v>
      </c>
      <c r="C14" s="3" t="s">
        <v>446</v>
      </c>
      <c r="D14" s="3">
        <v>0.33888888888888891</v>
      </c>
      <c r="E14" s="3">
        <v>0.36875000000000002</v>
      </c>
      <c r="F14" s="3">
        <v>0.42152777777777783</v>
      </c>
      <c r="G14" s="3">
        <v>0.31736111111111109</v>
      </c>
      <c r="H14" s="3">
        <v>0.16527777777777783</v>
      </c>
      <c r="I14" s="3" t="s">
        <v>451</v>
      </c>
      <c r="J14" s="3">
        <v>0.3340277777777777</v>
      </c>
      <c r="K14" s="3">
        <v>0.34374999999999994</v>
      </c>
      <c r="L14" s="3">
        <v>0.35625000000000007</v>
      </c>
      <c r="M14" s="3">
        <v>0.35416666666666674</v>
      </c>
      <c r="N14" s="3">
        <v>0.4145833333333333</v>
      </c>
      <c r="O14" s="3">
        <v>0.32291666666666669</v>
      </c>
      <c r="P14" s="3">
        <v>0.32916666666666666</v>
      </c>
      <c r="Q14" s="3">
        <v>0.34861111111111115</v>
      </c>
      <c r="R14" s="3">
        <v>0.36597222222222214</v>
      </c>
      <c r="S14" s="3">
        <v>0.34513888888888894</v>
      </c>
      <c r="T14" s="3">
        <v>0.34722222222222221</v>
      </c>
      <c r="U14" s="3">
        <v>0.34097222222222218</v>
      </c>
      <c r="V14" s="3">
        <v>0.35069444444444436</v>
      </c>
      <c r="W14" s="3"/>
      <c r="Y14" s="12">
        <f t="shared" si="1"/>
        <v>0</v>
      </c>
      <c r="Z14" s="11">
        <f t="shared" si="2"/>
        <v>3</v>
      </c>
      <c r="AA14" s="13">
        <f t="shared" si="5"/>
        <v>3</v>
      </c>
    </row>
    <row r="15" spans="1:27" x14ac:dyDescent="0.3">
      <c r="A15" s="38" t="s">
        <v>15</v>
      </c>
      <c r="B15" s="3">
        <v>0.32430555555555557</v>
      </c>
      <c r="C15" s="3">
        <v>0.27152777777777781</v>
      </c>
      <c r="D15" s="3">
        <v>0.34305555555555556</v>
      </c>
      <c r="E15" s="3" t="s">
        <v>433</v>
      </c>
      <c r="F15" s="3" t="s">
        <v>433</v>
      </c>
      <c r="G15" s="3" t="s">
        <v>433</v>
      </c>
      <c r="H15" s="3" t="s">
        <v>433</v>
      </c>
      <c r="I15" s="3" t="s">
        <v>447</v>
      </c>
      <c r="J15" s="3" t="s">
        <v>433</v>
      </c>
      <c r="K15" s="3" t="s">
        <v>433</v>
      </c>
      <c r="L15" s="3" t="s">
        <v>433</v>
      </c>
      <c r="M15" s="3" t="s">
        <v>433</v>
      </c>
      <c r="N15" s="3" t="s">
        <v>433</v>
      </c>
      <c r="O15" s="3" t="s">
        <v>433</v>
      </c>
      <c r="P15" s="3">
        <v>0.27499999999999991</v>
      </c>
      <c r="Q15" s="43" t="s">
        <v>454</v>
      </c>
      <c r="R15" s="3" t="s">
        <v>433</v>
      </c>
      <c r="S15" s="3" t="s">
        <v>433</v>
      </c>
      <c r="T15" s="3" t="s">
        <v>433</v>
      </c>
      <c r="U15" s="3" t="s">
        <v>433</v>
      </c>
      <c r="V15" s="3" t="s">
        <v>433</v>
      </c>
      <c r="W15" s="3"/>
      <c r="Y15" s="12">
        <f t="shared" si="1"/>
        <v>15</v>
      </c>
      <c r="Z15" s="11">
        <f t="shared" si="2"/>
        <v>3</v>
      </c>
      <c r="AA15" s="11">
        <f t="shared" si="5"/>
        <v>18</v>
      </c>
    </row>
    <row r="16" spans="1:27" x14ac:dyDescent="0.3">
      <c r="A16" s="30" t="s">
        <v>16</v>
      </c>
      <c r="B16" s="3">
        <v>0.33958333333333346</v>
      </c>
      <c r="C16" s="3">
        <v>0.31458333333333333</v>
      </c>
      <c r="D16" s="3">
        <v>0.28958333333333341</v>
      </c>
      <c r="E16" s="3">
        <v>0.3354166666666667</v>
      </c>
      <c r="F16" s="3">
        <v>0.33333333333333331</v>
      </c>
      <c r="G16" s="3">
        <v>0.32291666666666657</v>
      </c>
      <c r="H16" s="3" t="s">
        <v>447</v>
      </c>
      <c r="I16" s="3" t="s">
        <v>447</v>
      </c>
      <c r="J16" s="3" t="s">
        <v>435</v>
      </c>
      <c r="K16" s="3">
        <v>0.32569444444444445</v>
      </c>
      <c r="L16" s="3">
        <v>0.32152777777777763</v>
      </c>
      <c r="M16" s="3">
        <v>0.3347222222222222</v>
      </c>
      <c r="N16" s="3">
        <v>0.33333333333333337</v>
      </c>
      <c r="O16" s="3">
        <v>0.33333333333333326</v>
      </c>
      <c r="P16" s="3">
        <v>0.3298611111111111</v>
      </c>
      <c r="Q16" s="3">
        <v>0.33333333333333337</v>
      </c>
      <c r="R16" s="3">
        <v>0.33194444444444449</v>
      </c>
      <c r="S16" s="3">
        <v>0.33263888888888887</v>
      </c>
      <c r="T16" s="3" t="s">
        <v>439</v>
      </c>
      <c r="U16" s="3">
        <v>0.34027777777777773</v>
      </c>
      <c r="V16" s="3">
        <v>0.32708333333333334</v>
      </c>
      <c r="W16" s="3"/>
      <c r="Y16" s="12">
        <f t="shared" si="1"/>
        <v>0</v>
      </c>
      <c r="Z16" s="11">
        <f t="shared" si="2"/>
        <v>9</v>
      </c>
      <c r="AA16" s="13">
        <f t="shared" si="5"/>
        <v>9</v>
      </c>
    </row>
    <row r="17" spans="1:27" hidden="1" x14ac:dyDescent="0.3">
      <c r="A17" s="38" t="s">
        <v>31</v>
      </c>
      <c r="B17" s="3">
        <v>0.34375</v>
      </c>
      <c r="C17" s="3">
        <v>0.33888888888888891</v>
      </c>
      <c r="D17" s="3">
        <v>0.33472222222222225</v>
      </c>
      <c r="E17" s="3" t="s">
        <v>46</v>
      </c>
      <c r="F17" s="3" t="s">
        <v>46</v>
      </c>
      <c r="G17" s="3" t="s">
        <v>46</v>
      </c>
      <c r="H17" s="3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  <c r="O17" s="3" t="s">
        <v>46</v>
      </c>
      <c r="P17" s="3" t="s">
        <v>46</v>
      </c>
      <c r="Q17" s="3" t="s">
        <v>46</v>
      </c>
      <c r="R17" s="3" t="s">
        <v>46</v>
      </c>
      <c r="S17" s="3" t="s">
        <v>46</v>
      </c>
      <c r="T17" s="3" t="s">
        <v>46</v>
      </c>
      <c r="U17" s="3" t="s">
        <v>46</v>
      </c>
      <c r="V17" s="3" t="s">
        <v>46</v>
      </c>
      <c r="W17" s="3"/>
      <c r="Y17" s="12">
        <f t="shared" si="1"/>
        <v>0</v>
      </c>
      <c r="Z17" s="11">
        <f t="shared" si="2"/>
        <v>0</v>
      </c>
      <c r="AA17" s="11">
        <f t="shared" si="5"/>
        <v>0</v>
      </c>
    </row>
    <row r="18" spans="1:27" x14ac:dyDescent="0.3">
      <c r="A18" s="30" t="s">
        <v>32</v>
      </c>
      <c r="B18" s="3">
        <v>0.34236111111111112</v>
      </c>
      <c r="C18" s="3">
        <v>0.31458333333333333</v>
      </c>
      <c r="D18" s="3">
        <v>0.33819444444444446</v>
      </c>
      <c r="E18" s="3">
        <v>0.32916666666666661</v>
      </c>
      <c r="F18" s="3">
        <v>0.34513888888888888</v>
      </c>
      <c r="G18" s="3">
        <v>0.30833333333333329</v>
      </c>
      <c r="H18" s="3">
        <v>0.23333333333333331</v>
      </c>
      <c r="I18" s="3">
        <v>0.34305555555555556</v>
      </c>
      <c r="J18" s="3">
        <v>0.34097222222222212</v>
      </c>
      <c r="K18" s="3">
        <v>0.33611111111111103</v>
      </c>
      <c r="L18" s="3">
        <v>0.32569444444444445</v>
      </c>
      <c r="M18" s="3">
        <v>0.34930555555555542</v>
      </c>
      <c r="N18" s="3">
        <v>0.34305555555555556</v>
      </c>
      <c r="O18" s="3">
        <v>0.25069444444444439</v>
      </c>
      <c r="P18" s="3" t="s">
        <v>449</v>
      </c>
      <c r="Q18" s="3" t="s">
        <v>449</v>
      </c>
      <c r="R18" s="3">
        <v>0.34305555555555556</v>
      </c>
      <c r="S18" s="3">
        <v>0.33958333333333329</v>
      </c>
      <c r="T18" s="3">
        <v>0.3388888888888888</v>
      </c>
      <c r="U18" s="3">
        <v>0.34166666666666673</v>
      </c>
      <c r="V18" s="3">
        <v>0.33611111111111103</v>
      </c>
      <c r="W18" s="3"/>
      <c r="Y18" s="12">
        <f t="shared" si="1"/>
        <v>0</v>
      </c>
      <c r="Z18" s="11">
        <f t="shared" si="2"/>
        <v>5</v>
      </c>
      <c r="AA18" s="13">
        <f t="shared" si="5"/>
        <v>5</v>
      </c>
    </row>
    <row r="19" spans="1:27" x14ac:dyDescent="0.3">
      <c r="A19" s="30" t="s">
        <v>33</v>
      </c>
      <c r="B19" s="3">
        <v>0.4680555555555555</v>
      </c>
      <c r="C19" s="3">
        <v>0.45416666666666655</v>
      </c>
      <c r="D19" s="3">
        <v>0.38611111111111113</v>
      </c>
      <c r="E19" s="3">
        <v>0.45833333333333326</v>
      </c>
      <c r="F19" s="3">
        <v>0.47291666666666671</v>
      </c>
      <c r="G19" s="3">
        <v>0.47638888888888903</v>
      </c>
      <c r="H19" s="3">
        <v>0.31597222222222227</v>
      </c>
      <c r="I19" s="3">
        <v>0.41944444444444445</v>
      </c>
      <c r="J19" s="3">
        <v>0.46111111111111108</v>
      </c>
      <c r="K19" s="3">
        <v>0.42708333333333326</v>
      </c>
      <c r="L19" s="3">
        <v>0.45208333333333328</v>
      </c>
      <c r="M19" s="3">
        <v>0.44583333333333325</v>
      </c>
      <c r="N19" s="3">
        <v>0.46388888888888885</v>
      </c>
      <c r="O19" s="3">
        <v>0.4680555555555555</v>
      </c>
      <c r="P19" s="3">
        <v>0.46736111111111117</v>
      </c>
      <c r="Q19" s="3">
        <v>0.45347222222222222</v>
      </c>
      <c r="R19" s="3">
        <v>0.47222222222222215</v>
      </c>
      <c r="S19" s="3">
        <v>0.47569444444444436</v>
      </c>
      <c r="T19" s="3">
        <v>0.4145833333333333</v>
      </c>
      <c r="U19" s="3">
        <v>0.45624999999999993</v>
      </c>
      <c r="V19" s="3">
        <v>0.47777777777777769</v>
      </c>
      <c r="W19" s="3"/>
      <c r="Y19" s="12">
        <f t="shared" si="1"/>
        <v>0</v>
      </c>
      <c r="Z19" s="11">
        <f t="shared" si="2"/>
        <v>0</v>
      </c>
      <c r="AA19" s="11">
        <f t="shared" si="5"/>
        <v>0</v>
      </c>
    </row>
    <row r="20" spans="1:27" ht="12.75" customHeight="1" x14ac:dyDescent="0.3">
      <c r="A20" s="30" t="s">
        <v>17</v>
      </c>
      <c r="B20" s="3">
        <v>0.36527777777777776</v>
      </c>
      <c r="C20" s="3">
        <v>0.30902777777777779</v>
      </c>
      <c r="D20" s="3">
        <v>0.34444444444444444</v>
      </c>
      <c r="E20" s="3">
        <v>0.36041666666666661</v>
      </c>
      <c r="F20" s="3">
        <v>0.33750000000000008</v>
      </c>
      <c r="G20" s="3">
        <v>0.33680555555555547</v>
      </c>
      <c r="H20" s="3">
        <v>0.23055555555555554</v>
      </c>
      <c r="I20" s="3">
        <v>0.33472222222222225</v>
      </c>
      <c r="J20" s="3">
        <v>0.33402777777777781</v>
      </c>
      <c r="K20" s="3">
        <v>0.33611111111111114</v>
      </c>
      <c r="L20" s="3">
        <v>0.34236111111111101</v>
      </c>
      <c r="M20" s="3">
        <v>0.3340277777777777</v>
      </c>
      <c r="N20" s="3">
        <v>0.34374999999999994</v>
      </c>
      <c r="O20" s="3">
        <v>0.35277777777777775</v>
      </c>
      <c r="P20" s="3">
        <v>0.33819444444444446</v>
      </c>
      <c r="Q20" s="3">
        <v>0.3354166666666667</v>
      </c>
      <c r="R20" s="3">
        <v>0.3520833333333333</v>
      </c>
      <c r="S20" s="3">
        <v>0.34236111111111112</v>
      </c>
      <c r="T20" s="3">
        <v>0.33750000000000002</v>
      </c>
      <c r="U20" s="3">
        <v>0.33125000000000004</v>
      </c>
      <c r="V20" s="3">
        <v>0.34791666666666665</v>
      </c>
      <c r="W20" s="3"/>
      <c r="Y20" s="12">
        <f t="shared" si="1"/>
        <v>0</v>
      </c>
      <c r="Z20" s="11">
        <f t="shared" si="2"/>
        <v>2</v>
      </c>
      <c r="AA20" s="11">
        <f t="shared" si="5"/>
        <v>2</v>
      </c>
    </row>
    <row r="21" spans="1:27" x14ac:dyDescent="0.3">
      <c r="A21" s="30" t="s">
        <v>18</v>
      </c>
      <c r="B21" s="3" t="s">
        <v>447</v>
      </c>
      <c r="C21" s="3" t="s">
        <v>447</v>
      </c>
      <c r="D21" s="3">
        <v>0.29097222222222219</v>
      </c>
      <c r="E21" s="3">
        <v>0.33125000000000004</v>
      </c>
      <c r="F21" s="3">
        <v>0.30555555555555547</v>
      </c>
      <c r="G21" s="3" t="s">
        <v>437</v>
      </c>
      <c r="H21" s="3">
        <v>0.2069444444444444</v>
      </c>
      <c r="I21" s="3">
        <v>0.3131944444444445</v>
      </c>
      <c r="J21" s="3">
        <v>0.30208333333333343</v>
      </c>
      <c r="K21" s="3">
        <v>0.30486111111111114</v>
      </c>
      <c r="L21" s="3">
        <v>0.30833333333333329</v>
      </c>
      <c r="M21" s="3">
        <v>0.31736111111111109</v>
      </c>
      <c r="N21" s="3" t="s">
        <v>433</v>
      </c>
      <c r="O21" s="3">
        <v>0.34097222222222223</v>
      </c>
      <c r="P21" s="3" t="s">
        <v>431</v>
      </c>
      <c r="Q21" s="3" t="s">
        <v>443</v>
      </c>
      <c r="R21" s="3">
        <v>0.32083333333333341</v>
      </c>
      <c r="S21" s="3" t="s">
        <v>431</v>
      </c>
      <c r="T21" s="3" t="s">
        <v>437</v>
      </c>
      <c r="U21" s="3">
        <v>0.32430555555555557</v>
      </c>
      <c r="V21" s="3" t="s">
        <v>443</v>
      </c>
      <c r="W21" s="3"/>
      <c r="Y21" s="12">
        <f t="shared" si="1"/>
        <v>3</v>
      </c>
      <c r="Z21" s="11">
        <f t="shared" si="2"/>
        <v>10</v>
      </c>
      <c r="AA21" s="11">
        <f t="shared" si="5"/>
        <v>13</v>
      </c>
    </row>
    <row r="22" spans="1:27" x14ac:dyDescent="0.3">
      <c r="A22" s="30" t="s">
        <v>19</v>
      </c>
      <c r="B22" s="3">
        <v>0.35138888888888892</v>
      </c>
      <c r="C22" s="3">
        <v>0.36944444444444446</v>
      </c>
      <c r="D22" s="3">
        <v>0.4326388888888888</v>
      </c>
      <c r="E22" s="3">
        <v>0.36874999999999991</v>
      </c>
      <c r="F22" s="3">
        <v>0.36319444444444438</v>
      </c>
      <c r="G22" s="3">
        <v>0.36388888888888893</v>
      </c>
      <c r="H22" s="3">
        <v>0.28680555555555554</v>
      </c>
      <c r="I22" s="3">
        <v>0.37708333333333333</v>
      </c>
      <c r="J22" s="3">
        <v>0.37222222222222223</v>
      </c>
      <c r="K22" s="3">
        <v>0.36597222222222214</v>
      </c>
      <c r="L22" s="3">
        <v>0.36597222222222214</v>
      </c>
      <c r="M22" s="3">
        <v>0.39305555555555549</v>
      </c>
      <c r="N22" s="3">
        <v>0.40069444444444435</v>
      </c>
      <c r="O22" s="3">
        <v>0.37847222222222221</v>
      </c>
      <c r="P22" s="3">
        <v>0.38263888888888886</v>
      </c>
      <c r="Q22" s="3">
        <v>0.39930555555555558</v>
      </c>
      <c r="R22" s="3">
        <v>0.41805555555555551</v>
      </c>
      <c r="S22" s="3">
        <v>0.40972222222222221</v>
      </c>
      <c r="T22" s="3">
        <v>0.37291666666666667</v>
      </c>
      <c r="U22" s="3">
        <v>0.38611111111111107</v>
      </c>
      <c r="V22" s="3">
        <v>0.36944444444444446</v>
      </c>
      <c r="W22" s="3"/>
      <c r="Y22" s="12">
        <f t="shared" si="1"/>
        <v>0</v>
      </c>
      <c r="Z22" s="11">
        <f t="shared" si="2"/>
        <v>0</v>
      </c>
      <c r="AA22" s="11">
        <f t="shared" si="5"/>
        <v>0</v>
      </c>
    </row>
    <row r="23" spans="1:27" x14ac:dyDescent="0.3">
      <c r="A23" s="30" t="s">
        <v>37</v>
      </c>
      <c r="B23" s="3" t="s">
        <v>141</v>
      </c>
      <c r="C23" s="3" t="s">
        <v>141</v>
      </c>
      <c r="D23" s="3" t="s">
        <v>141</v>
      </c>
      <c r="E23" s="3" t="s">
        <v>141</v>
      </c>
      <c r="F23" s="3" t="s">
        <v>141</v>
      </c>
      <c r="G23" s="3" t="s">
        <v>141</v>
      </c>
      <c r="H23" s="3" t="s">
        <v>141</v>
      </c>
      <c r="I23" s="3" t="s">
        <v>141</v>
      </c>
      <c r="J23" s="3" t="s">
        <v>141</v>
      </c>
      <c r="K23" s="3" t="s">
        <v>141</v>
      </c>
      <c r="L23" s="3" t="s">
        <v>141</v>
      </c>
      <c r="M23" s="3" t="s">
        <v>141</v>
      </c>
      <c r="N23" s="3" t="s">
        <v>141</v>
      </c>
      <c r="O23" s="3" t="s">
        <v>141</v>
      </c>
      <c r="P23" s="3" t="s">
        <v>141</v>
      </c>
      <c r="Q23" s="3" t="s">
        <v>141</v>
      </c>
      <c r="R23" s="3" t="s">
        <v>141</v>
      </c>
      <c r="S23" s="3" t="s">
        <v>141</v>
      </c>
      <c r="T23" s="3" t="s">
        <v>141</v>
      </c>
      <c r="U23" s="3" t="s">
        <v>141</v>
      </c>
      <c r="V23" s="3" t="s">
        <v>141</v>
      </c>
      <c r="W23" s="3"/>
      <c r="Y23" s="12">
        <f t="shared" si="1"/>
        <v>0</v>
      </c>
      <c r="Z23" s="11">
        <f t="shared" si="2"/>
        <v>0</v>
      </c>
      <c r="AA23" s="13">
        <f t="shared" si="5"/>
        <v>0</v>
      </c>
    </row>
    <row r="24" spans="1:27" x14ac:dyDescent="0.3">
      <c r="A24" s="30" t="s">
        <v>38</v>
      </c>
      <c r="B24" s="3">
        <v>0.33611111111111119</v>
      </c>
      <c r="C24" s="3">
        <v>0.3347222222222222</v>
      </c>
      <c r="D24" s="3">
        <v>0.33611111111111103</v>
      </c>
      <c r="E24" s="3">
        <v>0.3388888888888888</v>
      </c>
      <c r="F24" s="3">
        <v>0.41597222222222213</v>
      </c>
      <c r="G24" s="3">
        <v>0.33680555555555558</v>
      </c>
      <c r="H24" s="3">
        <v>0.22361111111111112</v>
      </c>
      <c r="I24" s="3" t="s">
        <v>449</v>
      </c>
      <c r="J24" s="3">
        <v>0.33750000000000002</v>
      </c>
      <c r="K24" s="3">
        <v>0.3388888888888888</v>
      </c>
      <c r="L24" s="3">
        <v>0.33750000000000002</v>
      </c>
      <c r="M24" s="3">
        <v>0.3388888888888888</v>
      </c>
      <c r="N24" s="3">
        <v>0.3388888888888888</v>
      </c>
      <c r="O24" s="3">
        <v>0.33819444444444435</v>
      </c>
      <c r="P24" s="3">
        <v>0.33611111111111114</v>
      </c>
      <c r="Q24" s="3">
        <v>0.33749999999999991</v>
      </c>
      <c r="R24" s="3">
        <v>0.33888888888888896</v>
      </c>
      <c r="S24" s="3">
        <v>0.2208333333333333</v>
      </c>
      <c r="T24" s="3">
        <v>0.33958333333333335</v>
      </c>
      <c r="U24" s="3">
        <v>0.33472222222222225</v>
      </c>
      <c r="V24" s="3">
        <v>0.33819444444444452</v>
      </c>
      <c r="W24" s="3"/>
      <c r="Y24" s="12">
        <f t="shared" si="1"/>
        <v>0</v>
      </c>
      <c r="Z24" s="11">
        <f t="shared" si="2"/>
        <v>1</v>
      </c>
      <c r="AA24" s="11">
        <f t="shared" si="5"/>
        <v>1</v>
      </c>
    </row>
    <row r="25" spans="1:27" x14ac:dyDescent="0.3">
      <c r="A25" s="30" t="s">
        <v>260</v>
      </c>
      <c r="B25" s="3"/>
      <c r="C25" s="3"/>
      <c r="D25" s="3"/>
      <c r="E25" s="3"/>
      <c r="F25" s="3" t="s">
        <v>46</v>
      </c>
      <c r="G25" s="3" t="s">
        <v>46</v>
      </c>
      <c r="H25" s="3" t="s">
        <v>46</v>
      </c>
      <c r="I25" s="3" t="s">
        <v>453</v>
      </c>
      <c r="J25" s="3" t="s">
        <v>433</v>
      </c>
      <c r="K25" s="3">
        <v>0.38680555555555557</v>
      </c>
      <c r="L25" s="3">
        <v>0.33680555555555558</v>
      </c>
      <c r="M25" s="3">
        <v>0.33402777777777776</v>
      </c>
      <c r="N25" s="3">
        <v>0.33402777777777776</v>
      </c>
      <c r="O25" s="3">
        <v>0.33680555555555558</v>
      </c>
      <c r="P25" s="3">
        <v>0.40069444444444446</v>
      </c>
      <c r="Q25" s="3">
        <v>0.31249999999999989</v>
      </c>
      <c r="R25" s="3">
        <v>0.33333333333333343</v>
      </c>
      <c r="S25" s="3">
        <v>0.33541666666666659</v>
      </c>
      <c r="T25" s="3">
        <v>0.32083333333333341</v>
      </c>
      <c r="U25" s="3" t="s">
        <v>433</v>
      </c>
      <c r="V25" s="3">
        <v>0.33472222222222214</v>
      </c>
      <c r="W25" s="3"/>
      <c r="Y25" s="12">
        <f t="shared" si="1"/>
        <v>2</v>
      </c>
      <c r="Z25" s="11">
        <f t="shared" si="2"/>
        <v>2</v>
      </c>
      <c r="AA25" s="13">
        <f t="shared" si="5"/>
        <v>4</v>
      </c>
    </row>
    <row r="26" spans="1:27" x14ac:dyDescent="0.3">
      <c r="A26" s="30" t="s">
        <v>40</v>
      </c>
      <c r="B26" s="3">
        <v>0.33680555555555552</v>
      </c>
      <c r="C26" s="3" t="s">
        <v>433</v>
      </c>
      <c r="D26" s="3">
        <v>0.31527777777777782</v>
      </c>
      <c r="E26" s="3">
        <v>0.35138888888888892</v>
      </c>
      <c r="F26" s="3">
        <v>0.33680555555555558</v>
      </c>
      <c r="G26" s="3">
        <v>0.34097222222222212</v>
      </c>
      <c r="H26" s="3" t="s">
        <v>433</v>
      </c>
      <c r="I26" s="3">
        <v>0.32986111111111116</v>
      </c>
      <c r="J26" s="3" t="s">
        <v>433</v>
      </c>
      <c r="K26" s="3" t="s">
        <v>433</v>
      </c>
      <c r="L26" s="3">
        <v>0.21041666666666672</v>
      </c>
      <c r="M26" s="3">
        <v>0.33819444444444446</v>
      </c>
      <c r="N26" s="3">
        <v>0.34513888888888888</v>
      </c>
      <c r="O26" s="3" t="s">
        <v>433</v>
      </c>
      <c r="P26" s="3">
        <v>0.33194444444444449</v>
      </c>
      <c r="Q26" s="3">
        <v>0.35486111111111113</v>
      </c>
      <c r="R26" s="3">
        <v>0.35902777777777772</v>
      </c>
      <c r="S26" s="3">
        <v>0.34652777777777766</v>
      </c>
      <c r="T26" s="3">
        <v>0.35069444444444442</v>
      </c>
      <c r="U26" s="3">
        <v>0.34027777777777779</v>
      </c>
      <c r="V26" s="3" t="s">
        <v>433</v>
      </c>
      <c r="W26" s="3"/>
      <c r="Y26" s="12">
        <f t="shared" si="1"/>
        <v>6</v>
      </c>
      <c r="Z26" s="11">
        <f t="shared" si="2"/>
        <v>4</v>
      </c>
      <c r="AA26" s="11">
        <f t="shared" si="5"/>
        <v>10</v>
      </c>
    </row>
    <row r="27" spans="1:27" x14ac:dyDescent="0.3">
      <c r="A27" s="30" t="s">
        <v>20</v>
      </c>
      <c r="B27" s="3">
        <v>0.33055555555555549</v>
      </c>
      <c r="C27" s="3" t="s">
        <v>433</v>
      </c>
      <c r="D27" s="3">
        <v>0.30624999999999991</v>
      </c>
      <c r="E27" s="3">
        <v>0.29930555555555549</v>
      </c>
      <c r="F27" s="3">
        <v>0.31249999999999989</v>
      </c>
      <c r="G27" s="3">
        <v>0.32777777777777783</v>
      </c>
      <c r="H27" s="43" t="s">
        <v>448</v>
      </c>
      <c r="I27" s="3">
        <v>0.32083333333333336</v>
      </c>
      <c r="J27" s="3" t="s">
        <v>433</v>
      </c>
      <c r="K27" s="3">
        <v>0.32291666666666663</v>
      </c>
      <c r="L27" s="3" t="s">
        <v>443</v>
      </c>
      <c r="M27" s="3">
        <v>0.32430555555555557</v>
      </c>
      <c r="N27" s="3" t="s">
        <v>443</v>
      </c>
      <c r="O27" s="3">
        <v>0.31319444444444433</v>
      </c>
      <c r="P27" s="3">
        <v>0.32777777777777772</v>
      </c>
      <c r="Q27" s="3" t="s">
        <v>443</v>
      </c>
      <c r="R27" s="3">
        <v>0.32291666666666663</v>
      </c>
      <c r="S27" s="3" t="s">
        <v>443</v>
      </c>
      <c r="T27" s="3">
        <v>0.3256944444444444</v>
      </c>
      <c r="U27" s="3">
        <v>0.30347222222222231</v>
      </c>
      <c r="V27" s="3" t="s">
        <v>443</v>
      </c>
      <c r="W27" s="3"/>
      <c r="Y27" s="12">
        <f t="shared" si="1"/>
        <v>2</v>
      </c>
      <c r="Z27" s="11">
        <f t="shared" si="2"/>
        <v>13</v>
      </c>
      <c r="AA27" s="13">
        <f t="shared" si="5"/>
        <v>15</v>
      </c>
    </row>
    <row r="28" spans="1:27" x14ac:dyDescent="0.3">
      <c r="A28" s="30" t="s">
        <v>21</v>
      </c>
      <c r="B28" s="3">
        <v>0.36527777777777776</v>
      </c>
      <c r="C28" s="3">
        <v>0.30694444444444446</v>
      </c>
      <c r="D28" s="3">
        <v>0.34375000000000011</v>
      </c>
      <c r="E28" s="3">
        <v>0.35763888888888884</v>
      </c>
      <c r="F28" s="3">
        <v>0.33680555555555552</v>
      </c>
      <c r="G28" s="3">
        <v>0.33680555555555547</v>
      </c>
      <c r="H28" s="3">
        <v>0.23055555555555554</v>
      </c>
      <c r="I28" s="3">
        <v>0.33472222222222225</v>
      </c>
      <c r="J28" s="3">
        <v>0.33541666666666659</v>
      </c>
      <c r="K28" s="3">
        <v>0.33611111111111114</v>
      </c>
      <c r="L28" s="3">
        <v>0.34166666666666651</v>
      </c>
      <c r="M28" s="3">
        <v>0.33749999999999991</v>
      </c>
      <c r="N28" s="3">
        <v>0.34374999999999994</v>
      </c>
      <c r="O28" s="3">
        <v>0.2631944444444444</v>
      </c>
      <c r="P28" s="3">
        <v>0.33750000000000002</v>
      </c>
      <c r="Q28" s="3">
        <v>0.3354166666666667</v>
      </c>
      <c r="R28" s="3">
        <v>0.3520833333333333</v>
      </c>
      <c r="S28" s="3">
        <v>0.34166666666666656</v>
      </c>
      <c r="T28" s="3">
        <v>0.33750000000000002</v>
      </c>
      <c r="U28" s="3" t="s">
        <v>441</v>
      </c>
      <c r="V28" s="3">
        <v>0.34791666666666665</v>
      </c>
      <c r="W28" s="3"/>
      <c r="Y28" s="12">
        <f t="shared" si="1"/>
        <v>0</v>
      </c>
      <c r="Z28" s="11">
        <f t="shared" si="2"/>
        <v>2</v>
      </c>
      <c r="AA28" s="11">
        <f t="shared" si="5"/>
        <v>2</v>
      </c>
    </row>
    <row r="29" spans="1:27" x14ac:dyDescent="0.3">
      <c r="A29" s="30" t="s">
        <v>22</v>
      </c>
      <c r="B29" s="3">
        <v>0.31249999999999994</v>
      </c>
      <c r="C29" s="3">
        <v>0.27986111111111112</v>
      </c>
      <c r="D29" s="3">
        <v>0.30347222222222214</v>
      </c>
      <c r="E29" s="3">
        <v>0.29097222222222219</v>
      </c>
      <c r="F29" s="3">
        <v>0.28888888888888886</v>
      </c>
      <c r="G29" s="3">
        <v>0.28749999999999998</v>
      </c>
      <c r="H29" s="3">
        <v>0.20138888888888887</v>
      </c>
      <c r="I29" s="3">
        <v>0.29166666666666669</v>
      </c>
      <c r="J29" s="3">
        <v>0.29305555555555557</v>
      </c>
      <c r="K29" s="3" t="s">
        <v>443</v>
      </c>
      <c r="L29" s="3" t="s">
        <v>443</v>
      </c>
      <c r="M29" s="3">
        <v>0.2951388888888889</v>
      </c>
      <c r="N29" s="3" t="s">
        <v>443</v>
      </c>
      <c r="O29" s="3">
        <v>0.2986111111111111</v>
      </c>
      <c r="P29" s="3">
        <v>0.28611111111111115</v>
      </c>
      <c r="Q29" s="3" t="s">
        <v>443</v>
      </c>
      <c r="R29" s="3">
        <v>0.29166666666666663</v>
      </c>
      <c r="S29" s="3" t="s">
        <v>443</v>
      </c>
      <c r="T29" s="3">
        <v>0.29166666666666663</v>
      </c>
      <c r="U29" s="3">
        <v>0.29513888888888895</v>
      </c>
      <c r="V29" s="3" t="s">
        <v>443</v>
      </c>
      <c r="W29" s="3"/>
      <c r="Y29" s="12">
        <f t="shared" si="1"/>
        <v>0</v>
      </c>
      <c r="Z29" s="11">
        <f t="shared" si="2"/>
        <v>14</v>
      </c>
      <c r="AA29" s="13">
        <f t="shared" si="5"/>
        <v>14</v>
      </c>
    </row>
    <row r="30" spans="1:27" x14ac:dyDescent="0.3">
      <c r="A30" s="30" t="s">
        <v>41</v>
      </c>
      <c r="B30" s="3" t="s">
        <v>433</v>
      </c>
      <c r="C30" s="43" t="s">
        <v>448</v>
      </c>
      <c r="D30" s="3">
        <v>0.33124999999999993</v>
      </c>
      <c r="E30" s="3">
        <v>0.32916666666666655</v>
      </c>
      <c r="F30" s="3">
        <v>0.33402777777777776</v>
      </c>
      <c r="G30" s="3">
        <v>0.38333333333333341</v>
      </c>
      <c r="H30" s="3">
        <v>0.24374999999999994</v>
      </c>
      <c r="I30" s="3">
        <v>0.33611111111111097</v>
      </c>
      <c r="J30" s="3">
        <v>0.33749999999999991</v>
      </c>
      <c r="K30" s="3">
        <v>0.34236111111111106</v>
      </c>
      <c r="L30" s="3" t="s">
        <v>431</v>
      </c>
      <c r="M30" s="43" t="s">
        <v>448</v>
      </c>
      <c r="N30" s="3">
        <v>0.33819444444444441</v>
      </c>
      <c r="O30" s="3">
        <v>0.35833333333333328</v>
      </c>
      <c r="P30" s="3">
        <v>0.3618055555555556</v>
      </c>
      <c r="Q30" s="3">
        <v>0.35069444444444436</v>
      </c>
      <c r="R30" s="3">
        <v>0.36874999999999997</v>
      </c>
      <c r="S30" s="3">
        <v>0.37013888888888891</v>
      </c>
      <c r="T30" s="3">
        <v>0.35972222222222228</v>
      </c>
      <c r="U30" s="3">
        <v>0.35277777777777775</v>
      </c>
      <c r="V30" s="3">
        <v>0.35972222222222211</v>
      </c>
      <c r="W30" s="3"/>
      <c r="Y30" s="12">
        <f t="shared" si="1"/>
        <v>2</v>
      </c>
      <c r="Z30" s="11">
        <f t="shared" si="2"/>
        <v>2</v>
      </c>
      <c r="AA30" s="13">
        <f t="shared" si="5"/>
        <v>4</v>
      </c>
    </row>
    <row r="31" spans="1:27" hidden="1" x14ac:dyDescent="0.3">
      <c r="A31" s="30" t="s">
        <v>23</v>
      </c>
      <c r="B31" s="3" t="s">
        <v>46</v>
      </c>
      <c r="C31" s="3" t="s">
        <v>46</v>
      </c>
      <c r="D31" s="3" t="s">
        <v>46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  <c r="O31" s="3" t="s">
        <v>46</v>
      </c>
      <c r="P31" s="3" t="s">
        <v>46</v>
      </c>
      <c r="Q31" s="3" t="s">
        <v>46</v>
      </c>
      <c r="R31" s="3" t="s">
        <v>46</v>
      </c>
      <c r="S31" s="3" t="s">
        <v>46</v>
      </c>
      <c r="T31" s="3" t="s">
        <v>46</v>
      </c>
      <c r="U31" s="3" t="s">
        <v>46</v>
      </c>
      <c r="V31" s="3" t="s">
        <v>46</v>
      </c>
      <c r="W31" s="3"/>
      <c r="Y31" s="12">
        <f t="shared" si="1"/>
        <v>0</v>
      </c>
      <c r="Z31" s="11">
        <f t="shared" si="2"/>
        <v>0</v>
      </c>
      <c r="AA31" s="11">
        <f t="shared" si="5"/>
        <v>0</v>
      </c>
    </row>
    <row r="32" spans="1:27" x14ac:dyDescent="0.3">
      <c r="A32" s="30" t="s">
        <v>24</v>
      </c>
      <c r="B32" s="3" t="s">
        <v>431</v>
      </c>
      <c r="C32" s="3">
        <v>0.45902777777777765</v>
      </c>
      <c r="D32" s="3">
        <v>0.32291666666666674</v>
      </c>
      <c r="E32" s="3">
        <v>0.44374999999999992</v>
      </c>
      <c r="F32" s="3">
        <v>0.47152777777777771</v>
      </c>
      <c r="G32" s="3" t="s">
        <v>433</v>
      </c>
      <c r="H32" s="3" t="s">
        <v>433</v>
      </c>
      <c r="I32" s="3">
        <v>0.42291666666666672</v>
      </c>
      <c r="J32" s="3">
        <v>0.46388888888888885</v>
      </c>
      <c r="K32" s="3">
        <v>0.35347222222222219</v>
      </c>
      <c r="L32" s="3">
        <v>0.30208333333333337</v>
      </c>
      <c r="M32" s="3">
        <v>0.45138888888888878</v>
      </c>
      <c r="N32" s="3">
        <v>0.47430555555555548</v>
      </c>
      <c r="O32" s="3">
        <v>0.35763888888888878</v>
      </c>
      <c r="P32" s="3">
        <v>0.35069444444444436</v>
      </c>
      <c r="Q32" s="3" t="s">
        <v>431</v>
      </c>
      <c r="R32" s="3">
        <v>0.34027777777777768</v>
      </c>
      <c r="S32" s="3" t="s">
        <v>431</v>
      </c>
      <c r="T32" s="3">
        <v>0.34722222222222221</v>
      </c>
      <c r="U32" s="3">
        <v>0.33541666666666681</v>
      </c>
      <c r="V32" s="3" t="s">
        <v>431</v>
      </c>
      <c r="W32" s="3"/>
      <c r="Y32" s="12">
        <f t="shared" si="1"/>
        <v>6</v>
      </c>
      <c r="Z32" s="11">
        <f t="shared" si="2"/>
        <v>2</v>
      </c>
      <c r="AA32" s="13">
        <f t="shared" ref="AA32:AA35" si="6">SUM(Y32:Z32)</f>
        <v>8</v>
      </c>
    </row>
    <row r="33" spans="1:27" x14ac:dyDescent="0.3">
      <c r="A33" s="30" t="s">
        <v>25</v>
      </c>
      <c r="B33" s="3">
        <v>0.33125000000000004</v>
      </c>
      <c r="C33" s="3">
        <v>0.2993055555555556</v>
      </c>
      <c r="D33" s="3">
        <v>0.32500000000000007</v>
      </c>
      <c r="E33" s="3">
        <v>0.32361111111111107</v>
      </c>
      <c r="F33" s="3">
        <v>0.32500000000000007</v>
      </c>
      <c r="G33" s="3">
        <v>0.30833333333333324</v>
      </c>
      <c r="H33" s="3">
        <v>0.20972222222222223</v>
      </c>
      <c r="I33" s="3">
        <v>0.33194444444444449</v>
      </c>
      <c r="J33" s="3">
        <v>0.33194444444444438</v>
      </c>
      <c r="K33" s="3">
        <v>0.33055555555555549</v>
      </c>
      <c r="L33" s="3">
        <v>0.31944444444444453</v>
      </c>
      <c r="M33" s="3">
        <v>0.33680555555555547</v>
      </c>
      <c r="N33" s="3">
        <v>0.34097222222222223</v>
      </c>
      <c r="O33" s="3">
        <v>0.32708333333333339</v>
      </c>
      <c r="P33" s="3" t="s">
        <v>449</v>
      </c>
      <c r="Q33" s="3">
        <v>0.34236111111111112</v>
      </c>
      <c r="R33" s="3" t="s">
        <v>449</v>
      </c>
      <c r="S33" s="3">
        <v>0.32083333333333325</v>
      </c>
      <c r="T33" s="3">
        <v>0.32777777777777772</v>
      </c>
      <c r="U33" s="3">
        <v>0.3298611111111111</v>
      </c>
      <c r="V33" s="3">
        <v>0.32152777777777775</v>
      </c>
      <c r="W33" s="3"/>
      <c r="Y33" s="12">
        <f t="shared" si="1"/>
        <v>0</v>
      </c>
      <c r="Z33" s="11">
        <f t="shared" si="2"/>
        <v>15</v>
      </c>
      <c r="AA33" s="13">
        <f t="shared" si="6"/>
        <v>15</v>
      </c>
    </row>
    <row r="34" spans="1:27" x14ac:dyDescent="0.3">
      <c r="A34" s="30" t="s">
        <v>26</v>
      </c>
      <c r="B34" s="3">
        <v>0.33541666666666664</v>
      </c>
      <c r="C34" s="3">
        <v>0.34583333333333338</v>
      </c>
      <c r="D34" s="3">
        <v>0.3347222222222222</v>
      </c>
      <c r="E34" s="3">
        <v>0.33333333333333326</v>
      </c>
      <c r="F34" s="3">
        <v>0.33333333333333326</v>
      </c>
      <c r="G34" s="3">
        <v>0.33333333333333326</v>
      </c>
      <c r="H34" s="3">
        <v>0.24305555555555555</v>
      </c>
      <c r="I34" s="3">
        <v>0.33402777777777776</v>
      </c>
      <c r="J34" s="3">
        <v>0.3340277777777777</v>
      </c>
      <c r="K34" s="3">
        <v>0.33958333333333324</v>
      </c>
      <c r="L34" s="3">
        <v>0.31319444444444444</v>
      </c>
      <c r="M34" s="3">
        <v>0.33750000000000002</v>
      </c>
      <c r="N34" s="3">
        <v>0.33680555555555547</v>
      </c>
      <c r="O34" s="3">
        <v>0.33263888888888887</v>
      </c>
      <c r="P34" s="3">
        <v>0.33749999999999997</v>
      </c>
      <c r="Q34" s="3">
        <v>0.33472222222222225</v>
      </c>
      <c r="R34" s="3" t="s">
        <v>449</v>
      </c>
      <c r="S34" s="3">
        <v>0.33611111111111114</v>
      </c>
      <c r="T34" s="3">
        <v>0.34791666666666665</v>
      </c>
      <c r="U34" s="3">
        <v>0.32777777777777783</v>
      </c>
      <c r="V34" s="3">
        <v>0.31180555555555545</v>
      </c>
      <c r="W34" s="3"/>
      <c r="Y34" s="12">
        <f t="shared" si="1"/>
        <v>0</v>
      </c>
      <c r="Z34" s="11">
        <f t="shared" si="2"/>
        <v>4</v>
      </c>
      <c r="AA34" s="13">
        <f t="shared" si="6"/>
        <v>4</v>
      </c>
    </row>
    <row r="35" spans="1:27" x14ac:dyDescent="0.3">
      <c r="A35" s="30" t="s">
        <v>42</v>
      </c>
      <c r="B35" s="1">
        <v>0.33819444444444435</v>
      </c>
      <c r="C35" s="1">
        <v>0.33402777777777781</v>
      </c>
      <c r="D35" s="1">
        <v>0.34444444444444444</v>
      </c>
      <c r="E35" s="1">
        <v>0.34513888888888877</v>
      </c>
      <c r="F35" s="1">
        <v>0.33472222222222209</v>
      </c>
      <c r="G35" s="1">
        <v>0.34166666666666667</v>
      </c>
      <c r="H35" s="3">
        <v>0.26041666666666663</v>
      </c>
      <c r="I35" s="1">
        <v>0.33124999999999993</v>
      </c>
      <c r="J35" s="1" t="s">
        <v>433</v>
      </c>
      <c r="K35" s="1">
        <v>0.36249999999999999</v>
      </c>
      <c r="L35" s="1">
        <v>0.3340277777777777</v>
      </c>
      <c r="M35" s="1">
        <v>0.3354166666666667</v>
      </c>
      <c r="N35" s="1">
        <v>0.36805555555555547</v>
      </c>
      <c r="O35" s="1" t="s">
        <v>433</v>
      </c>
      <c r="P35" s="1">
        <v>0.36250000000000004</v>
      </c>
      <c r="Q35" s="3">
        <v>0.35277777777777775</v>
      </c>
      <c r="R35" s="1">
        <v>0.33263888888888893</v>
      </c>
      <c r="S35" s="3" t="s">
        <v>431</v>
      </c>
      <c r="T35" s="3">
        <v>0.30555555555555547</v>
      </c>
      <c r="U35" s="1">
        <v>0.35972222222222217</v>
      </c>
      <c r="V35" s="3">
        <v>0.33333333333333326</v>
      </c>
      <c r="W35" s="3"/>
      <c r="Y35" s="12">
        <f t="shared" si="1"/>
        <v>3</v>
      </c>
      <c r="Z35" s="11">
        <f t="shared" si="2"/>
        <v>3</v>
      </c>
      <c r="AA35" s="13">
        <f t="shared" si="6"/>
        <v>6</v>
      </c>
    </row>
    <row r="36" spans="1:27" x14ac:dyDescent="0.3">
      <c r="A36" s="30" t="s">
        <v>264</v>
      </c>
      <c r="H36" s="3"/>
      <c r="I36" s="1" t="s">
        <v>453</v>
      </c>
      <c r="J36" s="1" t="s">
        <v>141</v>
      </c>
      <c r="K36" s="1" t="s">
        <v>141</v>
      </c>
      <c r="L36" s="1" t="s">
        <v>141</v>
      </c>
      <c r="M36" s="1" t="s">
        <v>141</v>
      </c>
      <c r="N36" s="1" t="s">
        <v>141</v>
      </c>
      <c r="O36" s="1" t="s">
        <v>141</v>
      </c>
      <c r="P36" s="1" t="s">
        <v>141</v>
      </c>
      <c r="Q36" s="3" t="s">
        <v>141</v>
      </c>
      <c r="R36" s="1" t="s">
        <v>141</v>
      </c>
      <c r="S36" s="3" t="s">
        <v>141</v>
      </c>
      <c r="T36" s="3" t="s">
        <v>141</v>
      </c>
      <c r="U36" s="1" t="s">
        <v>141</v>
      </c>
      <c r="V36" s="3" t="s">
        <v>141</v>
      </c>
      <c r="Y36" s="12">
        <f t="shared" si="1"/>
        <v>0</v>
      </c>
      <c r="Z36" s="11">
        <f t="shared" si="2"/>
        <v>0</v>
      </c>
      <c r="AA36" s="13">
        <f t="shared" ref="AA36:AA37" si="7">SUM(Y36:Z36)</f>
        <v>0</v>
      </c>
    </row>
    <row r="37" spans="1:27" x14ac:dyDescent="0.3">
      <c r="A37" s="1" t="s">
        <v>452</v>
      </c>
      <c r="B37" s="3">
        <v>0.33611111111111119</v>
      </c>
      <c r="C37" s="3">
        <v>0.33124999999999993</v>
      </c>
      <c r="D37" s="3">
        <v>0.34861111111111098</v>
      </c>
      <c r="E37" s="3" t="s">
        <v>455</v>
      </c>
      <c r="H37" s="3"/>
      <c r="T37" s="3"/>
      <c r="V37" s="3"/>
      <c r="Y37" s="12">
        <f t="shared" si="1"/>
        <v>0</v>
      </c>
      <c r="Z37" s="11">
        <f t="shared" si="2"/>
        <v>1</v>
      </c>
      <c r="AA37" s="13">
        <f t="shared" si="7"/>
        <v>1</v>
      </c>
    </row>
    <row r="38" spans="1:27" x14ac:dyDescent="0.3">
      <c r="T38" s="3"/>
      <c r="V38" s="3"/>
    </row>
    <row r="39" spans="1:27" x14ac:dyDescent="0.3">
      <c r="T39" s="3"/>
      <c r="V39" s="3"/>
    </row>
    <row r="40" spans="1:27" x14ac:dyDescent="0.3">
      <c r="T40" s="3"/>
      <c r="V40" s="3"/>
    </row>
    <row r="41" spans="1:27" x14ac:dyDescent="0.3">
      <c r="V41" s="3"/>
    </row>
    <row r="42" spans="1:27" x14ac:dyDescent="0.3">
      <c r="V42" s="3"/>
    </row>
    <row r="43" spans="1:27" x14ac:dyDescent="0.3">
      <c r="V43" s="3"/>
    </row>
    <row r="44" spans="1:27" x14ac:dyDescent="0.3">
      <c r="V44" s="3"/>
    </row>
    <row r="45" spans="1:27" x14ac:dyDescent="0.3">
      <c r="V45" s="3"/>
    </row>
    <row r="46" spans="1:27" x14ac:dyDescent="0.3">
      <c r="V46" s="3"/>
    </row>
    <row r="47" spans="1:27" x14ac:dyDescent="0.3">
      <c r="V47" s="3"/>
    </row>
    <row r="48" spans="1:27" x14ac:dyDescent="0.3">
      <c r="V48" s="3"/>
    </row>
  </sheetData>
  <phoneticPr fontId="1" type="noConversion"/>
  <conditionalFormatting sqref="Y1">
    <cfRule type="cellIs" dxfId="8" priority="45" operator="greaterThan">
      <formula>3</formula>
    </cfRule>
  </conditionalFormatting>
  <conditionalFormatting sqref="Z1">
    <cfRule type="cellIs" dxfId="7" priority="44" operator="greaterThan">
      <formula>3</formula>
    </cfRule>
  </conditionalFormatting>
  <conditionalFormatting sqref="AA1">
    <cfRule type="cellIs" dxfId="6" priority="43" operator="greaterThan">
      <formula>3</formula>
    </cfRule>
  </conditionalFormatting>
  <conditionalFormatting sqref="Y2">
    <cfRule type="cellIs" dxfId="5" priority="20" operator="greaterThan">
      <formula>3</formula>
    </cfRule>
  </conditionalFormatting>
  <conditionalFormatting sqref="Y2">
    <cfRule type="cellIs" dxfId="4" priority="18" stopIfTrue="1" operator="greaterThan">
      <formula>3</formula>
    </cfRule>
  </conditionalFormatting>
  <conditionalFormatting sqref="Z2">
    <cfRule type="cellIs" dxfId="3" priority="4" operator="greaterThan">
      <formula>3</formula>
    </cfRule>
  </conditionalFormatting>
  <conditionalFormatting sqref="Z3:Z37">
    <cfRule type="cellIs" dxfId="2" priority="3" operator="greaterThan">
      <formula>3</formula>
    </cfRule>
  </conditionalFormatting>
  <conditionalFormatting sqref="Y3:Y37">
    <cfRule type="cellIs" dxfId="1" priority="2" operator="greaterThan">
      <formula>3</formula>
    </cfRule>
  </conditionalFormatting>
  <conditionalFormatting sqref="Y3:Y37">
    <cfRule type="cellIs" dxfId="0" priority="1" stopIfTrue="1" operator="greaterThan">
      <formula>3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6" workbookViewId="0">
      <selection activeCell="H14" sqref="H14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7" t="s">
        <v>0</v>
      </c>
      <c r="C2" s="7" t="s">
        <v>1</v>
      </c>
      <c r="D2" s="7" t="s">
        <v>2</v>
      </c>
      <c r="E2" s="7" t="s">
        <v>3</v>
      </c>
      <c r="F2" s="1" t="s">
        <v>27</v>
      </c>
    </row>
    <row r="3" spans="1:6" ht="15.75" x14ac:dyDescent="0.3">
      <c r="B3" s="15" t="s">
        <v>4</v>
      </c>
      <c r="C3" s="15" t="s">
        <v>44</v>
      </c>
      <c r="D3" s="15" t="s">
        <v>45</v>
      </c>
      <c r="E3" s="15" t="s">
        <v>46</v>
      </c>
      <c r="F3" s="3" t="s">
        <v>146</v>
      </c>
    </row>
    <row r="4" spans="1:6" ht="15.75" x14ac:dyDescent="0.3">
      <c r="B4" s="15" t="s">
        <v>5</v>
      </c>
      <c r="C4" s="15" t="s">
        <v>44</v>
      </c>
      <c r="D4" s="15" t="s">
        <v>46</v>
      </c>
      <c r="E4" s="15" t="s">
        <v>46</v>
      </c>
      <c r="F4" s="3" t="s">
        <v>142</v>
      </c>
    </row>
    <row r="5" spans="1:6" ht="15.75" x14ac:dyDescent="0.3">
      <c r="B5" s="15" t="s">
        <v>6</v>
      </c>
      <c r="C5" s="15" t="s">
        <v>44</v>
      </c>
      <c r="D5" s="15" t="s">
        <v>46</v>
      </c>
      <c r="E5" s="15" t="s">
        <v>46</v>
      </c>
      <c r="F5" s="3" t="s">
        <v>143</v>
      </c>
    </row>
    <row r="6" spans="1:6" ht="15.75" x14ac:dyDescent="0.3">
      <c r="B6" s="15" t="s">
        <v>7</v>
      </c>
      <c r="C6" s="15" t="s">
        <v>44</v>
      </c>
      <c r="D6" s="15" t="s">
        <v>46</v>
      </c>
      <c r="E6" s="15" t="s">
        <v>47</v>
      </c>
      <c r="F6" s="3" t="s">
        <v>141</v>
      </c>
    </row>
    <row r="7" spans="1:6" ht="15.75" x14ac:dyDescent="0.3">
      <c r="B7" s="15" t="s">
        <v>29</v>
      </c>
      <c r="C7" s="15" t="s">
        <v>44</v>
      </c>
      <c r="D7" s="15" t="s">
        <v>48</v>
      </c>
      <c r="E7" s="15" t="s">
        <v>49</v>
      </c>
      <c r="F7" s="3">
        <f t="shared" ref="F7:F36" si="0">IF(ISERROR(E7-D7)=TRUE,D7,(E7-D7-$A$1))</f>
        <v>0.45833333333333331</v>
      </c>
    </row>
    <row r="8" spans="1:6" ht="15.75" x14ac:dyDescent="0.3">
      <c r="B8" s="15" t="s">
        <v>8</v>
      </c>
      <c r="C8" s="15" t="s">
        <v>44</v>
      </c>
      <c r="D8" s="15" t="s">
        <v>50</v>
      </c>
      <c r="E8" s="15" t="s">
        <v>51</v>
      </c>
      <c r="F8" s="3">
        <f t="shared" si="0"/>
        <v>0.34791666666666654</v>
      </c>
    </row>
    <row r="9" spans="1:6" ht="15.75" x14ac:dyDescent="0.3">
      <c r="B9" s="15" t="s">
        <v>9</v>
      </c>
      <c r="C9" s="15" t="s">
        <v>44</v>
      </c>
      <c r="D9" s="15" t="s">
        <v>46</v>
      </c>
      <c r="E9" s="15" t="s">
        <v>46</v>
      </c>
      <c r="F9" s="3" t="s">
        <v>142</v>
      </c>
    </row>
    <row r="10" spans="1:6" ht="15.75" x14ac:dyDescent="0.3">
      <c r="B10" s="15" t="s">
        <v>10</v>
      </c>
      <c r="C10" s="15" t="s">
        <v>44</v>
      </c>
      <c r="D10" s="15" t="s">
        <v>52</v>
      </c>
      <c r="E10" s="15" t="s">
        <v>53</v>
      </c>
      <c r="F10" s="3">
        <f t="shared" si="0"/>
        <v>0.34722222222222221</v>
      </c>
    </row>
    <row r="11" spans="1:6" ht="15.75" x14ac:dyDescent="0.3">
      <c r="B11" s="15" t="s">
        <v>11</v>
      </c>
      <c r="C11" s="15" t="s">
        <v>44</v>
      </c>
      <c r="D11" s="15" t="s">
        <v>54</v>
      </c>
      <c r="E11" s="15" t="s">
        <v>55</v>
      </c>
      <c r="F11" s="3">
        <f t="shared" si="0"/>
        <v>0.39305555555555549</v>
      </c>
    </row>
    <row r="12" spans="1:6" ht="15.75" x14ac:dyDescent="0.3">
      <c r="B12" s="15" t="s">
        <v>12</v>
      </c>
      <c r="C12" s="15" t="s">
        <v>44</v>
      </c>
      <c r="D12" s="15" t="s">
        <v>56</v>
      </c>
      <c r="E12" s="15" t="s">
        <v>57</v>
      </c>
      <c r="F12" s="3">
        <f t="shared" si="0"/>
        <v>0.39444444444444449</v>
      </c>
    </row>
    <row r="13" spans="1:6" ht="15.75" x14ac:dyDescent="0.3">
      <c r="B13" s="15" t="s">
        <v>30</v>
      </c>
      <c r="C13" s="15" t="s">
        <v>44</v>
      </c>
      <c r="D13" s="15" t="s">
        <v>58</v>
      </c>
      <c r="E13" s="15" t="s">
        <v>59</v>
      </c>
      <c r="F13" s="3">
        <f t="shared" si="0"/>
        <v>0.3527777777777778</v>
      </c>
    </row>
    <row r="14" spans="1:6" ht="15.75" x14ac:dyDescent="0.3">
      <c r="B14" s="15" t="s">
        <v>13</v>
      </c>
      <c r="C14" s="15" t="s">
        <v>44</v>
      </c>
      <c r="D14" s="15" t="s">
        <v>60</v>
      </c>
      <c r="E14" s="15" t="s">
        <v>46</v>
      </c>
      <c r="F14" s="3" t="s">
        <v>146</v>
      </c>
    </row>
    <row r="15" spans="1:6" ht="15.75" x14ac:dyDescent="0.3">
      <c r="B15" s="15" t="s">
        <v>14</v>
      </c>
      <c r="C15" s="15" t="s">
        <v>44</v>
      </c>
      <c r="D15" s="15" t="s">
        <v>46</v>
      </c>
      <c r="E15" s="15" t="s">
        <v>46</v>
      </c>
      <c r="F15" s="3" t="s">
        <v>144</v>
      </c>
    </row>
    <row r="16" spans="1:6" ht="15.75" x14ac:dyDescent="0.3">
      <c r="B16" s="15" t="s">
        <v>15</v>
      </c>
      <c r="C16" s="15" t="s">
        <v>44</v>
      </c>
      <c r="D16" s="15" t="s">
        <v>61</v>
      </c>
      <c r="E16" s="15" t="s">
        <v>62</v>
      </c>
      <c r="F16" s="3">
        <f t="shared" si="0"/>
        <v>0.32430555555555557</v>
      </c>
    </row>
    <row r="17" spans="2:7" ht="15.75" x14ac:dyDescent="0.3">
      <c r="B17" s="15" t="s">
        <v>16</v>
      </c>
      <c r="C17" s="15" t="s">
        <v>44</v>
      </c>
      <c r="D17" s="15" t="s">
        <v>63</v>
      </c>
      <c r="E17" s="15" t="s">
        <v>64</v>
      </c>
      <c r="F17" s="3">
        <f t="shared" si="0"/>
        <v>0.33958333333333346</v>
      </c>
    </row>
    <row r="18" spans="2:7" ht="15.75" x14ac:dyDescent="0.3">
      <c r="B18" s="15" t="s">
        <v>31</v>
      </c>
      <c r="C18" s="15" t="s">
        <v>44</v>
      </c>
      <c r="D18" s="15" t="s">
        <v>65</v>
      </c>
      <c r="E18" s="15" t="s">
        <v>47</v>
      </c>
      <c r="F18" s="3">
        <f t="shared" si="0"/>
        <v>0.34375</v>
      </c>
      <c r="G18" s="14"/>
    </row>
    <row r="19" spans="2:7" ht="15.75" x14ac:dyDescent="0.3">
      <c r="B19" s="15" t="s">
        <v>32</v>
      </c>
      <c r="C19" s="15" t="s">
        <v>44</v>
      </c>
      <c r="D19" s="15" t="s">
        <v>66</v>
      </c>
      <c r="E19" s="15" t="s">
        <v>62</v>
      </c>
      <c r="F19" s="3">
        <f t="shared" si="0"/>
        <v>0.34236111111111112</v>
      </c>
    </row>
    <row r="20" spans="2:7" ht="15.75" x14ac:dyDescent="0.3">
      <c r="B20" s="15" t="s">
        <v>33</v>
      </c>
      <c r="C20" s="15" t="s">
        <v>44</v>
      </c>
      <c r="D20" s="15" t="s">
        <v>50</v>
      </c>
      <c r="E20" s="15" t="s">
        <v>67</v>
      </c>
      <c r="F20" s="3">
        <f t="shared" si="0"/>
        <v>0.4680555555555555</v>
      </c>
    </row>
    <row r="21" spans="2:7" ht="15.75" x14ac:dyDescent="0.3">
      <c r="B21" s="15" t="s">
        <v>17</v>
      </c>
      <c r="C21" s="15" t="s">
        <v>44</v>
      </c>
      <c r="D21" s="15" t="s">
        <v>68</v>
      </c>
      <c r="E21" s="15" t="s">
        <v>69</v>
      </c>
      <c r="F21" s="3">
        <f t="shared" si="0"/>
        <v>0.36527777777777776</v>
      </c>
    </row>
    <row r="22" spans="2:7" ht="15.75" x14ac:dyDescent="0.3">
      <c r="B22" s="15" t="s">
        <v>18</v>
      </c>
      <c r="C22" s="15" t="s">
        <v>44</v>
      </c>
      <c r="D22" s="15" t="s">
        <v>46</v>
      </c>
      <c r="E22" s="15" t="s">
        <v>46</v>
      </c>
      <c r="F22" s="3" t="s">
        <v>145</v>
      </c>
    </row>
    <row r="23" spans="2:7" ht="15.75" x14ac:dyDescent="0.3">
      <c r="B23" s="15" t="s">
        <v>19</v>
      </c>
      <c r="C23" s="15" t="s">
        <v>44</v>
      </c>
      <c r="D23" s="15" t="s">
        <v>70</v>
      </c>
      <c r="E23" s="15" t="s">
        <v>71</v>
      </c>
      <c r="F23" s="3">
        <f t="shared" si="0"/>
        <v>0.35138888888888892</v>
      </c>
    </row>
    <row r="24" spans="2:7" ht="15.75" x14ac:dyDescent="0.3">
      <c r="B24" s="15" t="s">
        <v>37</v>
      </c>
      <c r="C24" s="15" t="s">
        <v>44</v>
      </c>
      <c r="D24" s="15" t="s">
        <v>46</v>
      </c>
      <c r="E24" s="15" t="s">
        <v>46</v>
      </c>
      <c r="F24" s="3" t="s">
        <v>142</v>
      </c>
    </row>
    <row r="25" spans="2:7" ht="15.75" x14ac:dyDescent="0.3">
      <c r="B25" s="15" t="s">
        <v>38</v>
      </c>
      <c r="C25" s="15" t="s">
        <v>44</v>
      </c>
      <c r="D25" s="15" t="s">
        <v>68</v>
      </c>
      <c r="E25" s="15" t="s">
        <v>59</v>
      </c>
      <c r="F25" s="3">
        <f t="shared" si="0"/>
        <v>0.33611111111111119</v>
      </c>
    </row>
    <row r="26" spans="2:7" ht="15.75" x14ac:dyDescent="0.3">
      <c r="B26" s="15" t="s">
        <v>39</v>
      </c>
      <c r="C26" s="15" t="s">
        <v>44</v>
      </c>
      <c r="D26" s="15" t="s">
        <v>68</v>
      </c>
      <c r="E26" s="15" t="s">
        <v>59</v>
      </c>
      <c r="F26" s="3">
        <f t="shared" si="0"/>
        <v>0.33611111111111119</v>
      </c>
    </row>
    <row r="27" spans="2:7" ht="15.75" x14ac:dyDescent="0.3">
      <c r="B27" s="15" t="s">
        <v>40</v>
      </c>
      <c r="C27" s="15" t="s">
        <v>44</v>
      </c>
      <c r="D27" s="15" t="s">
        <v>72</v>
      </c>
      <c r="E27" s="15" t="s">
        <v>73</v>
      </c>
      <c r="F27" s="3">
        <f t="shared" si="0"/>
        <v>0.33680555555555552</v>
      </c>
    </row>
    <row r="28" spans="2:7" ht="15.75" x14ac:dyDescent="0.3">
      <c r="B28" s="15" t="s">
        <v>20</v>
      </c>
      <c r="C28" s="15" t="s">
        <v>44</v>
      </c>
      <c r="D28" s="15" t="s">
        <v>74</v>
      </c>
      <c r="E28" s="15" t="s">
        <v>55</v>
      </c>
      <c r="F28" s="3">
        <f t="shared" si="0"/>
        <v>0.33055555555555549</v>
      </c>
    </row>
    <row r="29" spans="2:7" ht="15.75" x14ac:dyDescent="0.3">
      <c r="B29" s="15" t="s">
        <v>21</v>
      </c>
      <c r="C29" s="15" t="s">
        <v>44</v>
      </c>
      <c r="D29" s="15" t="s">
        <v>68</v>
      </c>
      <c r="E29" s="15" t="s">
        <v>69</v>
      </c>
      <c r="F29" s="3">
        <f t="shared" si="0"/>
        <v>0.36527777777777776</v>
      </c>
    </row>
    <row r="30" spans="2:7" ht="15.75" x14ac:dyDescent="0.3">
      <c r="B30" s="15" t="s">
        <v>22</v>
      </c>
      <c r="C30" s="15" t="s">
        <v>44</v>
      </c>
      <c r="D30" s="15" t="s">
        <v>75</v>
      </c>
      <c r="E30" s="15" t="s">
        <v>76</v>
      </c>
      <c r="F30" s="3">
        <f t="shared" si="0"/>
        <v>0.31249999999999994</v>
      </c>
    </row>
    <row r="31" spans="2:7" ht="15.75" x14ac:dyDescent="0.3">
      <c r="B31" s="15" t="s">
        <v>41</v>
      </c>
      <c r="C31" s="15" t="s">
        <v>44</v>
      </c>
      <c r="D31" s="15" t="s">
        <v>77</v>
      </c>
      <c r="E31" s="15" t="s">
        <v>46</v>
      </c>
      <c r="F31" s="3" t="s">
        <v>146</v>
      </c>
    </row>
    <row r="32" spans="2:7" ht="15.75" x14ac:dyDescent="0.3">
      <c r="B32" s="15" t="s">
        <v>23</v>
      </c>
      <c r="C32" s="15" t="s">
        <v>44</v>
      </c>
      <c r="D32" s="15" t="s">
        <v>46</v>
      </c>
      <c r="E32" s="15" t="s">
        <v>46</v>
      </c>
      <c r="F32" s="3" t="str">
        <f t="shared" si="0"/>
        <v/>
      </c>
    </row>
    <row r="33" spans="2:6" ht="15.75" x14ac:dyDescent="0.3">
      <c r="B33" s="15" t="s">
        <v>24</v>
      </c>
      <c r="C33" s="15" t="s">
        <v>44</v>
      </c>
      <c r="D33" s="15" t="s">
        <v>46</v>
      </c>
      <c r="E33" s="15" t="s">
        <v>55</v>
      </c>
      <c r="F33" s="3" t="s">
        <v>147</v>
      </c>
    </row>
    <row r="34" spans="2:6" ht="15.75" x14ac:dyDescent="0.3">
      <c r="B34" s="15" t="s">
        <v>25</v>
      </c>
      <c r="C34" s="15" t="s">
        <v>44</v>
      </c>
      <c r="D34" s="15" t="s">
        <v>78</v>
      </c>
      <c r="E34" s="15" t="s">
        <v>62</v>
      </c>
      <c r="F34" s="3">
        <f t="shared" si="0"/>
        <v>0.33125000000000004</v>
      </c>
    </row>
    <row r="35" spans="2:6" ht="15.75" x14ac:dyDescent="0.3">
      <c r="B35" s="15" t="s">
        <v>26</v>
      </c>
      <c r="C35" s="15" t="s">
        <v>44</v>
      </c>
      <c r="D35" s="15" t="s">
        <v>79</v>
      </c>
      <c r="E35" s="15" t="s">
        <v>80</v>
      </c>
      <c r="F35" s="3">
        <f t="shared" si="0"/>
        <v>0.33541666666666664</v>
      </c>
    </row>
    <row r="36" spans="2:6" ht="15.75" x14ac:dyDescent="0.3">
      <c r="B36" s="15" t="s">
        <v>42</v>
      </c>
      <c r="C36" s="15" t="s">
        <v>44</v>
      </c>
      <c r="D36" s="15" t="s">
        <v>81</v>
      </c>
      <c r="E36" s="15" t="s">
        <v>82</v>
      </c>
      <c r="F36" s="3">
        <f t="shared" si="0"/>
        <v>0.33819444444444435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5" workbookViewId="0">
      <selection activeCell="D20" sqref="D20"/>
    </sheetView>
  </sheetViews>
  <sheetFormatPr defaultRowHeight="13.5" x14ac:dyDescent="0.15"/>
  <cols>
    <col min="6" max="6" width="13.375" customWidth="1"/>
  </cols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16" t="s">
        <v>4</v>
      </c>
      <c r="C3" s="16" t="s">
        <v>83</v>
      </c>
      <c r="D3" s="16" t="s">
        <v>84</v>
      </c>
      <c r="E3" s="16" t="s">
        <v>46</v>
      </c>
      <c r="F3" s="3" t="str">
        <f t="shared" ref="F3:F36" si="0">IF(ISERROR(E3-D3)=TRUE,D3,(E3-D3-$A$1))</f>
        <v>08:10</v>
      </c>
    </row>
    <row r="4" spans="1:6" ht="15.75" x14ac:dyDescent="0.3">
      <c r="B4" s="16" t="s">
        <v>5</v>
      </c>
      <c r="C4" s="16" t="s">
        <v>83</v>
      </c>
      <c r="D4" s="16" t="s">
        <v>46</v>
      </c>
      <c r="E4" s="16" t="s">
        <v>46</v>
      </c>
      <c r="F4" s="3" t="s">
        <v>142</v>
      </c>
    </row>
    <row r="5" spans="1:6" ht="15.75" x14ac:dyDescent="0.3">
      <c r="B5" s="16" t="s">
        <v>6</v>
      </c>
      <c r="C5" s="16" t="s">
        <v>83</v>
      </c>
      <c r="D5" s="16" t="s">
        <v>46</v>
      </c>
      <c r="E5" s="16" t="s">
        <v>46</v>
      </c>
      <c r="F5" s="3" t="s">
        <v>143</v>
      </c>
    </row>
    <row r="6" spans="1:6" ht="15.75" x14ac:dyDescent="0.3">
      <c r="B6" s="16" t="s">
        <v>7</v>
      </c>
      <c r="C6" s="16" t="s">
        <v>83</v>
      </c>
      <c r="D6" s="16" t="s">
        <v>46</v>
      </c>
      <c r="E6" s="16" t="s">
        <v>46</v>
      </c>
      <c r="F6" s="3" t="s">
        <v>142</v>
      </c>
    </row>
    <row r="7" spans="1:6" ht="15.75" x14ac:dyDescent="0.3">
      <c r="B7" s="18" t="s">
        <v>29</v>
      </c>
      <c r="C7" s="16" t="s">
        <v>83</v>
      </c>
      <c r="D7" s="16" t="s">
        <v>46</v>
      </c>
      <c r="E7" s="16" t="s">
        <v>46</v>
      </c>
      <c r="F7" s="3" t="s">
        <v>394</v>
      </c>
    </row>
    <row r="8" spans="1:6" ht="15.75" x14ac:dyDescent="0.3">
      <c r="B8" s="16" t="s">
        <v>8</v>
      </c>
      <c r="C8" s="16" t="s">
        <v>83</v>
      </c>
      <c r="D8" s="16" t="s">
        <v>75</v>
      </c>
      <c r="E8" s="16" t="s">
        <v>85</v>
      </c>
      <c r="F8" s="3">
        <f t="shared" si="0"/>
        <v>0.32013888888888892</v>
      </c>
    </row>
    <row r="9" spans="1:6" ht="15.75" x14ac:dyDescent="0.3">
      <c r="B9" s="16" t="s">
        <v>9</v>
      </c>
      <c r="C9" s="16" t="s">
        <v>83</v>
      </c>
      <c r="D9" s="16" t="s">
        <v>46</v>
      </c>
      <c r="E9" s="16" t="s">
        <v>46</v>
      </c>
      <c r="F9" s="3" t="s">
        <v>142</v>
      </c>
    </row>
    <row r="10" spans="1:6" ht="15.75" x14ac:dyDescent="0.3">
      <c r="B10" s="16" t="s">
        <v>10</v>
      </c>
      <c r="C10" s="16" t="s">
        <v>83</v>
      </c>
      <c r="D10" s="16" t="s">
        <v>86</v>
      </c>
      <c r="E10" s="16" t="s">
        <v>87</v>
      </c>
      <c r="F10" s="3">
        <f t="shared" si="0"/>
        <v>0.33611111111111114</v>
      </c>
    </row>
    <row r="11" spans="1:6" ht="15.75" x14ac:dyDescent="0.3">
      <c r="B11" s="16" t="s">
        <v>11</v>
      </c>
      <c r="C11" s="16" t="s">
        <v>83</v>
      </c>
      <c r="D11" s="16" t="s">
        <v>88</v>
      </c>
      <c r="E11" s="16" t="s">
        <v>89</v>
      </c>
      <c r="F11" s="3">
        <f t="shared" si="0"/>
        <v>0.30694444444444446</v>
      </c>
    </row>
    <row r="12" spans="1:6" ht="15.75" x14ac:dyDescent="0.3">
      <c r="B12" s="16" t="s">
        <v>12</v>
      </c>
      <c r="C12" s="16" t="s">
        <v>83</v>
      </c>
      <c r="D12" s="16" t="s">
        <v>88</v>
      </c>
      <c r="E12" s="16" t="s">
        <v>90</v>
      </c>
      <c r="F12" s="3">
        <f t="shared" si="0"/>
        <v>0.30486111111111103</v>
      </c>
    </row>
    <row r="13" spans="1:6" ht="15.75" x14ac:dyDescent="0.3">
      <c r="B13" s="16" t="s">
        <v>30</v>
      </c>
      <c r="C13" s="16" t="s">
        <v>83</v>
      </c>
      <c r="D13" s="16" t="s">
        <v>91</v>
      </c>
      <c r="E13" s="16" t="s">
        <v>92</v>
      </c>
      <c r="F13" s="3">
        <f t="shared" si="0"/>
        <v>0.33888888888888885</v>
      </c>
    </row>
    <row r="14" spans="1:6" ht="15.75" x14ac:dyDescent="0.3">
      <c r="B14" s="16" t="s">
        <v>13</v>
      </c>
      <c r="C14" s="16" t="s">
        <v>83</v>
      </c>
      <c r="D14" s="16" t="s">
        <v>93</v>
      </c>
      <c r="E14" s="16" t="s">
        <v>85</v>
      </c>
      <c r="F14" s="3">
        <f t="shared" si="0"/>
        <v>0.31944444444444442</v>
      </c>
    </row>
    <row r="15" spans="1:6" ht="15.75" x14ac:dyDescent="0.3">
      <c r="B15" s="16" t="s">
        <v>14</v>
      </c>
      <c r="C15" s="16" t="s">
        <v>83</v>
      </c>
      <c r="D15" s="16" t="s">
        <v>46</v>
      </c>
      <c r="E15" s="16" t="s">
        <v>46</v>
      </c>
      <c r="F15" s="3" t="s">
        <v>143</v>
      </c>
    </row>
    <row r="16" spans="1:6" ht="15.75" x14ac:dyDescent="0.3">
      <c r="B16" s="16" t="s">
        <v>15</v>
      </c>
      <c r="C16" s="16" t="s">
        <v>83</v>
      </c>
      <c r="D16" s="16" t="s">
        <v>94</v>
      </c>
      <c r="E16" s="16" t="s">
        <v>87</v>
      </c>
      <c r="F16" s="3">
        <f t="shared" si="0"/>
        <v>0.27152777777777781</v>
      </c>
    </row>
    <row r="17" spans="2:7" ht="15.75" x14ac:dyDescent="0.3">
      <c r="B17" s="16" t="s">
        <v>16</v>
      </c>
      <c r="C17" s="16" t="s">
        <v>83</v>
      </c>
      <c r="D17" s="16" t="s">
        <v>95</v>
      </c>
      <c r="E17" s="16" t="s">
        <v>87</v>
      </c>
      <c r="F17" s="3">
        <f t="shared" si="0"/>
        <v>0.31458333333333333</v>
      </c>
    </row>
    <row r="18" spans="2:7" ht="15.75" x14ac:dyDescent="0.3">
      <c r="B18" s="16" t="s">
        <v>31</v>
      </c>
      <c r="C18" s="16" t="s">
        <v>83</v>
      </c>
      <c r="D18" s="16" t="s">
        <v>96</v>
      </c>
      <c r="E18" s="16" t="s">
        <v>97</v>
      </c>
      <c r="F18" s="3">
        <f t="shared" si="0"/>
        <v>0.33888888888888891</v>
      </c>
    </row>
    <row r="19" spans="2:7" ht="15.75" x14ac:dyDescent="0.3">
      <c r="B19" s="16" t="s">
        <v>32</v>
      </c>
      <c r="C19" s="16" t="s">
        <v>83</v>
      </c>
      <c r="D19" s="16" t="s">
        <v>95</v>
      </c>
      <c r="E19" s="16" t="s">
        <v>87</v>
      </c>
      <c r="F19" s="3">
        <f t="shared" si="0"/>
        <v>0.31458333333333333</v>
      </c>
    </row>
    <row r="20" spans="2:7" ht="15.75" x14ac:dyDescent="0.3">
      <c r="B20" s="16" t="s">
        <v>33</v>
      </c>
      <c r="C20" s="16" t="s">
        <v>83</v>
      </c>
      <c r="D20" s="16" t="s">
        <v>98</v>
      </c>
      <c r="E20" s="16" t="s">
        <v>99</v>
      </c>
      <c r="F20" s="3">
        <f t="shared" si="0"/>
        <v>0.45416666666666655</v>
      </c>
    </row>
    <row r="21" spans="2:7" ht="15.75" x14ac:dyDescent="0.3">
      <c r="B21" s="16" t="s">
        <v>17</v>
      </c>
      <c r="C21" s="16" t="s">
        <v>83</v>
      </c>
      <c r="D21" s="16" t="s">
        <v>88</v>
      </c>
      <c r="E21" s="16" t="s">
        <v>100</v>
      </c>
      <c r="F21" s="3">
        <f t="shared" si="0"/>
        <v>0.30902777777777779</v>
      </c>
    </row>
    <row r="22" spans="2:7" ht="15.75" x14ac:dyDescent="0.3">
      <c r="B22" s="16" t="s">
        <v>18</v>
      </c>
      <c r="C22" s="16" t="s">
        <v>83</v>
      </c>
      <c r="D22" s="16" t="s">
        <v>46</v>
      </c>
      <c r="E22" s="16" t="s">
        <v>46</v>
      </c>
      <c r="F22" s="3" t="s">
        <v>145</v>
      </c>
      <c r="G22" s="9"/>
    </row>
    <row r="23" spans="2:7" ht="15.75" x14ac:dyDescent="0.3">
      <c r="B23" s="16" t="s">
        <v>19</v>
      </c>
      <c r="C23" s="16" t="s">
        <v>83</v>
      </c>
      <c r="D23" s="16" t="s">
        <v>101</v>
      </c>
      <c r="E23" s="16" t="s">
        <v>102</v>
      </c>
      <c r="F23" s="3">
        <f t="shared" si="0"/>
        <v>0.36944444444444446</v>
      </c>
    </row>
    <row r="24" spans="2:7" ht="15.75" x14ac:dyDescent="0.3">
      <c r="B24" s="16" t="s">
        <v>37</v>
      </c>
      <c r="C24" s="16" t="s">
        <v>83</v>
      </c>
      <c r="D24" s="16" t="s">
        <v>46</v>
      </c>
      <c r="E24" s="16" t="s">
        <v>46</v>
      </c>
      <c r="F24" s="3" t="s">
        <v>142</v>
      </c>
    </row>
    <row r="25" spans="2:7" ht="15.75" x14ac:dyDescent="0.3">
      <c r="B25" s="16" t="s">
        <v>38</v>
      </c>
      <c r="C25" s="16" t="s">
        <v>83</v>
      </c>
      <c r="D25" s="16" t="s">
        <v>68</v>
      </c>
      <c r="E25" s="16" t="s">
        <v>103</v>
      </c>
      <c r="F25" s="3">
        <f t="shared" si="0"/>
        <v>0.3347222222222222</v>
      </c>
    </row>
    <row r="26" spans="2:7" ht="15.75" x14ac:dyDescent="0.3">
      <c r="B26" s="16" t="s">
        <v>39</v>
      </c>
      <c r="C26" s="16" t="s">
        <v>83</v>
      </c>
      <c r="D26" s="16" t="s">
        <v>104</v>
      </c>
      <c r="E26" s="16" t="s">
        <v>92</v>
      </c>
      <c r="F26" s="3">
        <f t="shared" si="0"/>
        <v>0.33124999999999993</v>
      </c>
    </row>
    <row r="27" spans="2:7" ht="15.75" x14ac:dyDescent="0.3">
      <c r="B27" s="16" t="s">
        <v>40</v>
      </c>
      <c r="C27" s="16" t="s">
        <v>83</v>
      </c>
      <c r="D27" s="16" t="s">
        <v>79</v>
      </c>
      <c r="E27" s="16" t="s">
        <v>46</v>
      </c>
      <c r="F27" s="3" t="s">
        <v>146</v>
      </c>
    </row>
    <row r="28" spans="2:7" ht="15.75" x14ac:dyDescent="0.3">
      <c r="B28" s="16" t="s">
        <v>20</v>
      </c>
      <c r="C28" s="16" t="s">
        <v>83</v>
      </c>
      <c r="D28" s="16" t="s">
        <v>105</v>
      </c>
      <c r="E28" s="16" t="s">
        <v>46</v>
      </c>
      <c r="F28" s="3" t="s">
        <v>146</v>
      </c>
    </row>
    <row r="29" spans="2:7" ht="15.75" x14ac:dyDescent="0.3">
      <c r="B29" s="16" t="s">
        <v>21</v>
      </c>
      <c r="C29" s="16" t="s">
        <v>83</v>
      </c>
      <c r="D29" s="16" t="s">
        <v>88</v>
      </c>
      <c r="E29" s="16" t="s">
        <v>89</v>
      </c>
      <c r="F29" s="3">
        <f t="shared" si="0"/>
        <v>0.30694444444444446</v>
      </c>
    </row>
    <row r="30" spans="2:7" ht="15.75" x14ac:dyDescent="0.3">
      <c r="B30" s="16" t="s">
        <v>22</v>
      </c>
      <c r="C30" s="16" t="s">
        <v>83</v>
      </c>
      <c r="D30" s="16" t="s">
        <v>93</v>
      </c>
      <c r="E30" s="16" t="s">
        <v>71</v>
      </c>
      <c r="F30" s="3">
        <f t="shared" si="0"/>
        <v>0.27986111111111112</v>
      </c>
    </row>
    <row r="31" spans="2:7" ht="15.75" x14ac:dyDescent="0.3">
      <c r="B31" s="18" t="s">
        <v>41</v>
      </c>
      <c r="C31" s="16" t="s">
        <v>83</v>
      </c>
      <c r="D31" s="16" t="s">
        <v>46</v>
      </c>
      <c r="E31" s="16" t="s">
        <v>46</v>
      </c>
      <c r="F31" s="3" t="s">
        <v>394</v>
      </c>
    </row>
    <row r="32" spans="2:7" ht="15.75" x14ac:dyDescent="0.3">
      <c r="B32" s="16" t="s">
        <v>23</v>
      </c>
      <c r="C32" s="16" t="s">
        <v>83</v>
      </c>
      <c r="D32" s="16" t="s">
        <v>46</v>
      </c>
      <c r="E32" s="16" t="s">
        <v>46</v>
      </c>
      <c r="F32" s="3" t="str">
        <f t="shared" si="0"/>
        <v/>
      </c>
    </row>
    <row r="33" spans="2:6" ht="15.75" x14ac:dyDescent="0.3">
      <c r="B33" s="16" t="s">
        <v>24</v>
      </c>
      <c r="C33" s="16" t="s">
        <v>83</v>
      </c>
      <c r="D33" s="16" t="s">
        <v>106</v>
      </c>
      <c r="E33" s="16" t="s">
        <v>99</v>
      </c>
      <c r="F33" s="3">
        <f t="shared" si="0"/>
        <v>0.45902777777777765</v>
      </c>
    </row>
    <row r="34" spans="2:6" ht="15.75" x14ac:dyDescent="0.3">
      <c r="B34" s="16" t="s">
        <v>25</v>
      </c>
      <c r="C34" s="16" t="s">
        <v>83</v>
      </c>
      <c r="D34" s="16" t="s">
        <v>78</v>
      </c>
      <c r="E34" s="16" t="s">
        <v>87</v>
      </c>
      <c r="F34" s="3">
        <f t="shared" si="0"/>
        <v>0.2993055555555556</v>
      </c>
    </row>
    <row r="35" spans="2:6" ht="15.75" x14ac:dyDescent="0.3">
      <c r="B35" s="16" t="s">
        <v>26</v>
      </c>
      <c r="C35" s="16" t="s">
        <v>83</v>
      </c>
      <c r="D35" s="16" t="s">
        <v>107</v>
      </c>
      <c r="E35" s="16" t="s">
        <v>62</v>
      </c>
      <c r="F35" s="3">
        <f t="shared" si="0"/>
        <v>0.34583333333333338</v>
      </c>
    </row>
    <row r="36" spans="2:6" ht="15.75" x14ac:dyDescent="0.3">
      <c r="B36" s="16" t="s">
        <v>42</v>
      </c>
      <c r="C36" s="16" t="s">
        <v>83</v>
      </c>
      <c r="D36" s="16" t="s">
        <v>81</v>
      </c>
      <c r="E36" s="16" t="s">
        <v>108</v>
      </c>
      <c r="F36" s="3">
        <f t="shared" si="0"/>
        <v>0.33402777777777781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20" sqref="D20"/>
    </sheetView>
  </sheetViews>
  <sheetFormatPr defaultRowHeight="13.5" x14ac:dyDescent="0.15"/>
  <cols>
    <col min="6" max="6" width="12.875" customWidth="1"/>
  </cols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17" t="s">
        <v>4</v>
      </c>
      <c r="C3" s="17" t="s">
        <v>109</v>
      </c>
      <c r="D3" s="17" t="s">
        <v>110</v>
      </c>
      <c r="E3" s="17" t="s">
        <v>111</v>
      </c>
      <c r="F3" s="3">
        <f t="shared" ref="F3:F36" si="0">IF(ISERROR(E3-D3)=TRUE,D3,(E3-D3-$A$1))</f>
        <v>0.4187499999999999</v>
      </c>
    </row>
    <row r="4" spans="1:6" ht="15.75" x14ac:dyDescent="0.3">
      <c r="B4" s="17" t="s">
        <v>5</v>
      </c>
      <c r="C4" s="17" t="s">
        <v>109</v>
      </c>
      <c r="D4" s="17" t="s">
        <v>46</v>
      </c>
      <c r="E4" s="17" t="s">
        <v>46</v>
      </c>
      <c r="F4" s="3" t="s">
        <v>141</v>
      </c>
    </row>
    <row r="5" spans="1:6" ht="15.75" x14ac:dyDescent="0.3">
      <c r="B5" s="17" t="s">
        <v>6</v>
      </c>
      <c r="C5" s="17" t="s">
        <v>109</v>
      </c>
      <c r="D5" s="17" t="s">
        <v>63</v>
      </c>
      <c r="E5" s="17" t="s">
        <v>103</v>
      </c>
      <c r="F5" s="3">
        <f t="shared" si="0"/>
        <v>0.34930555555555554</v>
      </c>
    </row>
    <row r="6" spans="1:6" ht="15.75" x14ac:dyDescent="0.3">
      <c r="B6" s="17" t="s">
        <v>7</v>
      </c>
      <c r="C6" s="17" t="s">
        <v>109</v>
      </c>
      <c r="D6" s="17" t="s">
        <v>46</v>
      </c>
      <c r="E6" s="17" t="s">
        <v>112</v>
      </c>
      <c r="F6" s="3" t="s">
        <v>141</v>
      </c>
    </row>
    <row r="7" spans="1:6" ht="15.75" x14ac:dyDescent="0.3">
      <c r="B7" s="17" t="s">
        <v>29</v>
      </c>
      <c r="C7" s="17" t="s">
        <v>109</v>
      </c>
      <c r="D7" s="17" t="s">
        <v>107</v>
      </c>
      <c r="E7" s="17" t="s">
        <v>113</v>
      </c>
      <c r="F7" s="3">
        <f t="shared" si="0"/>
        <v>0.36458333333333331</v>
      </c>
    </row>
    <row r="8" spans="1:6" ht="15.75" x14ac:dyDescent="0.3">
      <c r="B8" s="17" t="s">
        <v>8</v>
      </c>
      <c r="C8" s="17" t="s">
        <v>109</v>
      </c>
      <c r="D8" s="17" t="s">
        <v>114</v>
      </c>
      <c r="E8" s="17" t="s">
        <v>46</v>
      </c>
      <c r="F8" s="3" t="s">
        <v>146</v>
      </c>
    </row>
    <row r="9" spans="1:6" ht="15.75" x14ac:dyDescent="0.3">
      <c r="B9" s="17" t="s">
        <v>9</v>
      </c>
      <c r="C9" s="17" t="s">
        <v>109</v>
      </c>
      <c r="D9" s="17" t="s">
        <v>46</v>
      </c>
      <c r="E9" s="17" t="s">
        <v>46</v>
      </c>
      <c r="F9" s="3" t="s">
        <v>141</v>
      </c>
    </row>
    <row r="10" spans="1:6" ht="15.75" x14ac:dyDescent="0.3">
      <c r="B10" s="17" t="s">
        <v>10</v>
      </c>
      <c r="C10" s="17" t="s">
        <v>109</v>
      </c>
      <c r="D10" s="17" t="s">
        <v>115</v>
      </c>
      <c r="E10" s="17" t="s">
        <v>116</v>
      </c>
      <c r="F10" s="3">
        <f t="shared" si="0"/>
        <v>0.35347222222222224</v>
      </c>
    </row>
    <row r="11" spans="1:6" ht="15.75" x14ac:dyDescent="0.3">
      <c r="B11" s="17" t="s">
        <v>11</v>
      </c>
      <c r="C11" s="17" t="s">
        <v>109</v>
      </c>
      <c r="D11" s="17" t="s">
        <v>117</v>
      </c>
      <c r="E11" s="17" t="s">
        <v>118</v>
      </c>
      <c r="F11" s="3">
        <f t="shared" si="0"/>
        <v>0.34166666666666667</v>
      </c>
    </row>
    <row r="12" spans="1:6" ht="15.75" x14ac:dyDescent="0.3">
      <c r="B12" s="17" t="s">
        <v>12</v>
      </c>
      <c r="C12" s="17" t="s">
        <v>109</v>
      </c>
      <c r="D12" s="17" t="s">
        <v>50</v>
      </c>
      <c r="E12" s="17" t="s">
        <v>119</v>
      </c>
      <c r="F12" s="3">
        <f t="shared" si="0"/>
        <v>0.3354166666666667</v>
      </c>
    </row>
    <row r="13" spans="1:6" ht="15.75" x14ac:dyDescent="0.3">
      <c r="B13" s="17" t="s">
        <v>30</v>
      </c>
      <c r="C13" s="17" t="s">
        <v>109</v>
      </c>
      <c r="D13" s="17" t="s">
        <v>120</v>
      </c>
      <c r="E13" s="17" t="s">
        <v>76</v>
      </c>
      <c r="F13" s="3">
        <f t="shared" si="0"/>
        <v>0.36180555555555549</v>
      </c>
    </row>
    <row r="14" spans="1:6" ht="15.75" x14ac:dyDescent="0.3">
      <c r="B14" s="17" t="s">
        <v>13</v>
      </c>
      <c r="C14" s="17" t="s">
        <v>109</v>
      </c>
      <c r="D14" s="17" t="s">
        <v>93</v>
      </c>
      <c r="E14" s="17" t="s">
        <v>46</v>
      </c>
      <c r="F14" s="3" t="s">
        <v>146</v>
      </c>
    </row>
    <row r="15" spans="1:6" ht="15.75" x14ac:dyDescent="0.3">
      <c r="B15" s="17" t="s">
        <v>14</v>
      </c>
      <c r="C15" s="17" t="s">
        <v>109</v>
      </c>
      <c r="D15" s="17" t="s">
        <v>121</v>
      </c>
      <c r="E15" s="17" t="s">
        <v>118</v>
      </c>
      <c r="F15" s="3">
        <f t="shared" si="0"/>
        <v>0.33888888888888891</v>
      </c>
    </row>
    <row r="16" spans="1:6" ht="15.75" x14ac:dyDescent="0.3">
      <c r="B16" s="17" t="s">
        <v>15</v>
      </c>
      <c r="C16" s="17" t="s">
        <v>109</v>
      </c>
      <c r="D16" s="17" t="s">
        <v>120</v>
      </c>
      <c r="E16" s="17" t="s">
        <v>122</v>
      </c>
      <c r="F16" s="3">
        <f t="shared" si="0"/>
        <v>0.34305555555555556</v>
      </c>
    </row>
    <row r="17" spans="2:6" ht="15.75" x14ac:dyDescent="0.3">
      <c r="B17" s="17" t="s">
        <v>16</v>
      </c>
      <c r="C17" s="17" t="s">
        <v>109</v>
      </c>
      <c r="D17" s="17" t="s">
        <v>123</v>
      </c>
      <c r="E17" s="17" t="s">
        <v>124</v>
      </c>
      <c r="F17" s="3">
        <f t="shared" si="0"/>
        <v>0.28958333333333341</v>
      </c>
    </row>
    <row r="18" spans="2:6" ht="15.75" x14ac:dyDescent="0.3">
      <c r="B18" s="17" t="s">
        <v>31</v>
      </c>
      <c r="C18" s="17" t="s">
        <v>109</v>
      </c>
      <c r="D18" s="17" t="s">
        <v>88</v>
      </c>
      <c r="E18" s="17" t="s">
        <v>116</v>
      </c>
      <c r="F18" s="3">
        <f t="shared" si="0"/>
        <v>0.33472222222222225</v>
      </c>
    </row>
    <row r="19" spans="2:6" ht="15.75" x14ac:dyDescent="0.3">
      <c r="B19" s="17" t="s">
        <v>32</v>
      </c>
      <c r="C19" s="17" t="s">
        <v>109</v>
      </c>
      <c r="D19" s="17" t="s">
        <v>95</v>
      </c>
      <c r="E19" s="17" t="s">
        <v>125</v>
      </c>
      <c r="F19" s="3">
        <f t="shared" si="0"/>
        <v>0.33819444444444446</v>
      </c>
    </row>
    <row r="20" spans="2:6" ht="15.75" x14ac:dyDescent="0.3">
      <c r="B20" s="17" t="s">
        <v>33</v>
      </c>
      <c r="C20" s="17" t="s">
        <v>109</v>
      </c>
      <c r="D20" s="17" t="s">
        <v>60</v>
      </c>
      <c r="E20" s="17" t="s">
        <v>126</v>
      </c>
      <c r="F20" s="3">
        <f t="shared" si="0"/>
        <v>0.38611111111111113</v>
      </c>
    </row>
    <row r="21" spans="2:6" ht="15.75" x14ac:dyDescent="0.3">
      <c r="B21" s="17" t="s">
        <v>17</v>
      </c>
      <c r="C21" s="17" t="s">
        <v>109</v>
      </c>
      <c r="D21" s="17" t="s">
        <v>117</v>
      </c>
      <c r="E21" s="17" t="s">
        <v>127</v>
      </c>
      <c r="F21" s="3">
        <f t="shared" si="0"/>
        <v>0.34444444444444444</v>
      </c>
    </row>
    <row r="22" spans="2:6" ht="15.75" x14ac:dyDescent="0.3">
      <c r="B22" s="17" t="s">
        <v>18</v>
      </c>
      <c r="C22" s="17" t="s">
        <v>109</v>
      </c>
      <c r="D22" s="17" t="s">
        <v>128</v>
      </c>
      <c r="E22" s="17" t="s">
        <v>129</v>
      </c>
      <c r="F22" s="3">
        <f t="shared" si="0"/>
        <v>0.29097222222222219</v>
      </c>
    </row>
    <row r="23" spans="2:6" ht="15.75" x14ac:dyDescent="0.3">
      <c r="B23" s="17" t="s">
        <v>19</v>
      </c>
      <c r="C23" s="17" t="s">
        <v>109</v>
      </c>
      <c r="D23" s="17" t="s">
        <v>130</v>
      </c>
      <c r="E23" s="17" t="s">
        <v>131</v>
      </c>
      <c r="F23" s="3">
        <f t="shared" si="0"/>
        <v>0.4326388888888888</v>
      </c>
    </row>
    <row r="24" spans="2:6" ht="15.75" x14ac:dyDescent="0.3">
      <c r="B24" s="17" t="s">
        <v>37</v>
      </c>
      <c r="C24" s="17" t="s">
        <v>109</v>
      </c>
      <c r="D24" s="17" t="s">
        <v>132</v>
      </c>
      <c r="E24" s="17" t="s">
        <v>46</v>
      </c>
      <c r="F24" s="3" t="s">
        <v>141</v>
      </c>
    </row>
    <row r="25" spans="2:6" ht="15.75" x14ac:dyDescent="0.3">
      <c r="B25" s="17" t="s">
        <v>38</v>
      </c>
      <c r="C25" s="17" t="s">
        <v>109</v>
      </c>
      <c r="D25" s="17" t="s">
        <v>133</v>
      </c>
      <c r="E25" s="17" t="s">
        <v>76</v>
      </c>
      <c r="F25" s="3">
        <f t="shared" si="0"/>
        <v>0.33611111111111103</v>
      </c>
    </row>
    <row r="26" spans="2:6" ht="15.75" x14ac:dyDescent="0.3">
      <c r="B26" s="17" t="s">
        <v>39</v>
      </c>
      <c r="C26" s="17" t="s">
        <v>109</v>
      </c>
      <c r="D26" s="17" t="s">
        <v>134</v>
      </c>
      <c r="E26" s="17" t="s">
        <v>76</v>
      </c>
      <c r="F26" s="3">
        <f t="shared" si="0"/>
        <v>0.34861111111111098</v>
      </c>
    </row>
    <row r="27" spans="2:6" ht="15.75" x14ac:dyDescent="0.3">
      <c r="B27" s="17" t="s">
        <v>40</v>
      </c>
      <c r="C27" s="17" t="s">
        <v>109</v>
      </c>
      <c r="D27" s="17" t="s">
        <v>60</v>
      </c>
      <c r="E27" s="17" t="s">
        <v>135</v>
      </c>
      <c r="F27" s="3">
        <f t="shared" si="0"/>
        <v>0.31527777777777782</v>
      </c>
    </row>
    <row r="28" spans="2:6" ht="15.75" x14ac:dyDescent="0.3">
      <c r="B28" s="17" t="s">
        <v>20</v>
      </c>
      <c r="C28" s="17" t="s">
        <v>109</v>
      </c>
      <c r="D28" s="17" t="s">
        <v>136</v>
      </c>
      <c r="E28" s="17" t="s">
        <v>129</v>
      </c>
      <c r="F28" s="3">
        <f t="shared" si="0"/>
        <v>0.30624999999999991</v>
      </c>
    </row>
    <row r="29" spans="2:6" ht="15.75" x14ac:dyDescent="0.3">
      <c r="B29" s="17" t="s">
        <v>21</v>
      </c>
      <c r="C29" s="17" t="s">
        <v>109</v>
      </c>
      <c r="D29" s="17" t="s">
        <v>117</v>
      </c>
      <c r="E29" s="17" t="s">
        <v>119</v>
      </c>
      <c r="F29" s="3">
        <f t="shared" si="0"/>
        <v>0.34375000000000011</v>
      </c>
    </row>
    <row r="30" spans="2:6" ht="15.75" x14ac:dyDescent="0.3">
      <c r="B30" s="17" t="s">
        <v>22</v>
      </c>
      <c r="C30" s="17" t="s">
        <v>109</v>
      </c>
      <c r="D30" s="17" t="s">
        <v>137</v>
      </c>
      <c r="E30" s="17" t="s">
        <v>129</v>
      </c>
      <c r="F30" s="3">
        <f t="shared" si="0"/>
        <v>0.30347222222222214</v>
      </c>
    </row>
    <row r="31" spans="2:6" ht="15.75" x14ac:dyDescent="0.3">
      <c r="B31" s="17" t="s">
        <v>41</v>
      </c>
      <c r="C31" s="17" t="s">
        <v>109</v>
      </c>
      <c r="D31" s="17" t="s">
        <v>133</v>
      </c>
      <c r="E31" s="17" t="s">
        <v>103</v>
      </c>
      <c r="F31" s="3">
        <f t="shared" si="0"/>
        <v>0.33124999999999993</v>
      </c>
    </row>
    <row r="32" spans="2:6" ht="15.75" x14ac:dyDescent="0.3">
      <c r="B32" s="17" t="s">
        <v>23</v>
      </c>
      <c r="C32" s="17" t="s">
        <v>109</v>
      </c>
      <c r="D32" s="17" t="s">
        <v>46</v>
      </c>
      <c r="E32" s="17" t="s">
        <v>46</v>
      </c>
      <c r="F32" s="3" t="str">
        <f t="shared" si="0"/>
        <v/>
      </c>
    </row>
    <row r="33" spans="2:6" ht="15.75" x14ac:dyDescent="0.3">
      <c r="B33" s="17" t="s">
        <v>24</v>
      </c>
      <c r="C33" s="17" t="s">
        <v>109</v>
      </c>
      <c r="D33" s="17" t="s">
        <v>138</v>
      </c>
      <c r="E33" s="17" t="s">
        <v>116</v>
      </c>
      <c r="F33" s="3">
        <f t="shared" si="0"/>
        <v>0.32291666666666674</v>
      </c>
    </row>
    <row r="34" spans="2:6" ht="15.75" x14ac:dyDescent="0.3">
      <c r="B34" s="17" t="s">
        <v>25</v>
      </c>
      <c r="C34" s="17" t="s">
        <v>109</v>
      </c>
      <c r="D34" s="17" t="s">
        <v>139</v>
      </c>
      <c r="E34" s="17" t="s">
        <v>125</v>
      </c>
      <c r="F34" s="3">
        <f t="shared" si="0"/>
        <v>0.32500000000000007</v>
      </c>
    </row>
    <row r="35" spans="2:6" ht="15.75" x14ac:dyDescent="0.3">
      <c r="B35" s="17" t="s">
        <v>26</v>
      </c>
      <c r="C35" s="17" t="s">
        <v>109</v>
      </c>
      <c r="D35" s="17" t="s">
        <v>68</v>
      </c>
      <c r="E35" s="17" t="s">
        <v>103</v>
      </c>
      <c r="F35" s="3">
        <f t="shared" si="0"/>
        <v>0.3347222222222222</v>
      </c>
    </row>
    <row r="36" spans="2:6" ht="15.75" x14ac:dyDescent="0.3">
      <c r="B36" s="17" t="s">
        <v>42</v>
      </c>
      <c r="C36" s="17" t="s">
        <v>109</v>
      </c>
      <c r="D36" s="17" t="s">
        <v>77</v>
      </c>
      <c r="E36" s="17" t="s">
        <v>140</v>
      </c>
      <c r="F36" s="3">
        <f t="shared" si="0"/>
        <v>0.34444444444444444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" sqref="F3:F36"/>
    </sheetView>
  </sheetViews>
  <sheetFormatPr defaultRowHeight="13.5" x14ac:dyDescent="0.15"/>
  <cols>
    <col min="6" max="6" width="13.625" customWidth="1"/>
  </cols>
  <sheetData>
    <row r="1" spans="1:6" x14ac:dyDescent="0.15">
      <c r="A1" s="4">
        <v>4.1666666666666664E-2</v>
      </c>
    </row>
    <row r="2" spans="1:6" ht="15.75" x14ac:dyDescent="0.3">
      <c r="B2" s="22" t="s">
        <v>0</v>
      </c>
      <c r="C2" s="22" t="s">
        <v>1</v>
      </c>
      <c r="D2" s="22" t="s">
        <v>2</v>
      </c>
      <c r="E2" s="22" t="s">
        <v>3</v>
      </c>
      <c r="F2" s="1" t="s">
        <v>27</v>
      </c>
    </row>
    <row r="3" spans="1:6" ht="15.75" x14ac:dyDescent="0.3">
      <c r="B3" s="21" t="s">
        <v>4</v>
      </c>
      <c r="C3" s="21" t="s">
        <v>148</v>
      </c>
      <c r="D3" s="21" t="s">
        <v>46</v>
      </c>
      <c r="E3" s="21" t="s">
        <v>46</v>
      </c>
      <c r="F3" s="3" t="s">
        <v>207</v>
      </c>
    </row>
    <row r="4" spans="1:6" ht="15.75" x14ac:dyDescent="0.3">
      <c r="B4" s="21" t="s">
        <v>5</v>
      </c>
      <c r="C4" s="21" t="s">
        <v>148</v>
      </c>
      <c r="D4" s="21" t="s">
        <v>46</v>
      </c>
      <c r="E4" s="21" t="s">
        <v>46</v>
      </c>
      <c r="F4" s="3" t="s">
        <v>141</v>
      </c>
    </row>
    <row r="5" spans="1:6" ht="15.75" x14ac:dyDescent="0.3">
      <c r="B5" s="21" t="s">
        <v>6</v>
      </c>
      <c r="C5" s="21" t="s">
        <v>148</v>
      </c>
      <c r="D5" s="21" t="s">
        <v>149</v>
      </c>
      <c r="E5" s="21" t="s">
        <v>150</v>
      </c>
      <c r="F5" s="3">
        <f t="shared" ref="F5:F36" si="0">IF(ISERROR(E5-D5)=TRUE,D5,(E5-D5-$A$1))</f>
        <v>0.36180555555555549</v>
      </c>
    </row>
    <row r="6" spans="1:6" ht="15.75" x14ac:dyDescent="0.3">
      <c r="B6" s="21" t="s">
        <v>7</v>
      </c>
      <c r="C6" s="21" t="s">
        <v>148</v>
      </c>
      <c r="D6" s="21" t="s">
        <v>151</v>
      </c>
      <c r="E6" s="21" t="s">
        <v>46</v>
      </c>
      <c r="F6" s="3" t="s">
        <v>141</v>
      </c>
    </row>
    <row r="7" spans="1:6" ht="15.75" x14ac:dyDescent="0.3">
      <c r="B7" s="21" t="s">
        <v>29</v>
      </c>
      <c r="C7" s="21" t="s">
        <v>148</v>
      </c>
      <c r="D7" s="21" t="s">
        <v>152</v>
      </c>
      <c r="E7" s="21" t="s">
        <v>153</v>
      </c>
      <c r="F7" s="3">
        <f t="shared" si="0"/>
        <v>0.47986111111111113</v>
      </c>
    </row>
    <row r="8" spans="1:6" ht="15.75" x14ac:dyDescent="0.3">
      <c r="B8" s="21" t="s">
        <v>8</v>
      </c>
      <c r="C8" s="21" t="s">
        <v>148</v>
      </c>
      <c r="D8" s="21" t="s">
        <v>46</v>
      </c>
      <c r="E8" s="21" t="s">
        <v>46</v>
      </c>
      <c r="F8" s="3" t="s">
        <v>208</v>
      </c>
    </row>
    <row r="9" spans="1:6" ht="15.75" x14ac:dyDescent="0.3">
      <c r="B9" s="21" t="s">
        <v>9</v>
      </c>
      <c r="C9" s="21" t="s">
        <v>148</v>
      </c>
      <c r="D9" s="21" t="s">
        <v>46</v>
      </c>
      <c r="E9" s="21" t="s">
        <v>46</v>
      </c>
      <c r="F9" s="3" t="s">
        <v>141</v>
      </c>
    </row>
    <row r="10" spans="1:6" ht="15.75" x14ac:dyDescent="0.3">
      <c r="B10" s="21" t="s">
        <v>10</v>
      </c>
      <c r="C10" s="21" t="s">
        <v>148</v>
      </c>
      <c r="D10" s="21" t="s">
        <v>104</v>
      </c>
      <c r="E10" s="21" t="s">
        <v>154</v>
      </c>
      <c r="F10" s="3">
        <f t="shared" si="0"/>
        <v>0.34305555555555556</v>
      </c>
    </row>
    <row r="11" spans="1:6" ht="15.75" x14ac:dyDescent="0.3">
      <c r="B11" s="21" t="s">
        <v>11</v>
      </c>
      <c r="C11" s="21" t="s">
        <v>148</v>
      </c>
      <c r="D11" s="21" t="s">
        <v>139</v>
      </c>
      <c r="E11" s="21" t="s">
        <v>155</v>
      </c>
      <c r="F11" s="3">
        <f t="shared" si="0"/>
        <v>0.35416666666666663</v>
      </c>
    </row>
    <row r="12" spans="1:6" ht="15.75" x14ac:dyDescent="0.3">
      <c r="B12" s="21" t="s">
        <v>12</v>
      </c>
      <c r="C12" s="21" t="s">
        <v>148</v>
      </c>
      <c r="D12" s="21" t="s">
        <v>139</v>
      </c>
      <c r="E12" s="21" t="s">
        <v>156</v>
      </c>
      <c r="F12" s="3">
        <f t="shared" si="0"/>
        <v>0.36041666666666661</v>
      </c>
    </row>
    <row r="13" spans="1:6" ht="15.75" x14ac:dyDescent="0.3">
      <c r="B13" s="21" t="s">
        <v>30</v>
      </c>
      <c r="C13" s="21" t="s">
        <v>148</v>
      </c>
      <c r="D13" s="21" t="s">
        <v>157</v>
      </c>
      <c r="E13" s="21" t="s">
        <v>140</v>
      </c>
      <c r="F13" s="3">
        <f t="shared" si="0"/>
        <v>0.34513888888888883</v>
      </c>
    </row>
    <row r="14" spans="1:6" ht="15.75" x14ac:dyDescent="0.3">
      <c r="B14" s="21" t="s">
        <v>13</v>
      </c>
      <c r="C14" s="21" t="s">
        <v>148</v>
      </c>
      <c r="D14" s="21" t="s">
        <v>158</v>
      </c>
      <c r="E14" s="21" t="s">
        <v>46</v>
      </c>
      <c r="F14" s="3" t="s">
        <v>209</v>
      </c>
    </row>
    <row r="15" spans="1:6" ht="15.75" x14ac:dyDescent="0.3">
      <c r="B15" s="21" t="s">
        <v>14</v>
      </c>
      <c r="C15" s="21" t="s">
        <v>148</v>
      </c>
      <c r="D15" s="21" t="s">
        <v>88</v>
      </c>
      <c r="E15" s="21" t="s">
        <v>159</v>
      </c>
      <c r="F15" s="3">
        <f t="shared" si="0"/>
        <v>0.36875000000000002</v>
      </c>
    </row>
    <row r="16" spans="1:6" ht="15.75" x14ac:dyDescent="0.3">
      <c r="B16" s="21" t="s">
        <v>15</v>
      </c>
      <c r="C16" s="21" t="s">
        <v>148</v>
      </c>
      <c r="D16" s="21" t="s">
        <v>160</v>
      </c>
      <c r="E16" s="21" t="s">
        <v>46</v>
      </c>
      <c r="F16" s="3" t="s">
        <v>209</v>
      </c>
    </row>
    <row r="17" spans="2:6" ht="15.75" x14ac:dyDescent="0.3">
      <c r="B17" s="21" t="s">
        <v>16</v>
      </c>
      <c r="C17" s="21" t="s">
        <v>148</v>
      </c>
      <c r="D17" s="21" t="s">
        <v>104</v>
      </c>
      <c r="E17" s="21" t="s">
        <v>161</v>
      </c>
      <c r="F17" s="3">
        <f t="shared" si="0"/>
        <v>0.3354166666666667</v>
      </c>
    </row>
    <row r="18" spans="2:6" ht="15.75" x14ac:dyDescent="0.3">
      <c r="B18" s="21" t="s">
        <v>31</v>
      </c>
      <c r="C18" s="21" t="s">
        <v>148</v>
      </c>
      <c r="D18" s="21" t="s">
        <v>46</v>
      </c>
      <c r="E18" s="21" t="s">
        <v>46</v>
      </c>
      <c r="F18" s="3" t="str">
        <f t="shared" si="0"/>
        <v/>
      </c>
    </row>
    <row r="19" spans="2:6" ht="15.75" x14ac:dyDescent="0.3">
      <c r="B19" s="21" t="s">
        <v>32</v>
      </c>
      <c r="C19" s="21" t="s">
        <v>148</v>
      </c>
      <c r="D19" s="21" t="s">
        <v>133</v>
      </c>
      <c r="E19" s="21" t="s">
        <v>80</v>
      </c>
      <c r="F19" s="3">
        <f t="shared" si="0"/>
        <v>0.32916666666666661</v>
      </c>
    </row>
    <row r="20" spans="2:6" ht="15.75" x14ac:dyDescent="0.3">
      <c r="B20" s="21" t="s">
        <v>33</v>
      </c>
      <c r="C20" s="21" t="s">
        <v>148</v>
      </c>
      <c r="D20" s="21" t="s">
        <v>162</v>
      </c>
      <c r="E20" s="21" t="s">
        <v>163</v>
      </c>
      <c r="F20" s="3">
        <f t="shared" si="0"/>
        <v>0.45833333333333326</v>
      </c>
    </row>
    <row r="21" spans="2:6" ht="15.75" x14ac:dyDescent="0.3">
      <c r="B21" s="21" t="s">
        <v>17</v>
      </c>
      <c r="C21" s="21" t="s">
        <v>148</v>
      </c>
      <c r="D21" s="21" t="s">
        <v>139</v>
      </c>
      <c r="E21" s="21" t="s">
        <v>156</v>
      </c>
      <c r="F21" s="3">
        <f t="shared" si="0"/>
        <v>0.36041666666666661</v>
      </c>
    </row>
    <row r="22" spans="2:6" ht="15.75" x14ac:dyDescent="0.3">
      <c r="B22" s="21" t="s">
        <v>18</v>
      </c>
      <c r="C22" s="21" t="s">
        <v>148</v>
      </c>
      <c r="D22" s="21" t="s">
        <v>138</v>
      </c>
      <c r="E22" s="21" t="s">
        <v>164</v>
      </c>
      <c r="F22" s="3">
        <f t="shared" si="0"/>
        <v>0.33125000000000004</v>
      </c>
    </row>
    <row r="23" spans="2:6" ht="15.75" x14ac:dyDescent="0.3">
      <c r="B23" s="21" t="s">
        <v>19</v>
      </c>
      <c r="C23" s="21" t="s">
        <v>148</v>
      </c>
      <c r="D23" s="21" t="s">
        <v>165</v>
      </c>
      <c r="E23" s="21" t="s">
        <v>166</v>
      </c>
      <c r="F23" s="3">
        <f t="shared" si="0"/>
        <v>0.36874999999999991</v>
      </c>
    </row>
    <row r="24" spans="2:6" ht="15.75" x14ac:dyDescent="0.3">
      <c r="B24" s="21" t="s">
        <v>37</v>
      </c>
      <c r="C24" s="21" t="s">
        <v>148</v>
      </c>
      <c r="D24" s="21" t="s">
        <v>98</v>
      </c>
      <c r="E24" s="21" t="s">
        <v>46</v>
      </c>
      <c r="F24" s="3" t="s">
        <v>141</v>
      </c>
    </row>
    <row r="25" spans="2:6" ht="15.75" x14ac:dyDescent="0.3">
      <c r="B25" s="21" t="s">
        <v>38</v>
      </c>
      <c r="C25" s="21" t="s">
        <v>148</v>
      </c>
      <c r="D25" s="21" t="s">
        <v>152</v>
      </c>
      <c r="E25" s="21" t="s">
        <v>76</v>
      </c>
      <c r="F25" s="3">
        <f t="shared" si="0"/>
        <v>0.3388888888888888</v>
      </c>
    </row>
    <row r="26" spans="2:6" ht="15.75" x14ac:dyDescent="0.3">
      <c r="B26" s="21" t="s">
        <v>39</v>
      </c>
      <c r="C26" s="21" t="s">
        <v>148</v>
      </c>
      <c r="D26" s="21" t="s">
        <v>167</v>
      </c>
      <c r="E26" s="21" t="s">
        <v>46</v>
      </c>
      <c r="F26" s="3" t="s">
        <v>209</v>
      </c>
    </row>
    <row r="27" spans="2:6" ht="15.75" x14ac:dyDescent="0.3">
      <c r="B27" s="21" t="s">
        <v>40</v>
      </c>
      <c r="C27" s="21" t="s">
        <v>148</v>
      </c>
      <c r="D27" s="21" t="s">
        <v>115</v>
      </c>
      <c r="E27" s="21" t="s">
        <v>62</v>
      </c>
      <c r="F27" s="3">
        <f t="shared" si="0"/>
        <v>0.35138888888888892</v>
      </c>
    </row>
    <row r="28" spans="2:6" ht="15.75" x14ac:dyDescent="0.3">
      <c r="B28" s="21" t="s">
        <v>20</v>
      </c>
      <c r="C28" s="21" t="s">
        <v>148</v>
      </c>
      <c r="D28" s="21" t="s">
        <v>168</v>
      </c>
      <c r="E28" s="21" t="s">
        <v>97</v>
      </c>
      <c r="F28" s="3">
        <f t="shared" si="0"/>
        <v>0.29930555555555549</v>
      </c>
    </row>
    <row r="29" spans="2:6" ht="15.75" x14ac:dyDescent="0.3">
      <c r="B29" s="21" t="s">
        <v>21</v>
      </c>
      <c r="C29" s="21" t="s">
        <v>148</v>
      </c>
      <c r="D29" s="21" t="s">
        <v>139</v>
      </c>
      <c r="E29" s="21" t="s">
        <v>55</v>
      </c>
      <c r="F29" s="3">
        <f t="shared" si="0"/>
        <v>0.35763888888888884</v>
      </c>
    </row>
    <row r="30" spans="2:6" ht="15.75" x14ac:dyDescent="0.3">
      <c r="B30" s="21" t="s">
        <v>22</v>
      </c>
      <c r="C30" s="21" t="s">
        <v>148</v>
      </c>
      <c r="D30" s="21" t="s">
        <v>169</v>
      </c>
      <c r="E30" s="21" t="s">
        <v>170</v>
      </c>
      <c r="F30" s="3">
        <f t="shared" si="0"/>
        <v>0.29097222222222219</v>
      </c>
    </row>
    <row r="31" spans="2:6" ht="15.75" x14ac:dyDescent="0.3">
      <c r="B31" s="21" t="s">
        <v>41</v>
      </c>
      <c r="C31" s="21" t="s">
        <v>148</v>
      </c>
      <c r="D31" s="21" t="s">
        <v>98</v>
      </c>
      <c r="E31" s="21" t="s">
        <v>171</v>
      </c>
      <c r="F31" s="3">
        <f t="shared" si="0"/>
        <v>0.32916666666666655</v>
      </c>
    </row>
    <row r="32" spans="2:6" ht="15.75" x14ac:dyDescent="0.3">
      <c r="B32" s="21" t="s">
        <v>23</v>
      </c>
      <c r="C32" s="21" t="s">
        <v>148</v>
      </c>
      <c r="D32" s="21" t="s">
        <v>46</v>
      </c>
      <c r="E32" s="21" t="s">
        <v>46</v>
      </c>
      <c r="F32" s="3" t="str">
        <f t="shared" si="0"/>
        <v/>
      </c>
    </row>
    <row r="33" spans="2:6" ht="15.75" x14ac:dyDescent="0.3">
      <c r="B33" s="21" t="s">
        <v>24</v>
      </c>
      <c r="C33" s="21" t="s">
        <v>148</v>
      </c>
      <c r="D33" s="21" t="s">
        <v>98</v>
      </c>
      <c r="E33" s="21" t="s">
        <v>163</v>
      </c>
      <c r="F33" s="3">
        <f t="shared" si="0"/>
        <v>0.44374999999999992</v>
      </c>
    </row>
    <row r="34" spans="2:6" ht="15.75" x14ac:dyDescent="0.3">
      <c r="B34" s="21" t="s">
        <v>25</v>
      </c>
      <c r="C34" s="21" t="s">
        <v>148</v>
      </c>
      <c r="D34" s="21" t="s">
        <v>88</v>
      </c>
      <c r="E34" s="21" t="s">
        <v>80</v>
      </c>
      <c r="F34" s="3">
        <f t="shared" si="0"/>
        <v>0.32361111111111107</v>
      </c>
    </row>
    <row r="35" spans="2:6" ht="15.75" x14ac:dyDescent="0.3">
      <c r="B35" s="21" t="s">
        <v>26</v>
      </c>
      <c r="C35" s="21" t="s">
        <v>148</v>
      </c>
      <c r="D35" s="21" t="s">
        <v>172</v>
      </c>
      <c r="E35" s="21" t="s">
        <v>173</v>
      </c>
      <c r="F35" s="3">
        <f t="shared" si="0"/>
        <v>0.33333333333333326</v>
      </c>
    </row>
    <row r="36" spans="2:6" ht="15.75" x14ac:dyDescent="0.3">
      <c r="B36" s="21" t="s">
        <v>42</v>
      </c>
      <c r="C36" s="21" t="s">
        <v>148</v>
      </c>
      <c r="D36" s="21" t="s">
        <v>174</v>
      </c>
      <c r="E36" s="21" t="s">
        <v>175</v>
      </c>
      <c r="F36" s="3">
        <f t="shared" si="0"/>
        <v>0.34513888888888877</v>
      </c>
    </row>
    <row r="37" spans="2:6" ht="15.75" x14ac:dyDescent="0.3">
      <c r="B37" s="20"/>
      <c r="C37" s="20"/>
      <c r="D37" s="20"/>
      <c r="E37" s="20"/>
      <c r="F37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22" workbookViewId="0">
      <selection activeCell="F3" sqref="F3:F36"/>
    </sheetView>
  </sheetViews>
  <sheetFormatPr defaultRowHeight="13.5" x14ac:dyDescent="0.15"/>
  <cols>
    <col min="6" max="6" width="13.875" customWidth="1"/>
  </cols>
  <sheetData>
    <row r="1" spans="1:7" x14ac:dyDescent="0.15">
      <c r="A1" s="4">
        <v>4.1666666666666664E-2</v>
      </c>
    </row>
    <row r="2" spans="1:7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7" ht="15.75" x14ac:dyDescent="0.3">
      <c r="B3" s="19" t="s">
        <v>4</v>
      </c>
      <c r="C3" s="19" t="s">
        <v>176</v>
      </c>
      <c r="D3" s="19" t="s">
        <v>46</v>
      </c>
      <c r="E3" s="19" t="s">
        <v>46</v>
      </c>
      <c r="F3" s="3" t="s">
        <v>207</v>
      </c>
      <c r="G3" s="9"/>
    </row>
    <row r="4" spans="1:7" ht="15.75" x14ac:dyDescent="0.3">
      <c r="B4" s="19" t="s">
        <v>5</v>
      </c>
      <c r="C4" s="19" t="s">
        <v>176</v>
      </c>
      <c r="D4" s="19" t="s">
        <v>46</v>
      </c>
      <c r="E4" s="19" t="s">
        <v>177</v>
      </c>
      <c r="F4" s="3" t="s">
        <v>141</v>
      </c>
    </row>
    <row r="5" spans="1:7" ht="15.75" x14ac:dyDescent="0.3">
      <c r="B5" s="19" t="s">
        <v>6</v>
      </c>
      <c r="C5" s="19" t="s">
        <v>176</v>
      </c>
      <c r="D5" s="19" t="s">
        <v>178</v>
      </c>
      <c r="E5" s="19" t="s">
        <v>179</v>
      </c>
      <c r="F5" s="3">
        <f t="shared" ref="F5:F36" si="0">IF(ISERROR(E5-D5)=TRUE,D5,(E5-D5-$A$1))</f>
        <v>0.40277777777777779</v>
      </c>
    </row>
    <row r="6" spans="1:7" ht="15.75" x14ac:dyDescent="0.3">
      <c r="B6" s="19" t="s">
        <v>7</v>
      </c>
      <c r="C6" s="19" t="s">
        <v>176</v>
      </c>
      <c r="D6" s="19" t="s">
        <v>46</v>
      </c>
      <c r="E6" s="19" t="s">
        <v>46</v>
      </c>
      <c r="F6" s="3" t="s">
        <v>141</v>
      </c>
    </row>
    <row r="7" spans="1:7" ht="15.75" x14ac:dyDescent="0.3">
      <c r="B7" s="19" t="s">
        <v>29</v>
      </c>
      <c r="C7" s="19" t="s">
        <v>176</v>
      </c>
      <c r="D7" s="19" t="s">
        <v>180</v>
      </c>
      <c r="E7" s="19" t="s">
        <v>181</v>
      </c>
      <c r="F7" s="3">
        <f t="shared" si="0"/>
        <v>0.37708333333333333</v>
      </c>
    </row>
    <row r="8" spans="1:7" ht="15.75" x14ac:dyDescent="0.3">
      <c r="B8" s="19" t="s">
        <v>8</v>
      </c>
      <c r="C8" s="19" t="s">
        <v>176</v>
      </c>
      <c r="D8" s="19" t="s">
        <v>46</v>
      </c>
      <c r="E8" s="19" t="s">
        <v>46</v>
      </c>
      <c r="F8" s="3" t="s">
        <v>208</v>
      </c>
    </row>
    <row r="9" spans="1:7" ht="15.75" x14ac:dyDescent="0.3">
      <c r="B9" s="19" t="s">
        <v>9</v>
      </c>
      <c r="C9" s="19" t="s">
        <v>176</v>
      </c>
      <c r="D9" s="19" t="s">
        <v>46</v>
      </c>
      <c r="E9" s="19" t="s">
        <v>182</v>
      </c>
      <c r="F9" s="3" t="s">
        <v>141</v>
      </c>
    </row>
    <row r="10" spans="1:7" ht="15.75" x14ac:dyDescent="0.3">
      <c r="B10" s="19" t="s">
        <v>10</v>
      </c>
      <c r="C10" s="19" t="s">
        <v>176</v>
      </c>
      <c r="D10" s="19" t="s">
        <v>183</v>
      </c>
      <c r="E10" s="19" t="s">
        <v>80</v>
      </c>
      <c r="F10" s="3">
        <f t="shared" si="0"/>
        <v>0.34374999999999994</v>
      </c>
    </row>
    <row r="11" spans="1:7" ht="15.75" x14ac:dyDescent="0.3">
      <c r="B11" s="19" t="s">
        <v>11</v>
      </c>
      <c r="C11" s="19" t="s">
        <v>176</v>
      </c>
      <c r="D11" s="19" t="s">
        <v>184</v>
      </c>
      <c r="E11" s="19" t="s">
        <v>185</v>
      </c>
      <c r="F11" s="3">
        <f t="shared" si="0"/>
        <v>0.33541666666666664</v>
      </c>
    </row>
    <row r="12" spans="1:7" ht="15.75" x14ac:dyDescent="0.3">
      <c r="B12" s="19" t="s">
        <v>12</v>
      </c>
      <c r="C12" s="19" t="s">
        <v>176</v>
      </c>
      <c r="D12" s="19" t="s">
        <v>184</v>
      </c>
      <c r="E12" s="19" t="s">
        <v>46</v>
      </c>
      <c r="F12" s="3" t="s">
        <v>209</v>
      </c>
    </row>
    <row r="13" spans="1:7" ht="15.75" x14ac:dyDescent="0.3">
      <c r="B13" s="19" t="s">
        <v>30</v>
      </c>
      <c r="C13" s="19" t="s">
        <v>176</v>
      </c>
      <c r="D13" s="19" t="s">
        <v>186</v>
      </c>
      <c r="E13" s="19" t="s">
        <v>187</v>
      </c>
      <c r="F13" s="3">
        <f t="shared" si="0"/>
        <v>0.40763888888888888</v>
      </c>
    </row>
    <row r="14" spans="1:7" ht="15.75" x14ac:dyDescent="0.3">
      <c r="B14" s="19" t="s">
        <v>13</v>
      </c>
      <c r="C14" s="19" t="s">
        <v>176</v>
      </c>
      <c r="D14" s="19" t="s">
        <v>46</v>
      </c>
      <c r="E14" s="19" t="s">
        <v>46</v>
      </c>
      <c r="F14" s="3" t="s">
        <v>242</v>
      </c>
    </row>
    <row r="15" spans="1:7" ht="15.75" x14ac:dyDescent="0.3">
      <c r="B15" s="19" t="s">
        <v>14</v>
      </c>
      <c r="C15" s="19" t="s">
        <v>176</v>
      </c>
      <c r="D15" s="19" t="s">
        <v>132</v>
      </c>
      <c r="E15" s="19" t="s">
        <v>188</v>
      </c>
      <c r="F15" s="3">
        <f t="shared" si="0"/>
        <v>0.42152777777777783</v>
      </c>
    </row>
    <row r="16" spans="1:7" ht="15.75" x14ac:dyDescent="0.3">
      <c r="B16" s="19" t="s">
        <v>15</v>
      </c>
      <c r="C16" s="19" t="s">
        <v>176</v>
      </c>
      <c r="D16" s="19" t="s">
        <v>106</v>
      </c>
      <c r="E16" s="19" t="s">
        <v>46</v>
      </c>
      <c r="F16" s="3" t="s">
        <v>209</v>
      </c>
    </row>
    <row r="17" spans="2:14" ht="15.75" x14ac:dyDescent="0.3">
      <c r="B17" s="19" t="s">
        <v>16</v>
      </c>
      <c r="C17" s="19" t="s">
        <v>176</v>
      </c>
      <c r="D17" s="19" t="s">
        <v>189</v>
      </c>
      <c r="E17" s="19" t="s">
        <v>122</v>
      </c>
      <c r="F17" s="3">
        <f t="shared" si="0"/>
        <v>0.33333333333333331</v>
      </c>
    </row>
    <row r="18" spans="2:14" ht="15.75" x14ac:dyDescent="0.3">
      <c r="B18" s="19" t="s">
        <v>31</v>
      </c>
      <c r="C18" s="19" t="s">
        <v>176</v>
      </c>
      <c r="D18" s="19" t="s">
        <v>46</v>
      </c>
      <c r="E18" s="19" t="s">
        <v>46</v>
      </c>
      <c r="F18" s="3" t="str">
        <f t="shared" si="0"/>
        <v/>
      </c>
    </row>
    <row r="19" spans="2:14" ht="15.75" x14ac:dyDescent="0.3">
      <c r="B19" s="19" t="s">
        <v>32</v>
      </c>
      <c r="C19" s="19" t="s">
        <v>176</v>
      </c>
      <c r="D19" s="19" t="s">
        <v>152</v>
      </c>
      <c r="E19" s="19" t="s">
        <v>190</v>
      </c>
      <c r="F19" s="3">
        <f t="shared" si="0"/>
        <v>0.34513888888888888</v>
      </c>
      <c r="I19" s="4"/>
    </row>
    <row r="20" spans="2:14" ht="15.75" x14ac:dyDescent="0.3">
      <c r="B20" s="19" t="s">
        <v>33</v>
      </c>
      <c r="C20" s="19" t="s">
        <v>176</v>
      </c>
      <c r="D20" s="19" t="s">
        <v>137</v>
      </c>
      <c r="E20" s="19" t="s">
        <v>191</v>
      </c>
      <c r="F20" s="3">
        <f t="shared" si="0"/>
        <v>0.47291666666666671</v>
      </c>
      <c r="J20" s="8"/>
      <c r="K20" s="8"/>
      <c r="L20" s="8"/>
      <c r="M20" s="8"/>
      <c r="N20" s="1"/>
    </row>
    <row r="21" spans="2:14" ht="15.75" x14ac:dyDescent="0.3">
      <c r="B21" s="19" t="s">
        <v>17</v>
      </c>
      <c r="C21" s="19" t="s">
        <v>176</v>
      </c>
      <c r="D21" s="19" t="s">
        <v>184</v>
      </c>
      <c r="E21" s="19" t="s">
        <v>192</v>
      </c>
      <c r="F21" s="3">
        <f t="shared" si="0"/>
        <v>0.33750000000000008</v>
      </c>
    </row>
    <row r="22" spans="2:14" ht="15.75" x14ac:dyDescent="0.3">
      <c r="B22" s="19" t="s">
        <v>18</v>
      </c>
      <c r="C22" s="19" t="s">
        <v>176</v>
      </c>
      <c r="D22" s="19" t="s">
        <v>193</v>
      </c>
      <c r="E22" s="19" t="s">
        <v>194</v>
      </c>
      <c r="F22" s="3">
        <f t="shared" si="0"/>
        <v>0.30555555555555547</v>
      </c>
    </row>
    <row r="23" spans="2:14" ht="15.75" x14ac:dyDescent="0.3">
      <c r="B23" s="19" t="s">
        <v>19</v>
      </c>
      <c r="C23" s="19" t="s">
        <v>176</v>
      </c>
      <c r="D23" s="19" t="s">
        <v>195</v>
      </c>
      <c r="E23" s="19" t="s">
        <v>196</v>
      </c>
      <c r="F23" s="3">
        <f t="shared" si="0"/>
        <v>0.36319444444444438</v>
      </c>
    </row>
    <row r="24" spans="2:14" ht="15.75" x14ac:dyDescent="0.3">
      <c r="B24" s="19" t="s">
        <v>37</v>
      </c>
      <c r="C24" s="19" t="s">
        <v>176</v>
      </c>
      <c r="D24" s="19" t="s">
        <v>197</v>
      </c>
      <c r="E24" s="19" t="s">
        <v>46</v>
      </c>
      <c r="F24" s="3" t="s">
        <v>141</v>
      </c>
    </row>
    <row r="25" spans="2:14" ht="15.75" x14ac:dyDescent="0.3">
      <c r="B25" s="19" t="s">
        <v>38</v>
      </c>
      <c r="C25" s="19" t="s">
        <v>176</v>
      </c>
      <c r="D25" s="19" t="s">
        <v>68</v>
      </c>
      <c r="E25" s="19" t="s">
        <v>198</v>
      </c>
      <c r="F25" s="3">
        <f t="shared" si="0"/>
        <v>0.41597222222222213</v>
      </c>
    </row>
    <row r="26" spans="2:14" ht="15.75" x14ac:dyDescent="0.3">
      <c r="B26" s="19" t="s">
        <v>39</v>
      </c>
      <c r="C26" s="19" t="s">
        <v>176</v>
      </c>
      <c r="D26" s="19" t="s">
        <v>46</v>
      </c>
      <c r="E26" s="19" t="s">
        <v>46</v>
      </c>
      <c r="F26" s="3" t="str">
        <f t="shared" si="0"/>
        <v/>
      </c>
    </row>
    <row r="27" spans="2:14" ht="15.75" x14ac:dyDescent="0.3">
      <c r="B27" s="19" t="s">
        <v>40</v>
      </c>
      <c r="C27" s="19" t="s">
        <v>176</v>
      </c>
      <c r="D27" s="19" t="s">
        <v>199</v>
      </c>
      <c r="E27" s="19" t="s">
        <v>47</v>
      </c>
      <c r="F27" s="3">
        <f t="shared" si="0"/>
        <v>0.33680555555555558</v>
      </c>
    </row>
    <row r="28" spans="2:14" ht="15.75" x14ac:dyDescent="0.3">
      <c r="B28" s="19" t="s">
        <v>20</v>
      </c>
      <c r="C28" s="19" t="s">
        <v>176</v>
      </c>
      <c r="D28" s="19" t="s">
        <v>200</v>
      </c>
      <c r="E28" s="19" t="s">
        <v>194</v>
      </c>
      <c r="F28" s="3">
        <f t="shared" si="0"/>
        <v>0.31249999999999989</v>
      </c>
    </row>
    <row r="29" spans="2:14" ht="15.75" x14ac:dyDescent="0.3">
      <c r="B29" s="19" t="s">
        <v>21</v>
      </c>
      <c r="C29" s="19" t="s">
        <v>176</v>
      </c>
      <c r="D29" s="19" t="s">
        <v>184</v>
      </c>
      <c r="E29" s="19" t="s">
        <v>201</v>
      </c>
      <c r="F29" s="3">
        <f t="shared" si="0"/>
        <v>0.33680555555555552</v>
      </c>
    </row>
    <row r="30" spans="2:14" ht="15.75" x14ac:dyDescent="0.3">
      <c r="B30" s="19" t="s">
        <v>22</v>
      </c>
      <c r="C30" s="19" t="s">
        <v>176</v>
      </c>
      <c r="D30" s="19" t="s">
        <v>202</v>
      </c>
      <c r="E30" s="19" t="s">
        <v>203</v>
      </c>
      <c r="F30" s="3">
        <f t="shared" si="0"/>
        <v>0.28888888888888886</v>
      </c>
    </row>
    <row r="31" spans="2:14" ht="15.75" x14ac:dyDescent="0.3">
      <c r="B31" s="19" t="s">
        <v>41</v>
      </c>
      <c r="C31" s="19" t="s">
        <v>176</v>
      </c>
      <c r="D31" s="19" t="s">
        <v>79</v>
      </c>
      <c r="E31" s="19" t="s">
        <v>204</v>
      </c>
      <c r="F31" s="3">
        <f t="shared" si="0"/>
        <v>0.33402777777777776</v>
      </c>
    </row>
    <row r="32" spans="2:14" ht="15.75" x14ac:dyDescent="0.3">
      <c r="B32" s="19" t="s">
        <v>23</v>
      </c>
      <c r="C32" s="19" t="s">
        <v>176</v>
      </c>
      <c r="D32" s="19" t="s">
        <v>46</v>
      </c>
      <c r="E32" s="19" t="s">
        <v>46</v>
      </c>
      <c r="F32" s="3" t="str">
        <f t="shared" si="0"/>
        <v/>
      </c>
    </row>
    <row r="33" spans="2:6" ht="15.75" x14ac:dyDescent="0.3">
      <c r="B33" s="19" t="s">
        <v>24</v>
      </c>
      <c r="C33" s="19" t="s">
        <v>176</v>
      </c>
      <c r="D33" s="19" t="s">
        <v>75</v>
      </c>
      <c r="E33" s="19" t="s">
        <v>205</v>
      </c>
      <c r="F33" s="3">
        <f t="shared" si="0"/>
        <v>0.47152777777777771</v>
      </c>
    </row>
    <row r="34" spans="2:6" ht="15.75" x14ac:dyDescent="0.3">
      <c r="B34" s="19" t="s">
        <v>25</v>
      </c>
      <c r="C34" s="19" t="s">
        <v>176</v>
      </c>
      <c r="D34" s="19" t="s">
        <v>138</v>
      </c>
      <c r="E34" s="19" t="s">
        <v>190</v>
      </c>
      <c r="F34" s="3">
        <f t="shared" si="0"/>
        <v>0.32500000000000007</v>
      </c>
    </row>
    <row r="35" spans="2:6" ht="15.75" x14ac:dyDescent="0.3">
      <c r="B35" s="19" t="s">
        <v>26</v>
      </c>
      <c r="C35" s="19" t="s">
        <v>176</v>
      </c>
      <c r="D35" s="19" t="s">
        <v>172</v>
      </c>
      <c r="E35" s="19" t="s">
        <v>173</v>
      </c>
      <c r="F35" s="3">
        <f t="shared" si="0"/>
        <v>0.33333333333333326</v>
      </c>
    </row>
    <row r="36" spans="2:6" ht="15.75" x14ac:dyDescent="0.3">
      <c r="B36" s="19" t="s">
        <v>42</v>
      </c>
      <c r="C36" s="19" t="s">
        <v>176</v>
      </c>
      <c r="D36" s="19" t="s">
        <v>91</v>
      </c>
      <c r="E36" s="19" t="s">
        <v>206</v>
      </c>
      <c r="F36" s="3">
        <f t="shared" si="0"/>
        <v>0.33472222222222209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9" workbookViewId="0">
      <selection activeCell="F3" sqref="F3:F36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23" t="s">
        <v>4</v>
      </c>
      <c r="C3" s="23" t="s">
        <v>210</v>
      </c>
      <c r="D3" s="23" t="s">
        <v>46</v>
      </c>
      <c r="E3" s="23" t="s">
        <v>46</v>
      </c>
      <c r="F3" s="3" t="s">
        <v>239</v>
      </c>
    </row>
    <row r="4" spans="1:6" ht="15.75" x14ac:dyDescent="0.3">
      <c r="B4" s="23" t="s">
        <v>5</v>
      </c>
      <c r="C4" s="23" t="s">
        <v>210</v>
      </c>
      <c r="D4" s="23" t="s">
        <v>46</v>
      </c>
      <c r="E4" s="23" t="s">
        <v>211</v>
      </c>
      <c r="F4" s="3" t="s">
        <v>141</v>
      </c>
    </row>
    <row r="5" spans="1:6" ht="15.75" x14ac:dyDescent="0.3">
      <c r="B5" s="23" t="s">
        <v>6</v>
      </c>
      <c r="C5" s="23" t="s">
        <v>210</v>
      </c>
      <c r="D5" s="23" t="s">
        <v>212</v>
      </c>
      <c r="E5" s="23" t="s">
        <v>161</v>
      </c>
      <c r="F5" s="3">
        <f t="shared" ref="F5:F36" si="0">IF(ISERROR(E5-D5)=TRUE,D5,(E5-D5-$A$1))</f>
        <v>0.34791666666666676</v>
      </c>
    </row>
    <row r="6" spans="1:6" ht="15.75" x14ac:dyDescent="0.3">
      <c r="B6" s="23" t="s">
        <v>7</v>
      </c>
      <c r="C6" s="23" t="s">
        <v>210</v>
      </c>
      <c r="D6" s="23" t="s">
        <v>46</v>
      </c>
      <c r="E6" s="23" t="s">
        <v>46</v>
      </c>
      <c r="F6" s="3" t="s">
        <v>141</v>
      </c>
    </row>
    <row r="7" spans="1:6" ht="15.75" x14ac:dyDescent="0.3">
      <c r="B7" s="24" t="s">
        <v>29</v>
      </c>
      <c r="C7" s="23" t="s">
        <v>210</v>
      </c>
      <c r="D7" s="23" t="s">
        <v>46</v>
      </c>
      <c r="E7" s="23" t="s">
        <v>46</v>
      </c>
      <c r="F7" s="3" t="s">
        <v>394</v>
      </c>
    </row>
    <row r="8" spans="1:6" ht="15.75" x14ac:dyDescent="0.3">
      <c r="B8" s="23" t="s">
        <v>8</v>
      </c>
      <c r="C8" s="23" t="s">
        <v>210</v>
      </c>
      <c r="D8" s="23" t="s">
        <v>46</v>
      </c>
      <c r="E8" s="23" t="s">
        <v>46</v>
      </c>
      <c r="F8" s="3" t="s">
        <v>240</v>
      </c>
    </row>
    <row r="9" spans="1:6" ht="15.75" x14ac:dyDescent="0.3">
      <c r="B9" s="23" t="s">
        <v>9</v>
      </c>
      <c r="C9" s="23" t="s">
        <v>210</v>
      </c>
      <c r="D9" s="23" t="s">
        <v>46</v>
      </c>
      <c r="E9" s="23" t="s">
        <v>46</v>
      </c>
      <c r="F9" s="3" t="s">
        <v>141</v>
      </c>
    </row>
    <row r="10" spans="1:6" ht="15.75" x14ac:dyDescent="0.3">
      <c r="B10" s="23" t="s">
        <v>10</v>
      </c>
      <c r="C10" s="23" t="s">
        <v>210</v>
      </c>
      <c r="D10" s="23" t="s">
        <v>213</v>
      </c>
      <c r="E10" s="23" t="s">
        <v>103</v>
      </c>
      <c r="F10" s="3">
        <f t="shared" si="0"/>
        <v>0.34861111111111104</v>
      </c>
    </row>
    <row r="11" spans="1:6" ht="15.75" x14ac:dyDescent="0.3">
      <c r="B11" s="23" t="s">
        <v>11</v>
      </c>
      <c r="C11" s="23" t="s">
        <v>210</v>
      </c>
      <c r="D11" s="23" t="s">
        <v>65</v>
      </c>
      <c r="E11" s="23" t="s">
        <v>116</v>
      </c>
      <c r="F11" s="3">
        <f t="shared" si="0"/>
        <v>0.33819444444444446</v>
      </c>
    </row>
    <row r="12" spans="1:6" ht="15.75" x14ac:dyDescent="0.3">
      <c r="B12" s="38" t="s">
        <v>12</v>
      </c>
      <c r="C12" s="23" t="s">
        <v>210</v>
      </c>
      <c r="D12" s="23" t="s">
        <v>46</v>
      </c>
      <c r="E12" s="23" t="s">
        <v>46</v>
      </c>
      <c r="F12" s="3" t="s">
        <v>396</v>
      </c>
    </row>
    <row r="13" spans="1:6" ht="15.75" x14ac:dyDescent="0.3">
      <c r="B13" s="23" t="s">
        <v>30</v>
      </c>
      <c r="C13" s="23" t="s">
        <v>210</v>
      </c>
      <c r="D13" s="23" t="s">
        <v>86</v>
      </c>
      <c r="E13" s="23" t="s">
        <v>71</v>
      </c>
      <c r="F13" s="3">
        <f t="shared" si="0"/>
        <v>0.33402777777777781</v>
      </c>
    </row>
    <row r="14" spans="1:6" ht="15.75" x14ac:dyDescent="0.3">
      <c r="B14" s="23" t="s">
        <v>13</v>
      </c>
      <c r="C14" s="23" t="s">
        <v>210</v>
      </c>
      <c r="D14" s="23" t="s">
        <v>214</v>
      </c>
      <c r="E14" s="23" t="s">
        <v>46</v>
      </c>
      <c r="F14" s="3" t="s">
        <v>241</v>
      </c>
    </row>
    <row r="15" spans="1:6" ht="15.75" x14ac:dyDescent="0.3">
      <c r="B15" s="23" t="s">
        <v>14</v>
      </c>
      <c r="C15" s="23" t="s">
        <v>210</v>
      </c>
      <c r="D15" s="23" t="s">
        <v>215</v>
      </c>
      <c r="E15" s="23" t="s">
        <v>118</v>
      </c>
      <c r="F15" s="3">
        <f t="shared" si="0"/>
        <v>0.31736111111111109</v>
      </c>
    </row>
    <row r="16" spans="1:6" ht="15.75" x14ac:dyDescent="0.3">
      <c r="B16" s="23" t="s">
        <v>15</v>
      </c>
      <c r="C16" s="23" t="s">
        <v>210</v>
      </c>
      <c r="D16" s="23" t="s">
        <v>160</v>
      </c>
      <c r="E16" s="23" t="s">
        <v>46</v>
      </c>
      <c r="F16" s="3" t="s">
        <v>241</v>
      </c>
    </row>
    <row r="17" spans="2:6" ht="15.75" x14ac:dyDescent="0.3">
      <c r="B17" s="23" t="s">
        <v>16</v>
      </c>
      <c r="C17" s="23" t="s">
        <v>210</v>
      </c>
      <c r="D17" s="23" t="s">
        <v>213</v>
      </c>
      <c r="E17" s="23" t="s">
        <v>82</v>
      </c>
      <c r="F17" s="3">
        <f t="shared" si="0"/>
        <v>0.32291666666666657</v>
      </c>
    </row>
    <row r="18" spans="2:6" ht="15.75" x14ac:dyDescent="0.3">
      <c r="B18" s="38" t="s">
        <v>31</v>
      </c>
      <c r="C18" s="23" t="s">
        <v>210</v>
      </c>
      <c r="D18" s="23" t="s">
        <v>46</v>
      </c>
      <c r="E18" s="23" t="s">
        <v>46</v>
      </c>
      <c r="F18" s="3" t="str">
        <f t="shared" si="0"/>
        <v/>
      </c>
    </row>
    <row r="19" spans="2:6" ht="15.75" x14ac:dyDescent="0.3">
      <c r="B19" s="23" t="s">
        <v>32</v>
      </c>
      <c r="C19" s="23" t="s">
        <v>210</v>
      </c>
      <c r="D19" s="23" t="s">
        <v>68</v>
      </c>
      <c r="E19" s="23" t="s">
        <v>196</v>
      </c>
      <c r="F19" s="3">
        <f t="shared" si="0"/>
        <v>0.30833333333333329</v>
      </c>
    </row>
    <row r="20" spans="2:6" ht="15.75" x14ac:dyDescent="0.3">
      <c r="B20" s="23" t="s">
        <v>33</v>
      </c>
      <c r="C20" s="23" t="s">
        <v>210</v>
      </c>
      <c r="D20" s="23" t="s">
        <v>117</v>
      </c>
      <c r="E20" s="23" t="s">
        <v>67</v>
      </c>
      <c r="F20" s="3">
        <f t="shared" si="0"/>
        <v>0.47638888888888903</v>
      </c>
    </row>
    <row r="21" spans="2:6" ht="15.75" x14ac:dyDescent="0.3">
      <c r="B21" s="23" t="s">
        <v>17</v>
      </c>
      <c r="C21" s="23" t="s">
        <v>210</v>
      </c>
      <c r="D21" s="23" t="s">
        <v>65</v>
      </c>
      <c r="E21" s="23" t="s">
        <v>216</v>
      </c>
      <c r="F21" s="3">
        <f t="shared" si="0"/>
        <v>0.33680555555555547</v>
      </c>
    </row>
    <row r="22" spans="2:6" ht="15.75" x14ac:dyDescent="0.3">
      <c r="B22" s="23" t="s">
        <v>18</v>
      </c>
      <c r="C22" s="23" t="s">
        <v>210</v>
      </c>
      <c r="D22" s="23" t="s">
        <v>46</v>
      </c>
      <c r="E22" s="23" t="s">
        <v>217</v>
      </c>
      <c r="F22" s="3" t="s">
        <v>243</v>
      </c>
    </row>
    <row r="23" spans="2:6" ht="15.75" x14ac:dyDescent="0.3">
      <c r="B23" s="23" t="s">
        <v>19</v>
      </c>
      <c r="C23" s="23" t="s">
        <v>210</v>
      </c>
      <c r="D23" s="23" t="s">
        <v>218</v>
      </c>
      <c r="E23" s="23" t="s">
        <v>71</v>
      </c>
      <c r="F23" s="3">
        <f t="shared" si="0"/>
        <v>0.36388888888888893</v>
      </c>
    </row>
    <row r="24" spans="2:6" ht="15.75" x14ac:dyDescent="0.3">
      <c r="B24" s="23" t="s">
        <v>37</v>
      </c>
      <c r="C24" s="23" t="s">
        <v>210</v>
      </c>
      <c r="D24" s="23" t="s">
        <v>199</v>
      </c>
      <c r="E24" s="23" t="s">
        <v>46</v>
      </c>
      <c r="F24" s="3" t="s">
        <v>141</v>
      </c>
    </row>
    <row r="25" spans="2:6" ht="15.75" x14ac:dyDescent="0.3">
      <c r="B25" s="23" t="s">
        <v>38</v>
      </c>
      <c r="C25" s="23" t="s">
        <v>210</v>
      </c>
      <c r="D25" s="23" t="s">
        <v>66</v>
      </c>
      <c r="E25" s="23" t="s">
        <v>59</v>
      </c>
      <c r="F25" s="3">
        <f t="shared" si="0"/>
        <v>0.33680555555555558</v>
      </c>
    </row>
    <row r="26" spans="2:6" ht="15.75" x14ac:dyDescent="0.3">
      <c r="B26" s="23" t="s">
        <v>39</v>
      </c>
      <c r="C26" s="23" t="s">
        <v>210</v>
      </c>
      <c r="D26" s="23" t="s">
        <v>46</v>
      </c>
      <c r="E26" s="23" t="s">
        <v>46</v>
      </c>
      <c r="F26" s="3" t="str">
        <f t="shared" si="0"/>
        <v/>
      </c>
    </row>
    <row r="27" spans="2:6" ht="15.75" x14ac:dyDescent="0.3">
      <c r="B27" s="23" t="s">
        <v>40</v>
      </c>
      <c r="C27" s="23" t="s">
        <v>210</v>
      </c>
      <c r="D27" s="23" t="s">
        <v>219</v>
      </c>
      <c r="E27" s="23" t="s">
        <v>220</v>
      </c>
      <c r="F27" s="3">
        <f t="shared" si="0"/>
        <v>0.34097222222222212</v>
      </c>
    </row>
    <row r="28" spans="2:6" ht="15.75" x14ac:dyDescent="0.3">
      <c r="B28" s="23" t="s">
        <v>20</v>
      </c>
      <c r="C28" s="23" t="s">
        <v>210</v>
      </c>
      <c r="D28" s="23" t="s">
        <v>221</v>
      </c>
      <c r="E28" s="23" t="s">
        <v>217</v>
      </c>
      <c r="F28" s="3">
        <f t="shared" si="0"/>
        <v>0.32777777777777783</v>
      </c>
    </row>
    <row r="29" spans="2:6" ht="15.75" x14ac:dyDescent="0.3">
      <c r="B29" s="23" t="s">
        <v>21</v>
      </c>
      <c r="C29" s="23" t="s">
        <v>210</v>
      </c>
      <c r="D29" s="23" t="s">
        <v>65</v>
      </c>
      <c r="E29" s="23" t="s">
        <v>216</v>
      </c>
      <c r="F29" s="3">
        <f t="shared" si="0"/>
        <v>0.33680555555555547</v>
      </c>
    </row>
    <row r="30" spans="2:6" ht="15.75" x14ac:dyDescent="0.3">
      <c r="B30" s="23" t="s">
        <v>22</v>
      </c>
      <c r="C30" s="23" t="s">
        <v>210</v>
      </c>
      <c r="D30" s="23" t="s">
        <v>160</v>
      </c>
      <c r="E30" s="23" t="s">
        <v>100</v>
      </c>
      <c r="F30" s="3">
        <f t="shared" si="0"/>
        <v>0.28749999999999998</v>
      </c>
    </row>
    <row r="31" spans="2:6" ht="15.75" x14ac:dyDescent="0.3">
      <c r="B31" s="23" t="s">
        <v>41</v>
      </c>
      <c r="C31" s="23" t="s">
        <v>210</v>
      </c>
      <c r="D31" s="23" t="s">
        <v>222</v>
      </c>
      <c r="E31" s="23" t="s">
        <v>223</v>
      </c>
      <c r="F31" s="3">
        <f t="shared" si="0"/>
        <v>0.38333333333333341</v>
      </c>
    </row>
    <row r="32" spans="2:6" ht="15.75" x14ac:dyDescent="0.3">
      <c r="B32" s="23" t="s">
        <v>23</v>
      </c>
      <c r="C32" s="23" t="s">
        <v>210</v>
      </c>
      <c r="D32" s="23" t="s">
        <v>46</v>
      </c>
      <c r="E32" s="23" t="s">
        <v>46</v>
      </c>
      <c r="F32" s="3" t="str">
        <f t="shared" si="0"/>
        <v/>
      </c>
    </row>
    <row r="33" spans="2:6" ht="15.75" x14ac:dyDescent="0.3">
      <c r="B33" s="23" t="s">
        <v>24</v>
      </c>
      <c r="C33" s="23" t="s">
        <v>210</v>
      </c>
      <c r="D33" s="23" t="s">
        <v>199</v>
      </c>
      <c r="E33" s="23" t="s">
        <v>46</v>
      </c>
      <c r="F33" s="3" t="s">
        <v>241</v>
      </c>
    </row>
    <row r="34" spans="2:6" ht="15.75" x14ac:dyDescent="0.3">
      <c r="B34" s="23" t="s">
        <v>25</v>
      </c>
      <c r="C34" s="23" t="s">
        <v>210</v>
      </c>
      <c r="D34" s="23" t="s">
        <v>152</v>
      </c>
      <c r="E34" s="23" t="s">
        <v>82</v>
      </c>
      <c r="F34" s="3">
        <f t="shared" si="0"/>
        <v>0.30833333333333324</v>
      </c>
    </row>
    <row r="35" spans="2:6" ht="15.75" x14ac:dyDescent="0.3">
      <c r="B35" s="23" t="s">
        <v>26</v>
      </c>
      <c r="C35" s="23" t="s">
        <v>210</v>
      </c>
      <c r="D35" s="23" t="s">
        <v>172</v>
      </c>
      <c r="E35" s="23" t="s">
        <v>173</v>
      </c>
      <c r="F35" s="3">
        <f t="shared" si="0"/>
        <v>0.33333333333333326</v>
      </c>
    </row>
    <row r="36" spans="2:6" ht="15.75" x14ac:dyDescent="0.3">
      <c r="B36" s="23" t="s">
        <v>42</v>
      </c>
      <c r="C36" s="23" t="s">
        <v>210</v>
      </c>
      <c r="D36" s="23" t="s">
        <v>81</v>
      </c>
      <c r="E36" s="23" t="s">
        <v>224</v>
      </c>
      <c r="F36" s="3">
        <f t="shared" si="0"/>
        <v>0.34166666666666667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3" workbookViewId="0">
      <selection activeCell="H19" sqref="H19"/>
    </sheetView>
  </sheetViews>
  <sheetFormatPr defaultRowHeight="13.5" x14ac:dyDescent="0.15"/>
  <sheetData>
    <row r="1" spans="1:13" x14ac:dyDescent="0.15">
      <c r="A1" s="4">
        <v>4.1666666666666664E-2</v>
      </c>
    </row>
    <row r="2" spans="1:13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13" ht="15.75" x14ac:dyDescent="0.3">
      <c r="B3" s="25" t="s">
        <v>4</v>
      </c>
      <c r="C3" s="25" t="s">
        <v>225</v>
      </c>
      <c r="D3" s="25" t="s">
        <v>46</v>
      </c>
      <c r="E3" s="25" t="s">
        <v>46</v>
      </c>
      <c r="F3" s="3" t="s">
        <v>239</v>
      </c>
    </row>
    <row r="4" spans="1:13" ht="15.75" x14ac:dyDescent="0.3">
      <c r="B4" s="25" t="s">
        <v>5</v>
      </c>
      <c r="C4" s="25" t="s">
        <v>225</v>
      </c>
      <c r="D4" s="25" t="s">
        <v>46</v>
      </c>
      <c r="E4" s="25" t="s">
        <v>46</v>
      </c>
      <c r="F4" s="3" t="s">
        <v>141</v>
      </c>
    </row>
    <row r="5" spans="1:13" ht="15.75" x14ac:dyDescent="0.3">
      <c r="B5" s="25" t="s">
        <v>6</v>
      </c>
      <c r="C5" s="25" t="s">
        <v>225</v>
      </c>
      <c r="D5" s="25" t="s">
        <v>77</v>
      </c>
      <c r="E5" s="25" t="s">
        <v>226</v>
      </c>
      <c r="F5" s="3">
        <f t="shared" ref="F5:F36" si="0">IF(ISERROR(E5-D5)=TRUE,D5,(E5-D5-$A$1))</f>
        <v>0.25624999999999998</v>
      </c>
    </row>
    <row r="6" spans="1:13" ht="15.75" x14ac:dyDescent="0.3">
      <c r="B6" s="25" t="s">
        <v>7</v>
      </c>
      <c r="C6" s="25" t="s">
        <v>225</v>
      </c>
      <c r="D6" s="25" t="s">
        <v>46</v>
      </c>
      <c r="E6" s="25" t="s">
        <v>46</v>
      </c>
      <c r="F6" s="3" t="s">
        <v>141</v>
      </c>
    </row>
    <row r="7" spans="1:13" ht="15.75" x14ac:dyDescent="0.3">
      <c r="B7" s="38" t="s">
        <v>29</v>
      </c>
      <c r="C7" s="25" t="s">
        <v>225</v>
      </c>
      <c r="D7" s="25" t="s">
        <v>46</v>
      </c>
      <c r="E7" s="25" t="s">
        <v>46</v>
      </c>
      <c r="F7" s="3" t="s">
        <v>396</v>
      </c>
    </row>
    <row r="8" spans="1:13" ht="15.75" x14ac:dyDescent="0.3">
      <c r="B8" s="25" t="s">
        <v>8</v>
      </c>
      <c r="C8" s="25" t="s">
        <v>225</v>
      </c>
      <c r="D8" s="25" t="s">
        <v>46</v>
      </c>
      <c r="E8" s="25" t="s">
        <v>46</v>
      </c>
      <c r="F8" s="3" t="s">
        <v>240</v>
      </c>
    </row>
    <row r="9" spans="1:13" ht="15.75" x14ac:dyDescent="0.3">
      <c r="B9" s="25" t="s">
        <v>9</v>
      </c>
      <c r="C9" s="25" t="s">
        <v>225</v>
      </c>
      <c r="D9" s="25" t="s">
        <v>46</v>
      </c>
      <c r="E9" s="25" t="s">
        <v>46</v>
      </c>
      <c r="F9" s="3" t="s">
        <v>141</v>
      </c>
    </row>
    <row r="10" spans="1:13" ht="15.75" x14ac:dyDescent="0.3">
      <c r="B10" s="25" t="s">
        <v>10</v>
      </c>
      <c r="C10" s="25" t="s">
        <v>225</v>
      </c>
      <c r="D10" s="25" t="s">
        <v>104</v>
      </c>
      <c r="E10" s="25" t="s">
        <v>227</v>
      </c>
      <c r="F10" s="3">
        <f t="shared" si="0"/>
        <v>0.23749999999999996</v>
      </c>
    </row>
    <row r="11" spans="1:13" ht="15.75" x14ac:dyDescent="0.3">
      <c r="B11" s="25" t="s">
        <v>11</v>
      </c>
      <c r="C11" s="25" t="s">
        <v>225</v>
      </c>
      <c r="D11" s="25" t="s">
        <v>139</v>
      </c>
      <c r="E11" s="25" t="s">
        <v>228</v>
      </c>
      <c r="F11" s="3">
        <f t="shared" si="0"/>
        <v>0.22847222222222222</v>
      </c>
    </row>
    <row r="12" spans="1:13" ht="15.75" x14ac:dyDescent="0.3">
      <c r="B12" s="38" t="s">
        <v>12</v>
      </c>
      <c r="C12" s="25" t="s">
        <v>225</v>
      </c>
      <c r="D12" s="25" t="s">
        <v>46</v>
      </c>
      <c r="E12" s="25" t="s">
        <v>46</v>
      </c>
      <c r="F12" s="3" t="s">
        <v>396</v>
      </c>
    </row>
    <row r="13" spans="1:13" ht="15.75" x14ac:dyDescent="0.3">
      <c r="B13" s="25" t="s">
        <v>30</v>
      </c>
      <c r="C13" s="25" t="s">
        <v>225</v>
      </c>
      <c r="D13" s="25" t="s">
        <v>81</v>
      </c>
      <c r="E13" s="25" t="s">
        <v>226</v>
      </c>
      <c r="F13" s="3">
        <f t="shared" si="0"/>
        <v>0.26805555555555549</v>
      </c>
    </row>
    <row r="14" spans="1:13" ht="15.75" x14ac:dyDescent="0.3">
      <c r="B14" s="38" t="s">
        <v>13</v>
      </c>
      <c r="C14" s="25" t="s">
        <v>225</v>
      </c>
      <c r="D14" s="25" t="s">
        <v>46</v>
      </c>
      <c r="E14" s="25" t="s">
        <v>46</v>
      </c>
      <c r="F14" s="3" t="s">
        <v>396</v>
      </c>
      <c r="H14" s="4"/>
    </row>
    <row r="15" spans="1:13" ht="15.75" x14ac:dyDescent="0.3">
      <c r="B15" s="25" t="s">
        <v>14</v>
      </c>
      <c r="C15" s="25" t="s">
        <v>225</v>
      </c>
      <c r="D15" s="25" t="s">
        <v>75</v>
      </c>
      <c r="E15" s="25" t="s">
        <v>229</v>
      </c>
      <c r="F15" s="3">
        <f t="shared" si="0"/>
        <v>0.16527777777777783</v>
      </c>
      <c r="I15" s="8"/>
      <c r="J15" s="8"/>
      <c r="K15" s="8"/>
      <c r="L15" s="8"/>
      <c r="M15" s="1"/>
    </row>
    <row r="16" spans="1:13" ht="15.75" x14ac:dyDescent="0.3">
      <c r="B16" s="25" t="s">
        <v>15</v>
      </c>
      <c r="C16" s="25" t="s">
        <v>225</v>
      </c>
      <c r="D16" s="25" t="s">
        <v>230</v>
      </c>
      <c r="E16" s="25" t="s">
        <v>46</v>
      </c>
      <c r="F16" s="3" t="s">
        <v>241</v>
      </c>
    </row>
    <row r="17" spans="2:6" ht="15.75" x14ac:dyDescent="0.3">
      <c r="B17" s="25" t="s">
        <v>16</v>
      </c>
      <c r="C17" s="25" t="s">
        <v>225</v>
      </c>
      <c r="D17" s="25" t="s">
        <v>46</v>
      </c>
      <c r="E17" s="25" t="s">
        <v>46</v>
      </c>
      <c r="F17" s="3" t="s">
        <v>239</v>
      </c>
    </row>
    <row r="18" spans="2:6" ht="15.75" x14ac:dyDescent="0.3">
      <c r="B18" s="38" t="s">
        <v>31</v>
      </c>
      <c r="C18" s="25" t="s">
        <v>225</v>
      </c>
      <c r="D18" s="25" t="s">
        <v>46</v>
      </c>
      <c r="E18" s="25" t="s">
        <v>46</v>
      </c>
      <c r="F18" s="3" t="str">
        <f t="shared" si="0"/>
        <v/>
      </c>
    </row>
    <row r="19" spans="2:6" ht="15.75" x14ac:dyDescent="0.3">
      <c r="B19" s="25" t="s">
        <v>32</v>
      </c>
      <c r="C19" s="25" t="s">
        <v>225</v>
      </c>
      <c r="D19" s="25" t="s">
        <v>172</v>
      </c>
      <c r="E19" s="25" t="s">
        <v>227</v>
      </c>
      <c r="F19" s="3">
        <f t="shared" si="0"/>
        <v>0.23333333333333331</v>
      </c>
    </row>
    <row r="20" spans="2:6" ht="15.75" x14ac:dyDescent="0.3">
      <c r="B20" s="25" t="s">
        <v>33</v>
      </c>
      <c r="C20" s="25" t="s">
        <v>225</v>
      </c>
      <c r="D20" s="25" t="s">
        <v>61</v>
      </c>
      <c r="E20" s="25" t="s">
        <v>125</v>
      </c>
      <c r="F20" s="3">
        <f t="shared" si="0"/>
        <v>0.31597222222222227</v>
      </c>
    </row>
    <row r="21" spans="2:6" ht="15.75" x14ac:dyDescent="0.3">
      <c r="B21" s="25" t="s">
        <v>17</v>
      </c>
      <c r="C21" s="25" t="s">
        <v>225</v>
      </c>
      <c r="D21" s="25" t="s">
        <v>132</v>
      </c>
      <c r="E21" s="25" t="s">
        <v>231</v>
      </c>
      <c r="F21" s="3">
        <f t="shared" si="0"/>
        <v>0.23055555555555554</v>
      </c>
    </row>
    <row r="22" spans="2:6" ht="15.75" x14ac:dyDescent="0.3">
      <c r="B22" s="25" t="s">
        <v>18</v>
      </c>
      <c r="C22" s="25" t="s">
        <v>225</v>
      </c>
      <c r="D22" s="25" t="s">
        <v>202</v>
      </c>
      <c r="E22" s="25" t="s">
        <v>232</v>
      </c>
      <c r="F22" s="3">
        <f t="shared" si="0"/>
        <v>0.2069444444444444</v>
      </c>
    </row>
    <row r="23" spans="2:6" ht="15.75" x14ac:dyDescent="0.3">
      <c r="B23" s="25" t="s">
        <v>19</v>
      </c>
      <c r="C23" s="25" t="s">
        <v>225</v>
      </c>
      <c r="D23" s="25" t="s">
        <v>233</v>
      </c>
      <c r="E23" s="25" t="s">
        <v>234</v>
      </c>
      <c r="F23" s="3">
        <f t="shared" si="0"/>
        <v>0.28680555555555554</v>
      </c>
    </row>
    <row r="24" spans="2:6" ht="15.75" x14ac:dyDescent="0.3">
      <c r="B24" s="25" t="s">
        <v>37</v>
      </c>
      <c r="C24" s="25" t="s">
        <v>225</v>
      </c>
      <c r="D24" s="25" t="s">
        <v>235</v>
      </c>
      <c r="E24" s="25" t="s">
        <v>46</v>
      </c>
      <c r="F24" s="3" t="s">
        <v>141</v>
      </c>
    </row>
    <row r="25" spans="2:6" ht="15.75" x14ac:dyDescent="0.3">
      <c r="B25" s="25" t="s">
        <v>38</v>
      </c>
      <c r="C25" s="25" t="s">
        <v>225</v>
      </c>
      <c r="D25" s="25" t="s">
        <v>167</v>
      </c>
      <c r="E25" s="25" t="s">
        <v>227</v>
      </c>
      <c r="F25" s="3">
        <f t="shared" si="0"/>
        <v>0.22361111111111112</v>
      </c>
    </row>
    <row r="26" spans="2:6" ht="15.75" x14ac:dyDescent="0.3">
      <c r="B26" s="25" t="s">
        <v>39</v>
      </c>
      <c r="C26" s="25" t="s">
        <v>225</v>
      </c>
      <c r="D26" s="25" t="s">
        <v>46</v>
      </c>
      <c r="E26" s="25" t="s">
        <v>46</v>
      </c>
      <c r="F26" s="3" t="str">
        <f t="shared" si="0"/>
        <v/>
      </c>
    </row>
    <row r="27" spans="2:6" ht="15.75" x14ac:dyDescent="0.3">
      <c r="B27" s="25" t="s">
        <v>40</v>
      </c>
      <c r="C27" s="25" t="s">
        <v>225</v>
      </c>
      <c r="D27" s="25" t="s">
        <v>95</v>
      </c>
      <c r="E27" s="25" t="s">
        <v>46</v>
      </c>
      <c r="F27" s="3" t="s">
        <v>241</v>
      </c>
    </row>
    <row r="28" spans="2:6" ht="15.75" x14ac:dyDescent="0.3">
      <c r="B28" s="24" t="s">
        <v>20</v>
      </c>
      <c r="C28" s="25" t="s">
        <v>225</v>
      </c>
      <c r="D28" s="25" t="s">
        <v>46</v>
      </c>
      <c r="E28" s="25" t="s">
        <v>46</v>
      </c>
      <c r="F28" s="3" t="s">
        <v>394</v>
      </c>
    </row>
    <row r="29" spans="2:6" ht="15.75" x14ac:dyDescent="0.3">
      <c r="B29" s="25" t="s">
        <v>21</v>
      </c>
      <c r="C29" s="25" t="s">
        <v>225</v>
      </c>
      <c r="D29" s="25" t="s">
        <v>132</v>
      </c>
      <c r="E29" s="25" t="s">
        <v>231</v>
      </c>
      <c r="F29" s="3">
        <f t="shared" si="0"/>
        <v>0.23055555555555554</v>
      </c>
    </row>
    <row r="30" spans="2:6" ht="15.75" x14ac:dyDescent="0.3">
      <c r="B30" s="25" t="s">
        <v>22</v>
      </c>
      <c r="C30" s="25" t="s">
        <v>225</v>
      </c>
      <c r="D30" s="25" t="s">
        <v>160</v>
      </c>
      <c r="E30" s="25" t="s">
        <v>236</v>
      </c>
      <c r="F30" s="3">
        <f t="shared" si="0"/>
        <v>0.20138888888888887</v>
      </c>
    </row>
    <row r="31" spans="2:6" ht="15.75" x14ac:dyDescent="0.3">
      <c r="B31" s="25" t="s">
        <v>41</v>
      </c>
      <c r="C31" s="25" t="s">
        <v>225</v>
      </c>
      <c r="D31" s="25" t="s">
        <v>95</v>
      </c>
      <c r="E31" s="25" t="s">
        <v>226</v>
      </c>
      <c r="F31" s="3">
        <f t="shared" si="0"/>
        <v>0.24374999999999994</v>
      </c>
    </row>
    <row r="32" spans="2:6" ht="15.75" x14ac:dyDescent="0.3">
      <c r="B32" s="25" t="s">
        <v>23</v>
      </c>
      <c r="C32" s="25" t="s">
        <v>225</v>
      </c>
      <c r="D32" s="25" t="s">
        <v>46</v>
      </c>
      <c r="E32" s="25" t="s">
        <v>46</v>
      </c>
      <c r="F32" s="3" t="str">
        <f t="shared" si="0"/>
        <v/>
      </c>
    </row>
    <row r="33" spans="2:6" ht="15.75" x14ac:dyDescent="0.3">
      <c r="B33" s="25" t="s">
        <v>24</v>
      </c>
      <c r="C33" s="25" t="s">
        <v>225</v>
      </c>
      <c r="D33" s="25" t="s">
        <v>138</v>
      </c>
      <c r="E33" s="25" t="s">
        <v>46</v>
      </c>
      <c r="F33" s="3" t="s">
        <v>241</v>
      </c>
    </row>
    <row r="34" spans="2:6" ht="15.75" x14ac:dyDescent="0.3">
      <c r="B34" s="25" t="s">
        <v>25</v>
      </c>
      <c r="C34" s="25" t="s">
        <v>225</v>
      </c>
      <c r="D34" s="25" t="s">
        <v>237</v>
      </c>
      <c r="E34" s="25" t="s">
        <v>227</v>
      </c>
      <c r="F34" s="3">
        <f t="shared" si="0"/>
        <v>0.20972222222222223</v>
      </c>
    </row>
    <row r="35" spans="2:6" ht="15.75" x14ac:dyDescent="0.3">
      <c r="B35" s="25" t="s">
        <v>26</v>
      </c>
      <c r="C35" s="25" t="s">
        <v>225</v>
      </c>
      <c r="D35" s="25" t="s">
        <v>107</v>
      </c>
      <c r="E35" s="25" t="s">
        <v>226</v>
      </c>
      <c r="F35" s="3">
        <f t="shared" si="0"/>
        <v>0.24305555555555555</v>
      </c>
    </row>
    <row r="36" spans="2:6" ht="15.75" x14ac:dyDescent="0.3">
      <c r="B36" s="25" t="s">
        <v>42</v>
      </c>
      <c r="C36" s="25" t="s">
        <v>225</v>
      </c>
      <c r="D36" s="25" t="s">
        <v>238</v>
      </c>
      <c r="E36" s="25" t="s">
        <v>227</v>
      </c>
      <c r="F36" s="3">
        <f t="shared" si="0"/>
        <v>0.26041666666666663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3" sqref="B3:B37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26" t="s">
        <v>4</v>
      </c>
      <c r="C3" s="26" t="s">
        <v>244</v>
      </c>
      <c r="D3" s="26" t="s">
        <v>245</v>
      </c>
      <c r="E3" s="26" t="s">
        <v>246</v>
      </c>
      <c r="F3" s="3">
        <f t="shared" ref="F3:F36" si="0">IF(ISERROR(E3-D3)=TRUE,D3,(E3-D3-$A$1))</f>
        <v>0.30833333333333335</v>
      </c>
    </row>
    <row r="4" spans="1:6" ht="15.75" x14ac:dyDescent="0.3">
      <c r="B4" s="26" t="s">
        <v>5</v>
      </c>
      <c r="C4" s="26" t="s">
        <v>244</v>
      </c>
      <c r="D4" s="26" t="s">
        <v>46</v>
      </c>
      <c r="E4" s="26" t="s">
        <v>112</v>
      </c>
      <c r="F4" s="3" t="s">
        <v>141</v>
      </c>
    </row>
    <row r="5" spans="1:6" ht="15.75" x14ac:dyDescent="0.3">
      <c r="B5" s="26" t="s">
        <v>6</v>
      </c>
      <c r="C5" s="26" t="s">
        <v>244</v>
      </c>
      <c r="D5" s="26" t="s">
        <v>178</v>
      </c>
      <c r="E5" s="26" t="s">
        <v>46</v>
      </c>
      <c r="F5" s="3" t="s">
        <v>284</v>
      </c>
    </row>
    <row r="6" spans="1:6" ht="15.75" x14ac:dyDescent="0.3">
      <c r="B6" s="26" t="s">
        <v>7</v>
      </c>
      <c r="C6" s="26" t="s">
        <v>244</v>
      </c>
      <c r="D6" s="26" t="s">
        <v>247</v>
      </c>
      <c r="E6" s="26" t="s">
        <v>248</v>
      </c>
      <c r="F6" s="3" t="s">
        <v>141</v>
      </c>
    </row>
    <row r="7" spans="1:6" ht="15.75" x14ac:dyDescent="0.3">
      <c r="B7" s="26" t="s">
        <v>29</v>
      </c>
      <c r="C7" s="26" t="s">
        <v>244</v>
      </c>
      <c r="D7" s="26" t="s">
        <v>46</v>
      </c>
      <c r="E7" s="26" t="s">
        <v>249</v>
      </c>
      <c r="F7" s="3" t="s">
        <v>285</v>
      </c>
    </row>
    <row r="8" spans="1:6" ht="15.75" x14ac:dyDescent="0.3">
      <c r="B8" s="26" t="s">
        <v>8</v>
      </c>
      <c r="C8" s="26" t="s">
        <v>244</v>
      </c>
      <c r="D8" s="26" t="s">
        <v>230</v>
      </c>
      <c r="E8" s="26" t="s">
        <v>46</v>
      </c>
      <c r="F8" s="3" t="s">
        <v>395</v>
      </c>
    </row>
    <row r="9" spans="1:6" ht="15.75" x14ac:dyDescent="0.3">
      <c r="B9" s="26" t="s">
        <v>9</v>
      </c>
      <c r="C9" s="26" t="s">
        <v>244</v>
      </c>
      <c r="D9" s="26" t="s">
        <v>46</v>
      </c>
      <c r="E9" s="26" t="s">
        <v>46</v>
      </c>
      <c r="F9" s="3" t="s">
        <v>141</v>
      </c>
    </row>
    <row r="10" spans="1:6" ht="15.75" x14ac:dyDescent="0.3">
      <c r="B10" s="26" t="s">
        <v>10</v>
      </c>
      <c r="C10" s="26" t="s">
        <v>244</v>
      </c>
      <c r="D10" s="26" t="s">
        <v>115</v>
      </c>
      <c r="E10" s="26" t="s">
        <v>103</v>
      </c>
      <c r="F10" s="3">
        <f t="shared" si="0"/>
        <v>0.34444444444444439</v>
      </c>
    </row>
    <row r="11" spans="1:6" ht="15.75" x14ac:dyDescent="0.3">
      <c r="B11" s="26" t="s">
        <v>11</v>
      </c>
      <c r="C11" s="26" t="s">
        <v>244</v>
      </c>
      <c r="D11" s="26" t="s">
        <v>219</v>
      </c>
      <c r="E11" s="26" t="s">
        <v>135</v>
      </c>
      <c r="F11" s="3">
        <f t="shared" si="0"/>
        <v>0.33402777777777781</v>
      </c>
    </row>
    <row r="12" spans="1:6" ht="15.75" x14ac:dyDescent="0.3">
      <c r="B12" s="26" t="s">
        <v>12</v>
      </c>
      <c r="C12" s="26" t="s">
        <v>244</v>
      </c>
      <c r="D12" s="26" t="s">
        <v>250</v>
      </c>
      <c r="E12" s="26" t="s">
        <v>135</v>
      </c>
      <c r="F12" s="3">
        <f t="shared" si="0"/>
        <v>0.30972222222222229</v>
      </c>
    </row>
    <row r="13" spans="1:6" ht="15.75" x14ac:dyDescent="0.3">
      <c r="B13" s="26" t="s">
        <v>30</v>
      </c>
      <c r="C13" s="26" t="s">
        <v>244</v>
      </c>
      <c r="D13" s="26" t="s">
        <v>86</v>
      </c>
      <c r="E13" s="26" t="s">
        <v>251</v>
      </c>
      <c r="F13" s="3">
        <f t="shared" si="0"/>
        <v>0.35694444444444451</v>
      </c>
    </row>
    <row r="14" spans="1:6" ht="15.75" x14ac:dyDescent="0.3">
      <c r="B14" s="26" t="s">
        <v>13</v>
      </c>
      <c r="C14" s="26" t="s">
        <v>244</v>
      </c>
      <c r="D14" s="26" t="s">
        <v>219</v>
      </c>
      <c r="E14" s="26" t="s">
        <v>252</v>
      </c>
      <c r="F14" s="3" t="s">
        <v>398</v>
      </c>
    </row>
    <row r="15" spans="1:6" ht="15.75" x14ac:dyDescent="0.3">
      <c r="B15" s="38" t="s">
        <v>14</v>
      </c>
      <c r="C15" s="26" t="s">
        <v>244</v>
      </c>
      <c r="D15" s="26" t="s">
        <v>46</v>
      </c>
      <c r="E15" s="26" t="s">
        <v>253</v>
      </c>
      <c r="F15" s="3" t="s">
        <v>397</v>
      </c>
    </row>
    <row r="16" spans="1:6" ht="15.75" x14ac:dyDescent="0.3">
      <c r="B16" s="38" t="s">
        <v>15</v>
      </c>
      <c r="C16" s="26" t="s">
        <v>244</v>
      </c>
      <c r="D16" s="26" t="s">
        <v>46</v>
      </c>
      <c r="E16" s="26" t="s">
        <v>46</v>
      </c>
      <c r="F16" s="3" t="s">
        <v>396</v>
      </c>
    </row>
    <row r="17" spans="2:6" ht="15.75" x14ac:dyDescent="0.3">
      <c r="B17" s="26" t="s">
        <v>16</v>
      </c>
      <c r="C17" s="26" t="s">
        <v>244</v>
      </c>
      <c r="D17" s="26" t="s">
        <v>46</v>
      </c>
      <c r="E17" s="26" t="s">
        <v>46</v>
      </c>
      <c r="F17" s="3" t="s">
        <v>287</v>
      </c>
    </row>
    <row r="18" spans="2:6" ht="15.75" x14ac:dyDescent="0.3">
      <c r="B18" s="38" t="s">
        <v>31</v>
      </c>
      <c r="C18" s="26" t="s">
        <v>244</v>
      </c>
      <c r="D18" s="26" t="s">
        <v>46</v>
      </c>
      <c r="E18" s="26" t="s">
        <v>46</v>
      </c>
      <c r="F18" s="3" t="str">
        <f t="shared" si="0"/>
        <v/>
      </c>
    </row>
    <row r="19" spans="2:6" ht="15.75" x14ac:dyDescent="0.3">
      <c r="B19" s="26" t="s">
        <v>32</v>
      </c>
      <c r="C19" s="26" t="s">
        <v>244</v>
      </c>
      <c r="D19" s="26" t="s">
        <v>95</v>
      </c>
      <c r="E19" s="26" t="s">
        <v>135</v>
      </c>
      <c r="F19" s="3">
        <f t="shared" si="0"/>
        <v>0.34305555555555556</v>
      </c>
    </row>
    <row r="20" spans="2:6" ht="15.75" x14ac:dyDescent="0.3">
      <c r="B20" s="26" t="s">
        <v>33</v>
      </c>
      <c r="C20" s="26" t="s">
        <v>244</v>
      </c>
      <c r="D20" s="26" t="s">
        <v>254</v>
      </c>
      <c r="E20" s="26" t="s">
        <v>255</v>
      </c>
      <c r="F20" s="3">
        <f t="shared" si="0"/>
        <v>0.41944444444444445</v>
      </c>
    </row>
    <row r="21" spans="2:6" ht="15.75" x14ac:dyDescent="0.3">
      <c r="B21" s="26" t="s">
        <v>17</v>
      </c>
      <c r="C21" s="26" t="s">
        <v>244</v>
      </c>
      <c r="D21" s="26" t="s">
        <v>133</v>
      </c>
      <c r="E21" s="26" t="s">
        <v>135</v>
      </c>
      <c r="F21" s="3">
        <f t="shared" si="0"/>
        <v>0.33472222222222225</v>
      </c>
    </row>
    <row r="22" spans="2:6" ht="15.75" x14ac:dyDescent="0.3">
      <c r="B22" s="26" t="s">
        <v>18</v>
      </c>
      <c r="C22" s="26" t="s">
        <v>244</v>
      </c>
      <c r="D22" s="26" t="s">
        <v>256</v>
      </c>
      <c r="E22" s="26" t="s">
        <v>257</v>
      </c>
      <c r="F22" s="3">
        <f t="shared" si="0"/>
        <v>0.3131944444444445</v>
      </c>
    </row>
    <row r="23" spans="2:6" ht="15.75" x14ac:dyDescent="0.3">
      <c r="B23" s="26" t="s">
        <v>19</v>
      </c>
      <c r="C23" s="26" t="s">
        <v>244</v>
      </c>
      <c r="D23" s="26" t="s">
        <v>258</v>
      </c>
      <c r="E23" s="26" t="s">
        <v>259</v>
      </c>
      <c r="F23" s="3">
        <f t="shared" si="0"/>
        <v>0.37708333333333333</v>
      </c>
    </row>
    <row r="24" spans="2:6" ht="15.75" x14ac:dyDescent="0.3">
      <c r="B24" s="26" t="s">
        <v>37</v>
      </c>
      <c r="C24" s="26" t="s">
        <v>244</v>
      </c>
      <c r="D24" s="26" t="s">
        <v>133</v>
      </c>
      <c r="E24" s="26" t="s">
        <v>46</v>
      </c>
      <c r="F24" s="3" t="s">
        <v>141</v>
      </c>
    </row>
    <row r="25" spans="2:6" ht="15.75" x14ac:dyDescent="0.3">
      <c r="B25" s="26" t="s">
        <v>38</v>
      </c>
      <c r="C25" s="26" t="s">
        <v>244</v>
      </c>
      <c r="D25" s="26" t="s">
        <v>46</v>
      </c>
      <c r="E25" s="26" t="s">
        <v>46</v>
      </c>
      <c r="F25" s="3" t="s">
        <v>208</v>
      </c>
    </row>
    <row r="26" spans="2:6" ht="15.75" x14ac:dyDescent="0.3">
      <c r="B26" s="26" t="s">
        <v>260</v>
      </c>
      <c r="C26" s="26" t="s">
        <v>244</v>
      </c>
      <c r="D26" s="26" t="s">
        <v>46</v>
      </c>
      <c r="E26" s="26" t="s">
        <v>261</v>
      </c>
      <c r="F26" s="3" t="s">
        <v>288</v>
      </c>
    </row>
    <row r="27" spans="2:6" ht="15.75" x14ac:dyDescent="0.3">
      <c r="B27" s="26" t="s">
        <v>40</v>
      </c>
      <c r="C27" s="26" t="s">
        <v>244</v>
      </c>
      <c r="D27" s="26" t="s">
        <v>106</v>
      </c>
      <c r="E27" s="26" t="s">
        <v>262</v>
      </c>
      <c r="F27" s="3">
        <f t="shared" si="0"/>
        <v>0.32986111111111116</v>
      </c>
    </row>
    <row r="28" spans="2:6" ht="15.75" x14ac:dyDescent="0.3">
      <c r="B28" s="26" t="s">
        <v>20</v>
      </c>
      <c r="C28" s="26" t="s">
        <v>244</v>
      </c>
      <c r="D28" s="26" t="s">
        <v>60</v>
      </c>
      <c r="E28" s="26" t="s">
        <v>116</v>
      </c>
      <c r="F28" s="3">
        <f t="shared" si="0"/>
        <v>0.32083333333333336</v>
      </c>
    </row>
    <row r="29" spans="2:6" ht="15.75" x14ac:dyDescent="0.3">
      <c r="B29" s="26" t="s">
        <v>21</v>
      </c>
      <c r="C29" s="26" t="s">
        <v>244</v>
      </c>
      <c r="D29" s="26" t="s">
        <v>133</v>
      </c>
      <c r="E29" s="26" t="s">
        <v>135</v>
      </c>
      <c r="F29" s="3">
        <f t="shared" si="0"/>
        <v>0.33472222222222225</v>
      </c>
    </row>
    <row r="30" spans="2:6" ht="15.75" x14ac:dyDescent="0.3">
      <c r="B30" s="26" t="s">
        <v>22</v>
      </c>
      <c r="C30" s="26" t="s">
        <v>244</v>
      </c>
      <c r="D30" s="26" t="s">
        <v>48</v>
      </c>
      <c r="E30" s="26" t="s">
        <v>203</v>
      </c>
      <c r="F30" s="3">
        <f t="shared" si="0"/>
        <v>0.29166666666666669</v>
      </c>
    </row>
    <row r="31" spans="2:6" ht="15.75" x14ac:dyDescent="0.3">
      <c r="B31" s="26" t="s">
        <v>41</v>
      </c>
      <c r="C31" s="26" t="s">
        <v>244</v>
      </c>
      <c r="D31" s="26" t="s">
        <v>61</v>
      </c>
      <c r="E31" s="26" t="s">
        <v>194</v>
      </c>
      <c r="F31" s="3">
        <f t="shared" si="0"/>
        <v>0.33611111111111097</v>
      </c>
    </row>
    <row r="32" spans="2:6" ht="15.75" x14ac:dyDescent="0.3">
      <c r="B32" s="26" t="s">
        <v>23</v>
      </c>
      <c r="C32" s="26" t="s">
        <v>244</v>
      </c>
      <c r="D32" s="26" t="s">
        <v>46</v>
      </c>
      <c r="E32" s="26" t="s">
        <v>46</v>
      </c>
      <c r="F32" s="3" t="str">
        <f t="shared" si="0"/>
        <v/>
      </c>
    </row>
    <row r="33" spans="2:6" ht="15.75" x14ac:dyDescent="0.3">
      <c r="B33" s="26" t="s">
        <v>24</v>
      </c>
      <c r="C33" s="26" t="s">
        <v>244</v>
      </c>
      <c r="D33" s="26" t="s">
        <v>138</v>
      </c>
      <c r="E33" s="26" t="s">
        <v>255</v>
      </c>
      <c r="F33" s="3">
        <f t="shared" si="0"/>
        <v>0.42291666666666672</v>
      </c>
    </row>
    <row r="34" spans="2:6" ht="15.75" x14ac:dyDescent="0.3">
      <c r="B34" s="26" t="s">
        <v>25</v>
      </c>
      <c r="C34" s="26" t="s">
        <v>244</v>
      </c>
      <c r="D34" s="26" t="s">
        <v>167</v>
      </c>
      <c r="E34" s="26" t="s">
        <v>135</v>
      </c>
      <c r="F34" s="3">
        <f t="shared" si="0"/>
        <v>0.33194444444444449</v>
      </c>
    </row>
    <row r="35" spans="2:6" ht="15.75" x14ac:dyDescent="0.3">
      <c r="B35" s="26" t="s">
        <v>26</v>
      </c>
      <c r="C35" s="26" t="s">
        <v>244</v>
      </c>
      <c r="D35" s="26" t="s">
        <v>107</v>
      </c>
      <c r="E35" s="26" t="s">
        <v>173</v>
      </c>
      <c r="F35" s="3">
        <f t="shared" si="0"/>
        <v>0.33402777777777776</v>
      </c>
    </row>
    <row r="36" spans="2:6" ht="15.75" x14ac:dyDescent="0.3">
      <c r="B36" s="26" t="s">
        <v>42</v>
      </c>
      <c r="C36" s="26" t="s">
        <v>244</v>
      </c>
      <c r="D36" s="26" t="s">
        <v>212</v>
      </c>
      <c r="E36" s="26" t="s">
        <v>263</v>
      </c>
      <c r="F36" s="3">
        <f t="shared" si="0"/>
        <v>0.33124999999999993</v>
      </c>
    </row>
    <row r="37" spans="2:6" ht="15.75" x14ac:dyDescent="0.3">
      <c r="B37" s="26" t="s">
        <v>264</v>
      </c>
      <c r="C37" s="26" t="s">
        <v>244</v>
      </c>
      <c r="D37" s="26" t="s">
        <v>46</v>
      </c>
      <c r="E37" s="26" t="s">
        <v>265</v>
      </c>
      <c r="F37" s="3" t="s">
        <v>288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F3" sqref="F3:F37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27" t="s">
        <v>4</v>
      </c>
      <c r="C3" s="27" t="s">
        <v>266</v>
      </c>
      <c r="D3" s="27" t="s">
        <v>218</v>
      </c>
      <c r="E3" s="27" t="s">
        <v>69</v>
      </c>
      <c r="F3" s="3">
        <f t="shared" ref="F3:F35" si="0">IF(ISERROR(E3-D3)=TRUE,D3,(E3-D3-$A$1))</f>
        <v>0.42152777777777772</v>
      </c>
    </row>
    <row r="4" spans="1:6" ht="15.75" x14ac:dyDescent="0.3">
      <c r="B4" s="27" t="s">
        <v>5</v>
      </c>
      <c r="C4" s="27" t="s">
        <v>266</v>
      </c>
      <c r="D4" s="27" t="s">
        <v>235</v>
      </c>
      <c r="E4" s="27" t="s">
        <v>46</v>
      </c>
      <c r="F4" s="3" t="s">
        <v>141</v>
      </c>
    </row>
    <row r="5" spans="1:6" ht="15.75" x14ac:dyDescent="0.3">
      <c r="B5" s="27" t="s">
        <v>6</v>
      </c>
      <c r="C5" s="27" t="s">
        <v>266</v>
      </c>
      <c r="D5" s="27" t="s">
        <v>267</v>
      </c>
      <c r="E5" s="27" t="s">
        <v>170</v>
      </c>
      <c r="F5" s="3">
        <f t="shared" si="0"/>
        <v>0.34097222222222223</v>
      </c>
    </row>
    <row r="6" spans="1:6" ht="15.75" x14ac:dyDescent="0.3">
      <c r="B6" s="27" t="s">
        <v>7</v>
      </c>
      <c r="C6" s="27" t="s">
        <v>266</v>
      </c>
      <c r="D6" s="27" t="s">
        <v>46</v>
      </c>
      <c r="E6" s="27" t="s">
        <v>268</v>
      </c>
      <c r="F6" s="3" t="s">
        <v>141</v>
      </c>
    </row>
    <row r="7" spans="1:6" ht="15.75" x14ac:dyDescent="0.3">
      <c r="B7" s="27" t="s">
        <v>29</v>
      </c>
      <c r="C7" s="27" t="s">
        <v>266</v>
      </c>
      <c r="D7" s="27" t="s">
        <v>269</v>
      </c>
      <c r="E7" s="27" t="s">
        <v>46</v>
      </c>
      <c r="F7" s="3" t="s">
        <v>286</v>
      </c>
    </row>
    <row r="8" spans="1:6" ht="15.75" x14ac:dyDescent="0.3">
      <c r="B8" s="27" t="s">
        <v>8</v>
      </c>
      <c r="C8" s="27" t="s">
        <v>266</v>
      </c>
      <c r="D8" s="27" t="s">
        <v>132</v>
      </c>
      <c r="E8" s="27" t="s">
        <v>270</v>
      </c>
      <c r="F8" s="3">
        <f t="shared" si="0"/>
        <v>0.36666666666666659</v>
      </c>
    </row>
    <row r="9" spans="1:6" ht="15.75" x14ac:dyDescent="0.3">
      <c r="B9" s="27" t="s">
        <v>9</v>
      </c>
      <c r="C9" s="27" t="s">
        <v>266</v>
      </c>
      <c r="D9" s="27" t="s">
        <v>46</v>
      </c>
      <c r="E9" s="27" t="s">
        <v>271</v>
      </c>
      <c r="F9" s="3" t="s">
        <v>141</v>
      </c>
    </row>
    <row r="10" spans="1:6" ht="15.75" x14ac:dyDescent="0.3">
      <c r="B10" s="27" t="s">
        <v>10</v>
      </c>
      <c r="C10" s="27" t="s">
        <v>266</v>
      </c>
      <c r="D10" s="27" t="s">
        <v>68</v>
      </c>
      <c r="E10" s="27" t="s">
        <v>154</v>
      </c>
      <c r="F10" s="3">
        <f t="shared" si="0"/>
        <v>0.33541666666666675</v>
      </c>
    </row>
    <row r="11" spans="1:6" ht="15.75" x14ac:dyDescent="0.3">
      <c r="B11" s="27" t="s">
        <v>11</v>
      </c>
      <c r="C11" s="27" t="s">
        <v>266</v>
      </c>
      <c r="D11" s="27" t="s">
        <v>139</v>
      </c>
      <c r="E11" s="27" t="s">
        <v>150</v>
      </c>
      <c r="F11" s="3">
        <f t="shared" si="0"/>
        <v>0.33472222222222214</v>
      </c>
    </row>
    <row r="12" spans="1:6" ht="15.75" x14ac:dyDescent="0.3">
      <c r="B12" s="27" t="s">
        <v>12</v>
      </c>
      <c r="C12" s="27" t="s">
        <v>266</v>
      </c>
      <c r="D12" s="27" t="s">
        <v>132</v>
      </c>
      <c r="E12" s="27" t="s">
        <v>272</v>
      </c>
      <c r="F12" s="3">
        <f t="shared" si="0"/>
        <v>0.47430555555555559</v>
      </c>
    </row>
    <row r="13" spans="1:6" ht="15.75" x14ac:dyDescent="0.3">
      <c r="B13" s="27" t="s">
        <v>30</v>
      </c>
      <c r="C13" s="27" t="s">
        <v>266</v>
      </c>
      <c r="D13" s="27" t="s">
        <v>273</v>
      </c>
      <c r="E13" s="27" t="s">
        <v>46</v>
      </c>
      <c r="F13" s="3" t="s">
        <v>286</v>
      </c>
    </row>
    <row r="14" spans="1:6" ht="15.75" x14ac:dyDescent="0.3">
      <c r="B14" s="27" t="s">
        <v>13</v>
      </c>
      <c r="C14" s="27" t="s">
        <v>266</v>
      </c>
      <c r="D14" s="27" t="s">
        <v>132</v>
      </c>
      <c r="E14" s="27" t="s">
        <v>270</v>
      </c>
      <c r="F14" s="3">
        <f t="shared" si="0"/>
        <v>0.36666666666666659</v>
      </c>
    </row>
    <row r="15" spans="1:6" ht="15.75" x14ac:dyDescent="0.3">
      <c r="B15" s="27" t="s">
        <v>14</v>
      </c>
      <c r="C15" s="27" t="s">
        <v>266</v>
      </c>
      <c r="D15" s="27" t="s">
        <v>106</v>
      </c>
      <c r="E15" s="27" t="s">
        <v>171</v>
      </c>
      <c r="F15" s="3">
        <f t="shared" si="0"/>
        <v>0.3340277777777777</v>
      </c>
    </row>
    <row r="16" spans="1:6" ht="15.75" x14ac:dyDescent="0.3">
      <c r="B16" s="27" t="s">
        <v>15</v>
      </c>
      <c r="C16" s="27" t="s">
        <v>266</v>
      </c>
      <c r="D16" s="27" t="s">
        <v>106</v>
      </c>
      <c r="E16" s="27" t="s">
        <v>46</v>
      </c>
      <c r="F16" s="3" t="s">
        <v>286</v>
      </c>
    </row>
    <row r="17" spans="2:6" ht="15.75" x14ac:dyDescent="0.3">
      <c r="B17" s="27" t="s">
        <v>16</v>
      </c>
      <c r="C17" s="27" t="s">
        <v>266</v>
      </c>
      <c r="D17" s="27" t="s">
        <v>68</v>
      </c>
      <c r="E17" s="27" t="s">
        <v>274</v>
      </c>
      <c r="F17" s="3" t="s">
        <v>289</v>
      </c>
    </row>
    <row r="18" spans="2:6" ht="15.75" x14ac:dyDescent="0.3">
      <c r="B18" s="37" t="s">
        <v>31</v>
      </c>
      <c r="C18" s="27" t="s">
        <v>266</v>
      </c>
      <c r="D18" s="27" t="s">
        <v>46</v>
      </c>
      <c r="E18" s="27" t="s">
        <v>46</v>
      </c>
      <c r="F18" s="3" t="str">
        <f t="shared" si="0"/>
        <v/>
      </c>
    </row>
    <row r="19" spans="2:6" ht="15.75" x14ac:dyDescent="0.3">
      <c r="B19" s="27" t="s">
        <v>32</v>
      </c>
      <c r="C19" s="27" t="s">
        <v>266</v>
      </c>
      <c r="D19" s="27" t="s">
        <v>66</v>
      </c>
      <c r="E19" s="27" t="s">
        <v>275</v>
      </c>
      <c r="F19" s="3">
        <f t="shared" si="0"/>
        <v>0.34097222222222212</v>
      </c>
    </row>
    <row r="20" spans="2:6" ht="15.75" x14ac:dyDescent="0.3">
      <c r="B20" s="27" t="s">
        <v>33</v>
      </c>
      <c r="C20" s="27" t="s">
        <v>266</v>
      </c>
      <c r="D20" s="27" t="s">
        <v>138</v>
      </c>
      <c r="E20" s="27" t="s">
        <v>272</v>
      </c>
      <c r="F20" s="3">
        <f t="shared" si="0"/>
        <v>0.46111111111111108</v>
      </c>
    </row>
    <row r="21" spans="2:6" ht="15.75" x14ac:dyDescent="0.3">
      <c r="B21" s="27" t="s">
        <v>17</v>
      </c>
      <c r="C21" s="27" t="s">
        <v>266</v>
      </c>
      <c r="D21" s="27" t="s">
        <v>132</v>
      </c>
      <c r="E21" s="27" t="s">
        <v>62</v>
      </c>
      <c r="F21" s="3">
        <f t="shared" si="0"/>
        <v>0.33402777777777781</v>
      </c>
    </row>
    <row r="22" spans="2:6" ht="15.75" x14ac:dyDescent="0.3">
      <c r="B22" s="27" t="s">
        <v>18</v>
      </c>
      <c r="C22" s="27" t="s">
        <v>266</v>
      </c>
      <c r="D22" s="27" t="s">
        <v>276</v>
      </c>
      <c r="E22" s="27" t="s">
        <v>119</v>
      </c>
      <c r="F22" s="3">
        <f t="shared" si="0"/>
        <v>0.30208333333333343</v>
      </c>
    </row>
    <row r="23" spans="2:6" ht="15.75" x14ac:dyDescent="0.3">
      <c r="B23" s="27" t="s">
        <v>19</v>
      </c>
      <c r="C23" s="27" t="s">
        <v>266</v>
      </c>
      <c r="D23" s="27" t="s">
        <v>277</v>
      </c>
      <c r="E23" s="27" t="s">
        <v>278</v>
      </c>
      <c r="F23" s="3">
        <f t="shared" si="0"/>
        <v>0.37222222222222223</v>
      </c>
    </row>
    <row r="24" spans="2:6" ht="15.75" x14ac:dyDescent="0.3">
      <c r="B24" s="27" t="s">
        <v>37</v>
      </c>
      <c r="C24" s="27" t="s">
        <v>266</v>
      </c>
      <c r="D24" s="27" t="s">
        <v>279</v>
      </c>
      <c r="E24" s="27" t="s">
        <v>46</v>
      </c>
      <c r="F24" s="3" t="s">
        <v>141</v>
      </c>
    </row>
    <row r="25" spans="2:6" ht="15.75" x14ac:dyDescent="0.3">
      <c r="B25" s="27" t="s">
        <v>38</v>
      </c>
      <c r="C25" s="27" t="s">
        <v>266</v>
      </c>
      <c r="D25" s="27" t="s">
        <v>280</v>
      </c>
      <c r="E25" s="27" t="s">
        <v>281</v>
      </c>
      <c r="F25" s="3">
        <f t="shared" si="0"/>
        <v>0.33750000000000002</v>
      </c>
    </row>
    <row r="26" spans="2:6" ht="15.75" x14ac:dyDescent="0.3">
      <c r="B26" s="27" t="s">
        <v>260</v>
      </c>
      <c r="C26" s="27" t="s">
        <v>266</v>
      </c>
      <c r="D26" s="27" t="s">
        <v>136</v>
      </c>
      <c r="E26" s="27" t="s">
        <v>46</v>
      </c>
      <c r="F26" s="3" t="s">
        <v>286</v>
      </c>
    </row>
    <row r="27" spans="2:6" ht="15.75" x14ac:dyDescent="0.3">
      <c r="B27" s="27" t="s">
        <v>40</v>
      </c>
      <c r="C27" s="27" t="s">
        <v>266</v>
      </c>
      <c r="D27" s="27" t="s">
        <v>219</v>
      </c>
      <c r="E27" s="27" t="s">
        <v>46</v>
      </c>
      <c r="F27" s="3" t="s">
        <v>286</v>
      </c>
    </row>
    <row r="28" spans="2:6" ht="15.75" x14ac:dyDescent="0.3">
      <c r="B28" s="27" t="s">
        <v>20</v>
      </c>
      <c r="C28" s="27" t="s">
        <v>266</v>
      </c>
      <c r="D28" s="27" t="s">
        <v>168</v>
      </c>
      <c r="E28" s="27" t="s">
        <v>46</v>
      </c>
      <c r="F28" s="3" t="s">
        <v>286</v>
      </c>
    </row>
    <row r="29" spans="2:6" ht="15.75" x14ac:dyDescent="0.3">
      <c r="B29" s="27" t="s">
        <v>21</v>
      </c>
      <c r="C29" s="27" t="s">
        <v>266</v>
      </c>
      <c r="D29" s="27" t="s">
        <v>132</v>
      </c>
      <c r="E29" s="27" t="s">
        <v>150</v>
      </c>
      <c r="F29" s="3">
        <f t="shared" si="0"/>
        <v>0.33541666666666659</v>
      </c>
    </row>
    <row r="30" spans="2:6" ht="15.75" x14ac:dyDescent="0.3">
      <c r="B30" s="27" t="s">
        <v>22</v>
      </c>
      <c r="C30" s="27" t="s">
        <v>266</v>
      </c>
      <c r="D30" s="27" t="s">
        <v>48</v>
      </c>
      <c r="E30" s="27" t="s">
        <v>282</v>
      </c>
      <c r="F30" s="3">
        <f t="shared" si="0"/>
        <v>0.29305555555555557</v>
      </c>
    </row>
    <row r="31" spans="2:6" ht="15.75" x14ac:dyDescent="0.3">
      <c r="B31" s="27" t="s">
        <v>41</v>
      </c>
      <c r="C31" s="27" t="s">
        <v>266</v>
      </c>
      <c r="D31" s="27" t="s">
        <v>104</v>
      </c>
      <c r="E31" s="27" t="s">
        <v>173</v>
      </c>
      <c r="F31" s="3">
        <f t="shared" si="0"/>
        <v>0.33749999999999991</v>
      </c>
    </row>
    <row r="32" spans="2:6" ht="15.75" x14ac:dyDescent="0.3">
      <c r="B32" s="27" t="s">
        <v>23</v>
      </c>
      <c r="C32" s="27" t="s">
        <v>266</v>
      </c>
      <c r="D32" s="27" t="s">
        <v>46</v>
      </c>
      <c r="E32" s="27" t="s">
        <v>46</v>
      </c>
      <c r="F32" s="3" t="str">
        <f t="shared" si="0"/>
        <v/>
      </c>
    </row>
    <row r="33" spans="2:6" ht="15.75" x14ac:dyDescent="0.3">
      <c r="B33" s="27" t="s">
        <v>24</v>
      </c>
      <c r="C33" s="27" t="s">
        <v>266</v>
      </c>
      <c r="D33" s="27" t="s">
        <v>121</v>
      </c>
      <c r="E33" s="27" t="s">
        <v>272</v>
      </c>
      <c r="F33" s="3">
        <f t="shared" si="0"/>
        <v>0.46388888888888885</v>
      </c>
    </row>
    <row r="34" spans="2:6" ht="15.75" x14ac:dyDescent="0.3">
      <c r="B34" s="27" t="s">
        <v>25</v>
      </c>
      <c r="C34" s="27" t="s">
        <v>266</v>
      </c>
      <c r="D34" s="27" t="s">
        <v>139</v>
      </c>
      <c r="E34" s="27" t="s">
        <v>275</v>
      </c>
      <c r="F34" s="3">
        <f t="shared" si="0"/>
        <v>0.33194444444444438</v>
      </c>
    </row>
    <row r="35" spans="2:6" ht="15.75" x14ac:dyDescent="0.3">
      <c r="B35" s="27" t="s">
        <v>26</v>
      </c>
      <c r="C35" s="27" t="s">
        <v>266</v>
      </c>
      <c r="D35" s="27" t="s">
        <v>152</v>
      </c>
      <c r="E35" s="27" t="s">
        <v>103</v>
      </c>
      <c r="F35" s="3">
        <f t="shared" si="0"/>
        <v>0.3340277777777777</v>
      </c>
    </row>
    <row r="36" spans="2:6" ht="15.75" x14ac:dyDescent="0.3">
      <c r="B36" s="27" t="s">
        <v>42</v>
      </c>
      <c r="C36" s="27" t="s">
        <v>266</v>
      </c>
      <c r="D36" s="27" t="s">
        <v>283</v>
      </c>
      <c r="E36" s="27" t="s">
        <v>46</v>
      </c>
      <c r="F36" s="3" t="s">
        <v>286</v>
      </c>
    </row>
    <row r="37" spans="2:6" ht="15.75" x14ac:dyDescent="0.3">
      <c r="B37" s="27" t="s">
        <v>264</v>
      </c>
      <c r="C37" s="27" t="s">
        <v>266</v>
      </c>
      <c r="D37" s="27" t="s">
        <v>254</v>
      </c>
      <c r="E37" s="27" t="s">
        <v>46</v>
      </c>
      <c r="F37" s="3" t="s">
        <v>141</v>
      </c>
    </row>
    <row r="38" spans="2:6" ht="15.75" x14ac:dyDescent="0.3">
      <c r="F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" sqref="F3:F37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28" t="s">
        <v>4</v>
      </c>
      <c r="C3" s="28" t="s">
        <v>290</v>
      </c>
      <c r="D3" s="28" t="s">
        <v>46</v>
      </c>
      <c r="E3" s="28" t="s">
        <v>291</v>
      </c>
      <c r="F3" s="3" t="s">
        <v>328</v>
      </c>
    </row>
    <row r="4" spans="1:6" ht="15.75" x14ac:dyDescent="0.3">
      <c r="B4" s="28" t="s">
        <v>5</v>
      </c>
      <c r="C4" s="28" t="s">
        <v>290</v>
      </c>
      <c r="D4" s="28" t="s">
        <v>46</v>
      </c>
      <c r="E4" s="28" t="s">
        <v>46</v>
      </c>
      <c r="F4" s="3" t="s">
        <v>141</v>
      </c>
    </row>
    <row r="5" spans="1:6" ht="15.75" x14ac:dyDescent="0.3">
      <c r="B5" s="28" t="s">
        <v>6</v>
      </c>
      <c r="C5" s="28" t="s">
        <v>290</v>
      </c>
      <c r="D5" s="28" t="s">
        <v>178</v>
      </c>
      <c r="E5" s="28" t="s">
        <v>46</v>
      </c>
      <c r="F5" s="3" t="s">
        <v>327</v>
      </c>
    </row>
    <row r="6" spans="1:6" ht="15.75" x14ac:dyDescent="0.3">
      <c r="B6" s="28" t="s">
        <v>7</v>
      </c>
      <c r="C6" s="28" t="s">
        <v>290</v>
      </c>
      <c r="D6" s="28" t="s">
        <v>250</v>
      </c>
      <c r="E6" s="28" t="s">
        <v>46</v>
      </c>
      <c r="F6" s="3" t="s">
        <v>141</v>
      </c>
    </row>
    <row r="7" spans="1:6" ht="15.75" x14ac:dyDescent="0.3">
      <c r="B7" s="38" t="s">
        <v>29</v>
      </c>
      <c r="C7" s="28" t="s">
        <v>290</v>
      </c>
      <c r="D7" s="28" t="s">
        <v>46</v>
      </c>
      <c r="E7" s="28" t="s">
        <v>46</v>
      </c>
      <c r="F7" s="3" t="s">
        <v>400</v>
      </c>
    </row>
    <row r="8" spans="1:6" ht="15.75" x14ac:dyDescent="0.3">
      <c r="B8" s="38" t="s">
        <v>8</v>
      </c>
      <c r="C8" s="28" t="s">
        <v>290</v>
      </c>
      <c r="D8" s="28" t="s">
        <v>46</v>
      </c>
      <c r="E8" s="28" t="s">
        <v>46</v>
      </c>
      <c r="F8" s="3" t="s">
        <v>399</v>
      </c>
    </row>
    <row r="9" spans="1:6" ht="15.75" x14ac:dyDescent="0.3">
      <c r="B9" s="28" t="s">
        <v>9</v>
      </c>
      <c r="C9" s="28" t="s">
        <v>290</v>
      </c>
      <c r="D9" s="28" t="s">
        <v>46</v>
      </c>
      <c r="E9" s="28" t="s">
        <v>124</v>
      </c>
      <c r="F9" s="3" t="s">
        <v>141</v>
      </c>
    </row>
    <row r="10" spans="1:6" ht="15.75" x14ac:dyDescent="0.3">
      <c r="B10" s="28" t="s">
        <v>10</v>
      </c>
      <c r="C10" s="28" t="s">
        <v>290</v>
      </c>
      <c r="D10" s="28" t="s">
        <v>95</v>
      </c>
      <c r="E10" s="28" t="s">
        <v>76</v>
      </c>
      <c r="F10" s="3">
        <f t="shared" ref="F10:F36" si="0">IF(ISERROR(E10-D10)=TRUE,D10,(E10-D10-$A$1))</f>
        <v>0.34444444444444433</v>
      </c>
    </row>
    <row r="11" spans="1:6" ht="15.75" x14ac:dyDescent="0.3">
      <c r="B11" s="28" t="s">
        <v>11</v>
      </c>
      <c r="C11" s="28" t="s">
        <v>290</v>
      </c>
      <c r="D11" s="28" t="s">
        <v>292</v>
      </c>
      <c r="E11" s="28" t="s">
        <v>246</v>
      </c>
      <c r="F11" s="3">
        <f t="shared" si="0"/>
        <v>0.33680555555555552</v>
      </c>
    </row>
    <row r="12" spans="1:6" ht="15.75" x14ac:dyDescent="0.3">
      <c r="B12" s="28" t="s">
        <v>12</v>
      </c>
      <c r="C12" s="28" t="s">
        <v>290</v>
      </c>
      <c r="D12" s="28" t="s">
        <v>199</v>
      </c>
      <c r="E12" s="28" t="s">
        <v>159</v>
      </c>
      <c r="F12" s="3">
        <f t="shared" si="0"/>
        <v>0.36527777777777781</v>
      </c>
    </row>
    <row r="13" spans="1:6" ht="15.75" x14ac:dyDescent="0.3">
      <c r="B13" s="28" t="s">
        <v>30</v>
      </c>
      <c r="C13" s="28" t="s">
        <v>290</v>
      </c>
      <c r="D13" s="28" t="s">
        <v>189</v>
      </c>
      <c r="E13" s="28" t="s">
        <v>129</v>
      </c>
      <c r="F13" s="3">
        <f t="shared" si="0"/>
        <v>0.34097222222222218</v>
      </c>
    </row>
    <row r="14" spans="1:6" ht="15.75" x14ac:dyDescent="0.3">
      <c r="B14" s="28" t="s">
        <v>13</v>
      </c>
      <c r="C14" s="28" t="s">
        <v>290</v>
      </c>
      <c r="D14" s="28" t="s">
        <v>60</v>
      </c>
      <c r="E14" s="28" t="s">
        <v>293</v>
      </c>
      <c r="F14" s="3">
        <f t="shared" si="0"/>
        <v>0.18680555555555564</v>
      </c>
    </row>
    <row r="15" spans="1:6" ht="15.75" x14ac:dyDescent="0.3">
      <c r="B15" s="28" t="s">
        <v>14</v>
      </c>
      <c r="C15" s="28" t="s">
        <v>290</v>
      </c>
      <c r="D15" s="28" t="s">
        <v>254</v>
      </c>
      <c r="E15" s="28" t="s">
        <v>294</v>
      </c>
      <c r="F15" s="3">
        <f t="shared" si="0"/>
        <v>0.34374999999999994</v>
      </c>
    </row>
    <row r="16" spans="1:6" ht="15.75" x14ac:dyDescent="0.3">
      <c r="B16" s="28" t="s">
        <v>15</v>
      </c>
      <c r="C16" s="28" t="s">
        <v>290</v>
      </c>
      <c r="D16" s="28" t="s">
        <v>254</v>
      </c>
      <c r="E16" s="28" t="s">
        <v>46</v>
      </c>
      <c r="F16" s="3" t="s">
        <v>327</v>
      </c>
    </row>
    <row r="17" spans="2:6" ht="15.75" x14ac:dyDescent="0.3">
      <c r="B17" s="28" t="s">
        <v>16</v>
      </c>
      <c r="C17" s="28" t="s">
        <v>290</v>
      </c>
      <c r="D17" s="28" t="s">
        <v>295</v>
      </c>
      <c r="E17" s="28" t="s">
        <v>296</v>
      </c>
      <c r="F17" s="3">
        <f t="shared" si="0"/>
        <v>0.32569444444444445</v>
      </c>
    </row>
    <row r="18" spans="2:6" ht="15.75" x14ac:dyDescent="0.3">
      <c r="B18" s="38" t="s">
        <v>31</v>
      </c>
      <c r="C18" s="28" t="s">
        <v>290</v>
      </c>
      <c r="D18" s="28" t="s">
        <v>46</v>
      </c>
      <c r="E18" s="28" t="s">
        <v>46</v>
      </c>
      <c r="F18" s="3" t="str">
        <f t="shared" si="0"/>
        <v/>
      </c>
    </row>
    <row r="19" spans="2:6" ht="15.75" x14ac:dyDescent="0.3">
      <c r="B19" s="28" t="s">
        <v>32</v>
      </c>
      <c r="C19" s="28" t="s">
        <v>290</v>
      </c>
      <c r="D19" s="28" t="s">
        <v>133</v>
      </c>
      <c r="E19" s="28" t="s">
        <v>76</v>
      </c>
      <c r="F19" s="3">
        <f t="shared" si="0"/>
        <v>0.33611111111111103</v>
      </c>
    </row>
    <row r="20" spans="2:6" ht="15.75" x14ac:dyDescent="0.3">
      <c r="B20" s="28" t="s">
        <v>33</v>
      </c>
      <c r="C20" s="28" t="s">
        <v>290</v>
      </c>
      <c r="D20" s="28" t="s">
        <v>93</v>
      </c>
      <c r="E20" s="28" t="s">
        <v>297</v>
      </c>
      <c r="F20" s="3">
        <f t="shared" si="0"/>
        <v>0.42708333333333326</v>
      </c>
    </row>
    <row r="21" spans="2:6" ht="15.75" x14ac:dyDescent="0.3">
      <c r="B21" s="28" t="s">
        <v>17</v>
      </c>
      <c r="C21" s="28" t="s">
        <v>290</v>
      </c>
      <c r="D21" s="28" t="s">
        <v>199</v>
      </c>
      <c r="E21" s="28" t="s">
        <v>246</v>
      </c>
      <c r="F21" s="3">
        <f t="shared" si="0"/>
        <v>0.33611111111111114</v>
      </c>
    </row>
    <row r="22" spans="2:6" ht="15.75" x14ac:dyDescent="0.3">
      <c r="B22" s="28" t="s">
        <v>18</v>
      </c>
      <c r="C22" s="28" t="s">
        <v>290</v>
      </c>
      <c r="D22" s="28" t="s">
        <v>158</v>
      </c>
      <c r="E22" s="28" t="s">
        <v>262</v>
      </c>
      <c r="F22" s="3">
        <f t="shared" si="0"/>
        <v>0.30486111111111114</v>
      </c>
    </row>
    <row r="23" spans="2:6" ht="15.75" x14ac:dyDescent="0.3">
      <c r="B23" s="28" t="s">
        <v>19</v>
      </c>
      <c r="C23" s="28" t="s">
        <v>290</v>
      </c>
      <c r="D23" s="28" t="s">
        <v>298</v>
      </c>
      <c r="E23" s="28" t="s">
        <v>196</v>
      </c>
      <c r="F23" s="3">
        <f t="shared" si="0"/>
        <v>0.36597222222222214</v>
      </c>
    </row>
    <row r="24" spans="2:6" ht="15.75" x14ac:dyDescent="0.3">
      <c r="B24" s="28" t="s">
        <v>37</v>
      </c>
      <c r="C24" s="28" t="s">
        <v>290</v>
      </c>
      <c r="D24" s="28" t="s">
        <v>299</v>
      </c>
      <c r="E24" s="28" t="s">
        <v>46</v>
      </c>
      <c r="F24" s="3" t="s">
        <v>141</v>
      </c>
    </row>
    <row r="25" spans="2:6" ht="15.75" x14ac:dyDescent="0.3">
      <c r="B25" s="28" t="s">
        <v>38</v>
      </c>
      <c r="C25" s="28" t="s">
        <v>290</v>
      </c>
      <c r="D25" s="28" t="s">
        <v>280</v>
      </c>
      <c r="E25" s="28" t="s">
        <v>275</v>
      </c>
      <c r="F25" s="3">
        <f t="shared" si="0"/>
        <v>0.3388888888888888</v>
      </c>
    </row>
    <row r="26" spans="2:6" ht="15.75" x14ac:dyDescent="0.3">
      <c r="B26" s="28" t="s">
        <v>260</v>
      </c>
      <c r="C26" s="28" t="s">
        <v>290</v>
      </c>
      <c r="D26" s="28" t="s">
        <v>254</v>
      </c>
      <c r="E26" s="28" t="s">
        <v>300</v>
      </c>
      <c r="F26" s="3">
        <f t="shared" si="0"/>
        <v>0.38680555555555557</v>
      </c>
    </row>
    <row r="27" spans="2:6" ht="15.75" x14ac:dyDescent="0.3">
      <c r="B27" s="28" t="s">
        <v>40</v>
      </c>
      <c r="C27" s="28" t="s">
        <v>290</v>
      </c>
      <c r="D27" s="28" t="s">
        <v>133</v>
      </c>
      <c r="E27" s="28" t="s">
        <v>46</v>
      </c>
      <c r="F27" s="3" t="s">
        <v>327</v>
      </c>
    </row>
    <row r="28" spans="2:6" ht="15.75" x14ac:dyDescent="0.3">
      <c r="B28" s="28" t="s">
        <v>20</v>
      </c>
      <c r="C28" s="28" t="s">
        <v>290</v>
      </c>
      <c r="D28" s="28" t="s">
        <v>50</v>
      </c>
      <c r="E28" s="28" t="s">
        <v>262</v>
      </c>
      <c r="F28" s="3">
        <f t="shared" si="0"/>
        <v>0.32291666666666663</v>
      </c>
    </row>
    <row r="29" spans="2:6" ht="15.75" x14ac:dyDescent="0.3">
      <c r="B29" s="28" t="s">
        <v>21</v>
      </c>
      <c r="C29" s="28" t="s">
        <v>290</v>
      </c>
      <c r="D29" s="28" t="s">
        <v>199</v>
      </c>
      <c r="E29" s="28" t="s">
        <v>246</v>
      </c>
      <c r="F29" s="3">
        <f t="shared" si="0"/>
        <v>0.33611111111111114</v>
      </c>
    </row>
    <row r="30" spans="2:6" ht="15.75" x14ac:dyDescent="0.3">
      <c r="B30" s="38" t="s">
        <v>22</v>
      </c>
      <c r="C30" s="28" t="s">
        <v>290</v>
      </c>
      <c r="D30" s="28" t="s">
        <v>46</v>
      </c>
      <c r="E30" s="28" t="s">
        <v>46</v>
      </c>
      <c r="F30" s="3" t="s">
        <v>400</v>
      </c>
    </row>
    <row r="31" spans="2:6" ht="15.75" x14ac:dyDescent="0.3">
      <c r="B31" s="28" t="s">
        <v>41</v>
      </c>
      <c r="C31" s="28" t="s">
        <v>290</v>
      </c>
      <c r="D31" s="28" t="s">
        <v>213</v>
      </c>
      <c r="E31" s="28" t="s">
        <v>129</v>
      </c>
      <c r="F31" s="3">
        <f t="shared" si="0"/>
        <v>0.34236111111111106</v>
      </c>
    </row>
    <row r="32" spans="2:6" ht="15.75" x14ac:dyDescent="0.3">
      <c r="B32" s="28" t="s">
        <v>23</v>
      </c>
      <c r="C32" s="28" t="s">
        <v>290</v>
      </c>
      <c r="D32" s="28" t="s">
        <v>46</v>
      </c>
      <c r="E32" s="28" t="s">
        <v>46</v>
      </c>
      <c r="F32" s="3" t="str">
        <f t="shared" si="0"/>
        <v/>
      </c>
    </row>
    <row r="33" spans="2:6" ht="15.75" x14ac:dyDescent="0.3">
      <c r="B33" s="28" t="s">
        <v>24</v>
      </c>
      <c r="C33" s="28" t="s">
        <v>290</v>
      </c>
      <c r="D33" s="28" t="s">
        <v>50</v>
      </c>
      <c r="E33" s="28" t="s">
        <v>301</v>
      </c>
      <c r="F33" s="3">
        <f t="shared" si="0"/>
        <v>0.35347222222222219</v>
      </c>
    </row>
    <row r="34" spans="2:6" ht="15.75" x14ac:dyDescent="0.3">
      <c r="B34" s="28" t="s">
        <v>25</v>
      </c>
      <c r="C34" s="28" t="s">
        <v>290</v>
      </c>
      <c r="D34" s="28" t="s">
        <v>88</v>
      </c>
      <c r="E34" s="28" t="s">
        <v>76</v>
      </c>
      <c r="F34" s="3">
        <f t="shared" si="0"/>
        <v>0.33055555555555549</v>
      </c>
    </row>
    <row r="35" spans="2:6" ht="15.75" x14ac:dyDescent="0.3">
      <c r="B35" s="28" t="s">
        <v>26</v>
      </c>
      <c r="C35" s="28" t="s">
        <v>290</v>
      </c>
      <c r="D35" s="28" t="s">
        <v>302</v>
      </c>
      <c r="E35" s="28" t="s">
        <v>303</v>
      </c>
      <c r="F35" s="3">
        <f t="shared" si="0"/>
        <v>0.33958333333333324</v>
      </c>
    </row>
    <row r="36" spans="2:6" ht="15.75" x14ac:dyDescent="0.3">
      <c r="B36" s="28" t="s">
        <v>42</v>
      </c>
      <c r="C36" s="28" t="s">
        <v>290</v>
      </c>
      <c r="D36" s="28" t="s">
        <v>58</v>
      </c>
      <c r="E36" s="28" t="s">
        <v>190</v>
      </c>
      <c r="F36" s="3">
        <f t="shared" si="0"/>
        <v>0.36249999999999999</v>
      </c>
    </row>
    <row r="37" spans="2:6" ht="15.75" x14ac:dyDescent="0.3">
      <c r="B37" s="28" t="s">
        <v>264</v>
      </c>
      <c r="C37" s="28" t="s">
        <v>290</v>
      </c>
      <c r="D37" s="28" t="s">
        <v>256</v>
      </c>
      <c r="E37" s="28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" sqref="F3:F37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29" t="s">
        <v>4</v>
      </c>
      <c r="C3" s="29" t="s">
        <v>304</v>
      </c>
      <c r="D3" s="29" t="s">
        <v>305</v>
      </c>
      <c r="E3" s="29" t="s">
        <v>46</v>
      </c>
      <c r="F3" s="3" t="str">
        <f t="shared" ref="F3:F36" si="0">IF(ISERROR(E3-D3)=TRUE,D3,(E3-D3-$A$1))</f>
        <v>10:34</v>
      </c>
    </row>
    <row r="4" spans="1:6" ht="15.75" x14ac:dyDescent="0.3">
      <c r="B4" s="29" t="s">
        <v>5</v>
      </c>
      <c r="C4" s="29" t="s">
        <v>304</v>
      </c>
      <c r="D4" s="29" t="s">
        <v>46</v>
      </c>
      <c r="E4" s="29" t="s">
        <v>46</v>
      </c>
      <c r="F4" s="3" t="s">
        <v>141</v>
      </c>
    </row>
    <row r="5" spans="1:6" ht="15.75" x14ac:dyDescent="0.3">
      <c r="B5" s="38" t="s">
        <v>6</v>
      </c>
      <c r="C5" s="29" t="s">
        <v>304</v>
      </c>
      <c r="D5" s="29" t="s">
        <v>46</v>
      </c>
      <c r="E5" s="29" t="s">
        <v>46</v>
      </c>
      <c r="F5" s="3" t="s">
        <v>401</v>
      </c>
    </row>
    <row r="6" spans="1:6" ht="15.75" x14ac:dyDescent="0.3">
      <c r="B6" s="29" t="s">
        <v>7</v>
      </c>
      <c r="C6" s="29" t="s">
        <v>304</v>
      </c>
      <c r="D6" s="29" t="s">
        <v>193</v>
      </c>
      <c r="E6" s="29" t="s">
        <v>46</v>
      </c>
      <c r="F6" s="3" t="s">
        <v>141</v>
      </c>
    </row>
    <row r="7" spans="1:6" ht="15.75" x14ac:dyDescent="0.3">
      <c r="B7" s="29" t="s">
        <v>29</v>
      </c>
      <c r="C7" s="29" t="s">
        <v>304</v>
      </c>
      <c r="D7" s="29" t="s">
        <v>79</v>
      </c>
      <c r="E7" s="29" t="s">
        <v>196</v>
      </c>
      <c r="F7" s="3">
        <f t="shared" si="0"/>
        <v>0.31111111111111106</v>
      </c>
    </row>
    <row r="8" spans="1:6" ht="15.75" x14ac:dyDescent="0.3">
      <c r="B8" s="38" t="s">
        <v>8</v>
      </c>
      <c r="C8" s="29" t="s">
        <v>304</v>
      </c>
      <c r="D8" s="29" t="s">
        <v>46</v>
      </c>
      <c r="E8" s="29" t="s">
        <v>46</v>
      </c>
      <c r="F8" s="3" t="s">
        <v>399</v>
      </c>
    </row>
    <row r="9" spans="1:6" ht="15.75" x14ac:dyDescent="0.3">
      <c r="B9" s="29" t="s">
        <v>9</v>
      </c>
      <c r="C9" s="29" t="s">
        <v>304</v>
      </c>
      <c r="D9" s="29" t="s">
        <v>46</v>
      </c>
      <c r="E9" s="29" t="s">
        <v>46</v>
      </c>
      <c r="F9" s="3" t="s">
        <v>141</v>
      </c>
    </row>
    <row r="10" spans="1:6" ht="15.75" x14ac:dyDescent="0.3">
      <c r="B10" s="29" t="s">
        <v>10</v>
      </c>
      <c r="C10" s="29" t="s">
        <v>304</v>
      </c>
      <c r="D10" s="29" t="s">
        <v>149</v>
      </c>
      <c r="E10" s="29" t="s">
        <v>82</v>
      </c>
      <c r="F10" s="3">
        <f t="shared" si="0"/>
        <v>0.32777777777777772</v>
      </c>
    </row>
    <row r="11" spans="1:6" ht="15.75" x14ac:dyDescent="0.3">
      <c r="B11" s="29" t="s">
        <v>11</v>
      </c>
      <c r="C11" s="29" t="s">
        <v>304</v>
      </c>
      <c r="D11" s="29" t="s">
        <v>292</v>
      </c>
      <c r="E11" s="29" t="s">
        <v>164</v>
      </c>
      <c r="F11" s="3">
        <f t="shared" si="0"/>
        <v>0.34027777777777773</v>
      </c>
    </row>
    <row r="12" spans="1:6" ht="15.75" x14ac:dyDescent="0.3">
      <c r="B12" s="29" t="s">
        <v>12</v>
      </c>
      <c r="C12" s="29" t="s">
        <v>304</v>
      </c>
      <c r="D12" s="29" t="s">
        <v>180</v>
      </c>
      <c r="E12" s="29" t="s">
        <v>306</v>
      </c>
      <c r="F12" s="3">
        <f t="shared" si="0"/>
        <v>0.2993055555555556</v>
      </c>
    </row>
    <row r="13" spans="1:6" ht="15.75" x14ac:dyDescent="0.3">
      <c r="B13" s="29" t="s">
        <v>30</v>
      </c>
      <c r="C13" s="29" t="s">
        <v>304</v>
      </c>
      <c r="D13" s="29" t="s">
        <v>283</v>
      </c>
      <c r="E13" s="29" t="s">
        <v>103</v>
      </c>
      <c r="F13" s="3">
        <f t="shared" si="0"/>
        <v>0.35624999999999996</v>
      </c>
    </row>
    <row r="14" spans="1:6" ht="15.75" x14ac:dyDescent="0.3">
      <c r="B14" s="29" t="s">
        <v>13</v>
      </c>
      <c r="C14" s="29" t="s">
        <v>304</v>
      </c>
      <c r="D14" s="29" t="s">
        <v>307</v>
      </c>
      <c r="E14" s="29" t="s">
        <v>46</v>
      </c>
      <c r="F14" s="3" t="s">
        <v>327</v>
      </c>
    </row>
    <row r="15" spans="1:6" ht="15.75" x14ac:dyDescent="0.3">
      <c r="B15" s="29" t="s">
        <v>14</v>
      </c>
      <c r="C15" s="29" t="s">
        <v>304</v>
      </c>
      <c r="D15" s="29" t="s">
        <v>138</v>
      </c>
      <c r="E15" s="29" t="s">
        <v>301</v>
      </c>
      <c r="F15" s="3">
        <f t="shared" si="0"/>
        <v>0.35625000000000007</v>
      </c>
    </row>
    <row r="16" spans="1:6" ht="15.75" x14ac:dyDescent="0.3">
      <c r="B16" s="29" t="s">
        <v>15</v>
      </c>
      <c r="C16" s="29" t="s">
        <v>304</v>
      </c>
      <c r="D16" s="29" t="s">
        <v>50</v>
      </c>
      <c r="E16" s="29" t="s">
        <v>46</v>
      </c>
      <c r="F16" s="3" t="s">
        <v>327</v>
      </c>
    </row>
    <row r="17" spans="2:6" ht="15.75" x14ac:dyDescent="0.3">
      <c r="B17" s="29" t="s">
        <v>16</v>
      </c>
      <c r="C17" s="29" t="s">
        <v>304</v>
      </c>
      <c r="D17" s="29" t="s">
        <v>95</v>
      </c>
      <c r="E17" s="29" t="s">
        <v>308</v>
      </c>
      <c r="F17" s="3">
        <f t="shared" si="0"/>
        <v>0.32152777777777763</v>
      </c>
    </row>
    <row r="18" spans="2:6" ht="15.75" x14ac:dyDescent="0.3">
      <c r="B18" s="38" t="s">
        <v>31</v>
      </c>
      <c r="C18" s="29" t="s">
        <v>304</v>
      </c>
      <c r="D18" s="29" t="s">
        <v>46</v>
      </c>
      <c r="E18" s="29" t="s">
        <v>46</v>
      </c>
      <c r="F18" s="3" t="str">
        <f t="shared" si="0"/>
        <v/>
      </c>
    </row>
    <row r="19" spans="2:6" ht="15.75" x14ac:dyDescent="0.3">
      <c r="B19" s="29" t="s">
        <v>32</v>
      </c>
      <c r="C19" s="29" t="s">
        <v>304</v>
      </c>
      <c r="D19" s="29" t="s">
        <v>295</v>
      </c>
      <c r="E19" s="29" t="s">
        <v>296</v>
      </c>
      <c r="F19" s="3">
        <f t="shared" si="0"/>
        <v>0.32569444444444445</v>
      </c>
    </row>
    <row r="20" spans="2:6" ht="15.75" x14ac:dyDescent="0.3">
      <c r="B20" s="29" t="s">
        <v>33</v>
      </c>
      <c r="C20" s="29" t="s">
        <v>304</v>
      </c>
      <c r="D20" s="29" t="s">
        <v>137</v>
      </c>
      <c r="E20" s="29" t="s">
        <v>309</v>
      </c>
      <c r="F20" s="3">
        <f t="shared" si="0"/>
        <v>0.45208333333333328</v>
      </c>
    </row>
    <row r="21" spans="2:6" ht="15.75" x14ac:dyDescent="0.3">
      <c r="B21" s="29" t="s">
        <v>17</v>
      </c>
      <c r="C21" s="29" t="s">
        <v>304</v>
      </c>
      <c r="D21" s="29" t="s">
        <v>180</v>
      </c>
      <c r="E21" s="29" t="s">
        <v>194</v>
      </c>
      <c r="F21" s="3">
        <f t="shared" si="0"/>
        <v>0.34236111111111101</v>
      </c>
    </row>
    <row r="22" spans="2:6" ht="15.75" x14ac:dyDescent="0.3">
      <c r="B22" s="29" t="s">
        <v>18</v>
      </c>
      <c r="C22" s="29" t="s">
        <v>304</v>
      </c>
      <c r="D22" s="29" t="s">
        <v>310</v>
      </c>
      <c r="E22" s="29" t="s">
        <v>73</v>
      </c>
      <c r="F22" s="3">
        <f t="shared" si="0"/>
        <v>0.30833333333333329</v>
      </c>
    </row>
    <row r="23" spans="2:6" ht="15.75" x14ac:dyDescent="0.3">
      <c r="B23" s="29" t="s">
        <v>19</v>
      </c>
      <c r="C23" s="29" t="s">
        <v>304</v>
      </c>
      <c r="D23" s="29" t="s">
        <v>311</v>
      </c>
      <c r="E23" s="29" t="s">
        <v>166</v>
      </c>
      <c r="F23" s="3">
        <f t="shared" si="0"/>
        <v>0.36597222222222214</v>
      </c>
    </row>
    <row r="24" spans="2:6" ht="15.75" x14ac:dyDescent="0.3">
      <c r="B24" s="29" t="s">
        <v>37</v>
      </c>
      <c r="C24" s="29" t="s">
        <v>304</v>
      </c>
      <c r="D24" s="29" t="s">
        <v>172</v>
      </c>
      <c r="E24" s="29" t="s">
        <v>46</v>
      </c>
      <c r="F24" s="3" t="s">
        <v>141</v>
      </c>
    </row>
    <row r="25" spans="2:6" ht="15.75" x14ac:dyDescent="0.3">
      <c r="B25" s="29" t="s">
        <v>38</v>
      </c>
      <c r="C25" s="29" t="s">
        <v>304</v>
      </c>
      <c r="D25" s="29" t="s">
        <v>162</v>
      </c>
      <c r="E25" s="29" t="s">
        <v>257</v>
      </c>
      <c r="F25" s="3">
        <f t="shared" si="0"/>
        <v>0.33750000000000002</v>
      </c>
    </row>
    <row r="26" spans="2:6" ht="15.75" x14ac:dyDescent="0.3">
      <c r="B26" s="29" t="s">
        <v>260</v>
      </c>
      <c r="C26" s="29" t="s">
        <v>304</v>
      </c>
      <c r="D26" s="29" t="s">
        <v>136</v>
      </c>
      <c r="E26" s="29" t="s">
        <v>119</v>
      </c>
      <c r="F26" s="3">
        <f t="shared" si="0"/>
        <v>0.33680555555555558</v>
      </c>
    </row>
    <row r="27" spans="2:6" ht="15.75" x14ac:dyDescent="0.3">
      <c r="B27" s="29" t="s">
        <v>40</v>
      </c>
      <c r="C27" s="29" t="s">
        <v>304</v>
      </c>
      <c r="D27" s="29" t="s">
        <v>312</v>
      </c>
      <c r="E27" s="29" t="s">
        <v>313</v>
      </c>
      <c r="F27" s="3">
        <f t="shared" si="0"/>
        <v>0.21041666666666672</v>
      </c>
    </row>
    <row r="28" spans="2:6" ht="15.75" x14ac:dyDescent="0.3">
      <c r="B28" s="38" t="s">
        <v>20</v>
      </c>
      <c r="C28" s="29" t="s">
        <v>304</v>
      </c>
      <c r="D28" s="29" t="s">
        <v>46</v>
      </c>
      <c r="E28" s="29" t="s">
        <v>46</v>
      </c>
      <c r="F28" s="3" t="s">
        <v>400</v>
      </c>
    </row>
    <row r="29" spans="2:6" ht="15.75" x14ac:dyDescent="0.3">
      <c r="B29" s="29" t="s">
        <v>21</v>
      </c>
      <c r="C29" s="29" t="s">
        <v>304</v>
      </c>
      <c r="D29" s="29" t="s">
        <v>292</v>
      </c>
      <c r="E29" s="29" t="s">
        <v>194</v>
      </c>
      <c r="F29" s="3">
        <f t="shared" si="0"/>
        <v>0.34166666666666651</v>
      </c>
    </row>
    <row r="30" spans="2:6" ht="15.75" x14ac:dyDescent="0.3">
      <c r="B30" s="38" t="s">
        <v>22</v>
      </c>
      <c r="C30" s="29" t="s">
        <v>304</v>
      </c>
      <c r="D30" s="29" t="s">
        <v>46</v>
      </c>
      <c r="E30" s="29" t="s">
        <v>46</v>
      </c>
      <c r="F30" s="3" t="s">
        <v>400</v>
      </c>
    </row>
    <row r="31" spans="2:6" ht="15.75" x14ac:dyDescent="0.3">
      <c r="B31" s="29" t="s">
        <v>41</v>
      </c>
      <c r="C31" s="29" t="s">
        <v>304</v>
      </c>
      <c r="D31" s="29" t="s">
        <v>46</v>
      </c>
      <c r="E31" s="29" t="s">
        <v>55</v>
      </c>
      <c r="F31" s="3" t="s">
        <v>328</v>
      </c>
    </row>
    <row r="32" spans="2:6" ht="15.75" x14ac:dyDescent="0.3">
      <c r="B32" s="38" t="s">
        <v>23</v>
      </c>
      <c r="C32" s="29" t="s">
        <v>304</v>
      </c>
      <c r="D32" s="29" t="s">
        <v>46</v>
      </c>
      <c r="E32" s="29" t="s">
        <v>46</v>
      </c>
      <c r="F32" s="3" t="str">
        <f t="shared" si="0"/>
        <v/>
      </c>
    </row>
    <row r="33" spans="2:6" ht="15.75" x14ac:dyDescent="0.3">
      <c r="B33" s="29" t="s">
        <v>24</v>
      </c>
      <c r="C33" s="29" t="s">
        <v>304</v>
      </c>
      <c r="D33" s="29" t="s">
        <v>158</v>
      </c>
      <c r="E33" s="29" t="s">
        <v>116</v>
      </c>
      <c r="F33" s="3">
        <f t="shared" si="0"/>
        <v>0.30208333333333337</v>
      </c>
    </row>
    <row r="34" spans="2:6" ht="15.75" x14ac:dyDescent="0.3">
      <c r="B34" s="29" t="s">
        <v>25</v>
      </c>
      <c r="C34" s="29" t="s">
        <v>304</v>
      </c>
      <c r="D34" s="29" t="s">
        <v>180</v>
      </c>
      <c r="E34" s="29" t="s">
        <v>251</v>
      </c>
      <c r="F34" s="3">
        <f t="shared" si="0"/>
        <v>0.31944444444444453</v>
      </c>
    </row>
    <row r="35" spans="2:6" ht="15.75" x14ac:dyDescent="0.3">
      <c r="B35" s="29" t="s">
        <v>26</v>
      </c>
      <c r="C35" s="29" t="s">
        <v>304</v>
      </c>
      <c r="D35" s="29" t="s">
        <v>314</v>
      </c>
      <c r="E35" s="29" t="s">
        <v>278</v>
      </c>
      <c r="F35" s="3">
        <f t="shared" si="0"/>
        <v>0.31319444444444444</v>
      </c>
    </row>
    <row r="36" spans="2:6" ht="15.75" x14ac:dyDescent="0.3">
      <c r="B36" s="29" t="s">
        <v>42</v>
      </c>
      <c r="C36" s="29" t="s">
        <v>304</v>
      </c>
      <c r="D36" s="29" t="s">
        <v>120</v>
      </c>
      <c r="E36" s="29" t="s">
        <v>175</v>
      </c>
      <c r="F36" s="3">
        <f t="shared" si="0"/>
        <v>0.3340277777777777</v>
      </c>
    </row>
    <row r="37" spans="2:6" ht="15.75" x14ac:dyDescent="0.3">
      <c r="B37" s="29" t="s">
        <v>264</v>
      </c>
      <c r="C37" s="29" t="s">
        <v>304</v>
      </c>
      <c r="D37" s="29" t="s">
        <v>93</v>
      </c>
      <c r="E37" s="29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5" workbookViewId="0">
      <selection activeCell="F3" sqref="F3:F37"/>
    </sheetView>
  </sheetViews>
  <sheetFormatPr defaultRowHeight="13.5" x14ac:dyDescent="0.15"/>
  <sheetData>
    <row r="1" spans="1:9" x14ac:dyDescent="0.15">
      <c r="A1" s="4">
        <v>4.1666666666666664E-2</v>
      </c>
    </row>
    <row r="2" spans="1:9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9" ht="15.75" x14ac:dyDescent="0.3">
      <c r="B3" s="30" t="s">
        <v>4</v>
      </c>
      <c r="C3" s="30" t="s">
        <v>315</v>
      </c>
      <c r="D3" s="30" t="s">
        <v>316</v>
      </c>
      <c r="E3" s="30" t="s">
        <v>317</v>
      </c>
      <c r="F3" s="3">
        <f t="shared" ref="F3:F36" si="0">IF(ISERROR(E3-D3)=TRUE,D3,(E3-D3-$A$1))</f>
        <v>0.58333333333333337</v>
      </c>
    </row>
    <row r="4" spans="1:9" ht="15.75" x14ac:dyDescent="0.3">
      <c r="B4" s="30" t="s">
        <v>5</v>
      </c>
      <c r="C4" s="30" t="s">
        <v>315</v>
      </c>
      <c r="D4" s="30" t="s">
        <v>46</v>
      </c>
      <c r="E4" s="30" t="s">
        <v>46</v>
      </c>
      <c r="F4" s="3" t="s">
        <v>141</v>
      </c>
    </row>
    <row r="5" spans="1:9" ht="15.75" x14ac:dyDescent="0.3">
      <c r="B5" s="30" t="s">
        <v>6</v>
      </c>
      <c r="C5" s="30" t="s">
        <v>315</v>
      </c>
      <c r="D5" s="30" t="s">
        <v>183</v>
      </c>
      <c r="E5" s="30" t="s">
        <v>46</v>
      </c>
      <c r="F5" s="3" t="s">
        <v>327</v>
      </c>
    </row>
    <row r="6" spans="1:9" ht="15.75" x14ac:dyDescent="0.3">
      <c r="B6" s="30" t="s">
        <v>7</v>
      </c>
      <c r="C6" s="30" t="s">
        <v>315</v>
      </c>
      <c r="D6" s="30" t="s">
        <v>46</v>
      </c>
      <c r="E6" s="30" t="s">
        <v>125</v>
      </c>
      <c r="F6" s="3" t="s">
        <v>141</v>
      </c>
    </row>
    <row r="7" spans="1:9" ht="15.75" x14ac:dyDescent="0.3">
      <c r="B7" s="30" t="s">
        <v>29</v>
      </c>
      <c r="C7" s="30" t="s">
        <v>315</v>
      </c>
      <c r="D7" s="30" t="s">
        <v>237</v>
      </c>
      <c r="E7" s="30" t="s">
        <v>318</v>
      </c>
      <c r="F7" s="3">
        <f t="shared" si="0"/>
        <v>0.40416666666666673</v>
      </c>
    </row>
    <row r="8" spans="1:9" ht="15.75" x14ac:dyDescent="0.3">
      <c r="B8" s="30" t="s">
        <v>8</v>
      </c>
      <c r="C8" s="30" t="s">
        <v>315</v>
      </c>
      <c r="D8" s="30" t="s">
        <v>107</v>
      </c>
      <c r="E8" s="30" t="s">
        <v>319</v>
      </c>
      <c r="F8" s="3">
        <f t="shared" si="0"/>
        <v>0.37361111111111117</v>
      </c>
    </row>
    <row r="9" spans="1:9" ht="15.75" x14ac:dyDescent="0.3">
      <c r="B9" s="30" t="s">
        <v>9</v>
      </c>
      <c r="C9" s="30" t="s">
        <v>315</v>
      </c>
      <c r="D9" s="30" t="s">
        <v>46</v>
      </c>
      <c r="E9" s="30" t="s">
        <v>46</v>
      </c>
      <c r="F9" s="3" t="s">
        <v>141</v>
      </c>
    </row>
    <row r="10" spans="1:9" ht="15.75" x14ac:dyDescent="0.3">
      <c r="B10" s="30" t="s">
        <v>10</v>
      </c>
      <c r="C10" s="30" t="s">
        <v>315</v>
      </c>
      <c r="D10" s="30" t="s">
        <v>320</v>
      </c>
      <c r="E10" s="30" t="s">
        <v>275</v>
      </c>
      <c r="F10" s="3">
        <f t="shared" si="0"/>
        <v>0.34583333333333327</v>
      </c>
    </row>
    <row r="11" spans="1:9" ht="15.75" x14ac:dyDescent="0.3">
      <c r="B11" s="30" t="s">
        <v>11</v>
      </c>
      <c r="C11" s="30" t="s">
        <v>315</v>
      </c>
      <c r="D11" s="30" t="s">
        <v>65</v>
      </c>
      <c r="E11" s="30" t="s">
        <v>76</v>
      </c>
      <c r="F11" s="3">
        <f t="shared" si="0"/>
        <v>0.3340277777777777</v>
      </c>
      <c r="G11" s="8"/>
      <c r="H11" s="8"/>
      <c r="I11" s="1"/>
    </row>
    <row r="12" spans="1:9" ht="15.75" x14ac:dyDescent="0.3">
      <c r="B12" s="30" t="s">
        <v>12</v>
      </c>
      <c r="C12" s="30" t="s">
        <v>315</v>
      </c>
      <c r="D12" s="30" t="s">
        <v>106</v>
      </c>
      <c r="E12" s="30" t="s">
        <v>53</v>
      </c>
      <c r="F12" s="3">
        <f t="shared" si="0"/>
        <v>0.32430555555555562</v>
      </c>
    </row>
    <row r="13" spans="1:9" ht="15.75" x14ac:dyDescent="0.3">
      <c r="B13" s="30" t="s">
        <v>30</v>
      </c>
      <c r="C13" s="30" t="s">
        <v>315</v>
      </c>
      <c r="D13" s="30" t="s">
        <v>86</v>
      </c>
      <c r="E13" s="30" t="s">
        <v>80</v>
      </c>
      <c r="F13" s="3">
        <f t="shared" si="0"/>
        <v>0.35902777777777772</v>
      </c>
    </row>
    <row r="14" spans="1:9" ht="15.75" x14ac:dyDescent="0.3">
      <c r="B14" s="30" t="s">
        <v>13</v>
      </c>
      <c r="C14" s="30" t="s">
        <v>315</v>
      </c>
      <c r="D14" s="30" t="s">
        <v>302</v>
      </c>
      <c r="E14" s="30" t="s">
        <v>319</v>
      </c>
      <c r="F14" s="3">
        <f t="shared" si="0"/>
        <v>0.37152777777777779</v>
      </c>
    </row>
    <row r="15" spans="1:9" ht="15.75" x14ac:dyDescent="0.3">
      <c r="B15" s="30" t="s">
        <v>14</v>
      </c>
      <c r="C15" s="30" t="s">
        <v>315</v>
      </c>
      <c r="D15" s="30" t="s">
        <v>138</v>
      </c>
      <c r="E15" s="30" t="s">
        <v>321</v>
      </c>
      <c r="F15" s="3">
        <f t="shared" si="0"/>
        <v>0.35416666666666674</v>
      </c>
    </row>
    <row r="16" spans="1:9" ht="15.75" x14ac:dyDescent="0.3">
      <c r="B16" s="30" t="s">
        <v>15</v>
      </c>
      <c r="C16" s="30" t="s">
        <v>315</v>
      </c>
      <c r="D16" s="30" t="s">
        <v>106</v>
      </c>
      <c r="E16" s="30" t="s">
        <v>46</v>
      </c>
      <c r="F16" s="3" t="s">
        <v>327</v>
      </c>
    </row>
    <row r="17" spans="2:6" ht="15.75" x14ac:dyDescent="0.3">
      <c r="B17" s="30" t="s">
        <v>16</v>
      </c>
      <c r="C17" s="30" t="s">
        <v>315</v>
      </c>
      <c r="D17" s="30" t="s">
        <v>213</v>
      </c>
      <c r="E17" s="30" t="s">
        <v>122</v>
      </c>
      <c r="F17" s="3">
        <f t="shared" si="0"/>
        <v>0.3347222222222222</v>
      </c>
    </row>
    <row r="18" spans="2:6" ht="15.75" x14ac:dyDescent="0.3">
      <c r="B18" s="30" t="s">
        <v>31</v>
      </c>
      <c r="C18" s="30" t="s">
        <v>315</v>
      </c>
      <c r="D18" s="30" t="s">
        <v>46</v>
      </c>
      <c r="E18" s="30" t="s">
        <v>46</v>
      </c>
      <c r="F18" s="3" t="str">
        <f t="shared" si="0"/>
        <v/>
      </c>
    </row>
    <row r="19" spans="2:6" ht="15.75" x14ac:dyDescent="0.3">
      <c r="B19" s="30" t="s">
        <v>32</v>
      </c>
      <c r="C19" s="30" t="s">
        <v>315</v>
      </c>
      <c r="D19" s="30" t="s">
        <v>134</v>
      </c>
      <c r="E19" s="30" t="s">
        <v>275</v>
      </c>
      <c r="F19" s="3">
        <f t="shared" si="0"/>
        <v>0.34930555555555542</v>
      </c>
    </row>
    <row r="20" spans="2:6" ht="15.75" x14ac:dyDescent="0.3">
      <c r="B20" s="30" t="s">
        <v>33</v>
      </c>
      <c r="C20" s="30" t="s">
        <v>315</v>
      </c>
      <c r="D20" s="30" t="s">
        <v>98</v>
      </c>
      <c r="E20" s="30" t="s">
        <v>322</v>
      </c>
      <c r="F20" s="3">
        <f t="shared" si="0"/>
        <v>0.44583333333333325</v>
      </c>
    </row>
    <row r="21" spans="2:6" ht="15.75" x14ac:dyDescent="0.3">
      <c r="B21" s="30" t="s">
        <v>17</v>
      </c>
      <c r="C21" s="30" t="s">
        <v>315</v>
      </c>
      <c r="D21" s="30" t="s">
        <v>65</v>
      </c>
      <c r="E21" s="30" t="s">
        <v>76</v>
      </c>
      <c r="F21" s="3">
        <f t="shared" si="0"/>
        <v>0.3340277777777777</v>
      </c>
    </row>
    <row r="22" spans="2:6" ht="15.75" x14ac:dyDescent="0.3">
      <c r="B22" s="30" t="s">
        <v>18</v>
      </c>
      <c r="C22" s="30" t="s">
        <v>315</v>
      </c>
      <c r="D22" s="30" t="s">
        <v>323</v>
      </c>
      <c r="E22" s="30" t="s">
        <v>164</v>
      </c>
      <c r="F22" s="3">
        <f t="shared" si="0"/>
        <v>0.31736111111111109</v>
      </c>
    </row>
    <row r="23" spans="2:6" ht="15.75" x14ac:dyDescent="0.3">
      <c r="B23" s="30" t="s">
        <v>19</v>
      </c>
      <c r="C23" s="30" t="s">
        <v>315</v>
      </c>
      <c r="D23" s="30" t="s">
        <v>311</v>
      </c>
      <c r="E23" s="30" t="s">
        <v>80</v>
      </c>
      <c r="F23" s="3">
        <f t="shared" si="0"/>
        <v>0.39305555555555549</v>
      </c>
    </row>
    <row r="24" spans="2:6" ht="15.75" x14ac:dyDescent="0.3">
      <c r="B24" s="30" t="s">
        <v>37</v>
      </c>
      <c r="C24" s="30" t="s">
        <v>315</v>
      </c>
      <c r="D24" s="30" t="s">
        <v>106</v>
      </c>
      <c r="E24" s="30" t="s">
        <v>46</v>
      </c>
      <c r="F24" s="3" t="s">
        <v>141</v>
      </c>
    </row>
    <row r="25" spans="2:6" ht="15.75" x14ac:dyDescent="0.3">
      <c r="B25" s="30" t="s">
        <v>38</v>
      </c>
      <c r="C25" s="30" t="s">
        <v>315</v>
      </c>
      <c r="D25" s="30" t="s">
        <v>88</v>
      </c>
      <c r="E25" s="30" t="s">
        <v>324</v>
      </c>
      <c r="F25" s="3">
        <f t="shared" si="0"/>
        <v>0.3388888888888888</v>
      </c>
    </row>
    <row r="26" spans="2:6" ht="15.75" x14ac:dyDescent="0.3">
      <c r="B26" s="30" t="s">
        <v>260</v>
      </c>
      <c r="C26" s="30" t="s">
        <v>315</v>
      </c>
      <c r="D26" s="30" t="s">
        <v>237</v>
      </c>
      <c r="E26" s="30" t="s">
        <v>185</v>
      </c>
      <c r="F26" s="3">
        <f t="shared" si="0"/>
        <v>0.33402777777777776</v>
      </c>
    </row>
    <row r="27" spans="2:6" ht="15.75" x14ac:dyDescent="0.3">
      <c r="B27" s="30" t="s">
        <v>40</v>
      </c>
      <c r="C27" s="30" t="s">
        <v>315</v>
      </c>
      <c r="D27" s="30" t="s">
        <v>65</v>
      </c>
      <c r="E27" s="30" t="s">
        <v>116</v>
      </c>
      <c r="F27" s="3">
        <f t="shared" si="0"/>
        <v>0.33819444444444446</v>
      </c>
    </row>
    <row r="28" spans="2:6" ht="15.75" x14ac:dyDescent="0.3">
      <c r="B28" s="30" t="s">
        <v>20</v>
      </c>
      <c r="C28" s="30" t="s">
        <v>315</v>
      </c>
      <c r="D28" s="30" t="s">
        <v>250</v>
      </c>
      <c r="E28" s="30" t="s">
        <v>97</v>
      </c>
      <c r="F28" s="3">
        <f t="shared" si="0"/>
        <v>0.32430555555555557</v>
      </c>
    </row>
    <row r="29" spans="2:6" ht="15.75" x14ac:dyDescent="0.3">
      <c r="B29" s="30" t="s">
        <v>21</v>
      </c>
      <c r="C29" s="30" t="s">
        <v>315</v>
      </c>
      <c r="D29" s="30" t="s">
        <v>65</v>
      </c>
      <c r="E29" s="30" t="s">
        <v>150</v>
      </c>
      <c r="F29" s="3">
        <f t="shared" si="0"/>
        <v>0.33749999999999991</v>
      </c>
    </row>
    <row r="30" spans="2:6" ht="15.75" x14ac:dyDescent="0.3">
      <c r="B30" s="30" t="s">
        <v>22</v>
      </c>
      <c r="C30" s="30" t="s">
        <v>315</v>
      </c>
      <c r="D30" s="30" t="s">
        <v>256</v>
      </c>
      <c r="E30" s="30" t="s">
        <v>325</v>
      </c>
      <c r="F30" s="3">
        <f t="shared" si="0"/>
        <v>0.2951388888888889</v>
      </c>
    </row>
    <row r="31" spans="2:6" ht="15.75" x14ac:dyDescent="0.3">
      <c r="B31" s="24" t="s">
        <v>41</v>
      </c>
      <c r="C31" s="30" t="s">
        <v>315</v>
      </c>
      <c r="D31" s="30" t="s">
        <v>46</v>
      </c>
      <c r="E31" s="30" t="s">
        <v>46</v>
      </c>
      <c r="F31" s="3" t="s">
        <v>394</v>
      </c>
    </row>
    <row r="32" spans="2:6" ht="15.75" x14ac:dyDescent="0.3">
      <c r="B32" s="30" t="s">
        <v>23</v>
      </c>
      <c r="C32" s="30" t="s">
        <v>315</v>
      </c>
      <c r="D32" s="30" t="s">
        <v>46</v>
      </c>
      <c r="E32" s="30" t="s">
        <v>46</v>
      </c>
      <c r="F32" s="3" t="str">
        <f t="shared" si="0"/>
        <v/>
      </c>
    </row>
    <row r="33" spans="2:6" ht="15.75" x14ac:dyDescent="0.3">
      <c r="B33" s="30" t="s">
        <v>24</v>
      </c>
      <c r="C33" s="30" t="s">
        <v>315</v>
      </c>
      <c r="D33" s="30" t="s">
        <v>269</v>
      </c>
      <c r="E33" s="30" t="s">
        <v>322</v>
      </c>
      <c r="F33" s="3">
        <f t="shared" si="0"/>
        <v>0.45138888888888878</v>
      </c>
    </row>
    <row r="34" spans="2:6" ht="15.75" x14ac:dyDescent="0.3">
      <c r="B34" s="30" t="s">
        <v>25</v>
      </c>
      <c r="C34" s="30" t="s">
        <v>315</v>
      </c>
      <c r="D34" s="30" t="s">
        <v>133</v>
      </c>
      <c r="E34" s="30" t="s">
        <v>275</v>
      </c>
      <c r="F34" s="3">
        <f t="shared" si="0"/>
        <v>0.33680555555555547</v>
      </c>
    </row>
    <row r="35" spans="2:6" ht="15.75" x14ac:dyDescent="0.3">
      <c r="B35" s="30" t="s">
        <v>26</v>
      </c>
      <c r="C35" s="30" t="s">
        <v>315</v>
      </c>
      <c r="D35" s="30" t="s">
        <v>280</v>
      </c>
      <c r="E35" s="30" t="s">
        <v>281</v>
      </c>
      <c r="F35" s="3">
        <f t="shared" si="0"/>
        <v>0.33750000000000002</v>
      </c>
    </row>
    <row r="36" spans="2:6" ht="15.75" x14ac:dyDescent="0.3">
      <c r="B36" s="30" t="s">
        <v>42</v>
      </c>
      <c r="C36" s="30" t="s">
        <v>315</v>
      </c>
      <c r="D36" s="30" t="s">
        <v>326</v>
      </c>
      <c r="E36" s="30" t="s">
        <v>224</v>
      </c>
      <c r="F36" s="3">
        <f t="shared" si="0"/>
        <v>0.3354166666666667</v>
      </c>
    </row>
    <row r="37" spans="2:6" ht="15.75" x14ac:dyDescent="0.3">
      <c r="B37" s="30" t="s">
        <v>264</v>
      </c>
      <c r="C37" s="30" t="s">
        <v>315</v>
      </c>
      <c r="D37" s="30" t="s">
        <v>46</v>
      </c>
      <c r="E37" s="30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" sqref="F3:F37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31" t="s">
        <v>4</v>
      </c>
      <c r="C3" s="31" t="s">
        <v>329</v>
      </c>
      <c r="D3" s="31" t="s">
        <v>136</v>
      </c>
      <c r="E3" s="31" t="s">
        <v>330</v>
      </c>
      <c r="F3" s="3">
        <f t="shared" ref="F3:F36" si="0">IF(ISERROR(E3-D3)=TRUE,D3,(E3-D3-$A$1))</f>
        <v>0.41458333333333319</v>
      </c>
    </row>
    <row r="4" spans="1:6" ht="15.75" x14ac:dyDescent="0.3">
      <c r="B4" s="31" t="s">
        <v>5</v>
      </c>
      <c r="C4" s="31" t="s">
        <v>329</v>
      </c>
      <c r="D4" s="31" t="s">
        <v>46</v>
      </c>
      <c r="E4" s="31" t="s">
        <v>331</v>
      </c>
      <c r="F4" s="3" t="s">
        <v>141</v>
      </c>
    </row>
    <row r="5" spans="1:6" ht="15.75" x14ac:dyDescent="0.3">
      <c r="B5" s="31" t="s">
        <v>6</v>
      </c>
      <c r="C5" s="31" t="s">
        <v>329</v>
      </c>
      <c r="D5" s="31" t="s">
        <v>107</v>
      </c>
      <c r="E5" s="31" t="s">
        <v>131</v>
      </c>
      <c r="F5" s="3">
        <f t="shared" si="0"/>
        <v>0.33819444444444441</v>
      </c>
    </row>
    <row r="6" spans="1:6" ht="15.75" x14ac:dyDescent="0.3">
      <c r="B6" s="31" t="s">
        <v>7</v>
      </c>
      <c r="C6" s="31" t="s">
        <v>329</v>
      </c>
      <c r="D6" s="31" t="s">
        <v>46</v>
      </c>
      <c r="E6" s="31" t="s">
        <v>46</v>
      </c>
      <c r="F6" s="3" t="s">
        <v>141</v>
      </c>
    </row>
    <row r="7" spans="1:6" ht="15.75" x14ac:dyDescent="0.3">
      <c r="B7" s="31" t="s">
        <v>29</v>
      </c>
      <c r="C7" s="31" t="s">
        <v>329</v>
      </c>
      <c r="D7" s="31" t="s">
        <v>91</v>
      </c>
      <c r="E7" s="31" t="s">
        <v>332</v>
      </c>
      <c r="F7" s="3" t="s">
        <v>400</v>
      </c>
    </row>
    <row r="8" spans="1:6" ht="15.75" x14ac:dyDescent="0.3">
      <c r="B8" s="31" t="s">
        <v>8</v>
      </c>
      <c r="C8" s="31" t="s">
        <v>329</v>
      </c>
      <c r="D8" s="31" t="s">
        <v>78</v>
      </c>
      <c r="E8" s="31" t="s">
        <v>135</v>
      </c>
      <c r="F8" s="3">
        <f t="shared" si="0"/>
        <v>0.32777777777777783</v>
      </c>
    </row>
    <row r="9" spans="1:6" ht="15.75" x14ac:dyDescent="0.3">
      <c r="B9" s="31" t="s">
        <v>9</v>
      </c>
      <c r="C9" s="31" t="s">
        <v>329</v>
      </c>
      <c r="D9" s="31" t="s">
        <v>46</v>
      </c>
      <c r="E9" s="31" t="s">
        <v>333</v>
      </c>
      <c r="F9" s="3" t="s">
        <v>141</v>
      </c>
    </row>
    <row r="10" spans="1:6" ht="15.75" x14ac:dyDescent="0.3">
      <c r="B10" s="31" t="s">
        <v>10</v>
      </c>
      <c r="C10" s="31" t="s">
        <v>329</v>
      </c>
      <c r="D10" s="31" t="s">
        <v>334</v>
      </c>
      <c r="E10" s="31" t="s">
        <v>46</v>
      </c>
      <c r="F10" s="3" t="s">
        <v>390</v>
      </c>
    </row>
    <row r="11" spans="1:6" ht="15.75" x14ac:dyDescent="0.3">
      <c r="B11" s="31" t="s">
        <v>11</v>
      </c>
      <c r="C11" s="31" t="s">
        <v>329</v>
      </c>
      <c r="D11" s="31" t="s">
        <v>292</v>
      </c>
      <c r="E11" s="31" t="s">
        <v>201</v>
      </c>
      <c r="F11" s="3">
        <f t="shared" si="0"/>
        <v>0.34374999999999994</v>
      </c>
    </row>
    <row r="12" spans="1:6" ht="15.75" x14ac:dyDescent="0.3">
      <c r="B12" s="31" t="s">
        <v>12</v>
      </c>
      <c r="C12" s="31" t="s">
        <v>329</v>
      </c>
      <c r="D12" s="31" t="s">
        <v>292</v>
      </c>
      <c r="E12" s="31" t="s">
        <v>335</v>
      </c>
      <c r="F12" s="3">
        <f t="shared" si="0"/>
        <v>0.34930555555555548</v>
      </c>
    </row>
    <row r="13" spans="1:6" ht="15.75" x14ac:dyDescent="0.3">
      <c r="B13" s="31" t="s">
        <v>30</v>
      </c>
      <c r="C13" s="31" t="s">
        <v>329</v>
      </c>
      <c r="D13" s="31" t="s">
        <v>336</v>
      </c>
      <c r="E13" s="31" t="s">
        <v>275</v>
      </c>
      <c r="F13" s="3">
        <f t="shared" si="0"/>
        <v>0.3652777777777777</v>
      </c>
    </row>
    <row r="14" spans="1:6" ht="15.75" x14ac:dyDescent="0.3">
      <c r="B14" s="31" t="s">
        <v>13</v>
      </c>
      <c r="C14" s="31" t="s">
        <v>329</v>
      </c>
      <c r="D14" s="31" t="s">
        <v>312</v>
      </c>
      <c r="E14" s="31" t="s">
        <v>46</v>
      </c>
      <c r="F14" s="3" t="s">
        <v>390</v>
      </c>
    </row>
    <row r="15" spans="1:6" ht="15.75" x14ac:dyDescent="0.3">
      <c r="B15" s="31" t="s">
        <v>14</v>
      </c>
      <c r="C15" s="31" t="s">
        <v>329</v>
      </c>
      <c r="D15" s="31" t="s">
        <v>96</v>
      </c>
      <c r="E15" s="31" t="s">
        <v>337</v>
      </c>
      <c r="F15" s="3">
        <f t="shared" si="0"/>
        <v>0.4145833333333333</v>
      </c>
    </row>
    <row r="16" spans="1:6" ht="15.75" x14ac:dyDescent="0.3">
      <c r="B16" s="31" t="s">
        <v>15</v>
      </c>
      <c r="C16" s="31" t="s">
        <v>329</v>
      </c>
      <c r="D16" s="31" t="s">
        <v>128</v>
      </c>
      <c r="E16" s="31" t="s">
        <v>46</v>
      </c>
      <c r="F16" s="3" t="s">
        <v>390</v>
      </c>
    </row>
    <row r="17" spans="2:6" ht="15.75" x14ac:dyDescent="0.3">
      <c r="B17" s="31" t="s">
        <v>16</v>
      </c>
      <c r="C17" s="31" t="s">
        <v>329</v>
      </c>
      <c r="D17" s="31" t="s">
        <v>123</v>
      </c>
      <c r="E17" s="31" t="s">
        <v>282</v>
      </c>
      <c r="F17" s="3">
        <f t="shared" si="0"/>
        <v>0.33333333333333337</v>
      </c>
    </row>
    <row r="18" spans="2:6" ht="15.75" x14ac:dyDescent="0.3">
      <c r="B18" s="31" t="s">
        <v>31</v>
      </c>
      <c r="C18" s="31" t="s">
        <v>329</v>
      </c>
      <c r="D18" s="31" t="s">
        <v>46</v>
      </c>
      <c r="E18" s="31" t="s">
        <v>46</v>
      </c>
      <c r="F18" s="3" t="str">
        <f t="shared" si="0"/>
        <v/>
      </c>
    </row>
    <row r="19" spans="2:6" ht="15.75" x14ac:dyDescent="0.3">
      <c r="B19" s="31" t="s">
        <v>32</v>
      </c>
      <c r="C19" s="31" t="s">
        <v>329</v>
      </c>
      <c r="D19" s="31" t="s">
        <v>152</v>
      </c>
      <c r="E19" s="31" t="s">
        <v>116</v>
      </c>
      <c r="F19" s="3">
        <f t="shared" si="0"/>
        <v>0.34305555555555556</v>
      </c>
    </row>
    <row r="20" spans="2:6" ht="15.75" x14ac:dyDescent="0.3">
      <c r="B20" s="31" t="s">
        <v>33</v>
      </c>
      <c r="C20" s="31" t="s">
        <v>329</v>
      </c>
      <c r="D20" s="31" t="s">
        <v>75</v>
      </c>
      <c r="E20" s="31" t="s">
        <v>338</v>
      </c>
      <c r="F20" s="3">
        <f t="shared" si="0"/>
        <v>0.46388888888888885</v>
      </c>
    </row>
    <row r="21" spans="2:6" ht="15.75" x14ac:dyDescent="0.3">
      <c r="B21" s="31" t="s">
        <v>17</v>
      </c>
      <c r="C21" s="31" t="s">
        <v>329</v>
      </c>
      <c r="D21" s="31" t="s">
        <v>292</v>
      </c>
      <c r="E21" s="31" t="s">
        <v>201</v>
      </c>
      <c r="F21" s="3">
        <f t="shared" si="0"/>
        <v>0.34374999999999994</v>
      </c>
    </row>
    <row r="22" spans="2:6" ht="15.75" x14ac:dyDescent="0.3">
      <c r="B22" s="31" t="s">
        <v>18</v>
      </c>
      <c r="C22" s="31" t="s">
        <v>329</v>
      </c>
      <c r="D22" s="31" t="s">
        <v>184</v>
      </c>
      <c r="E22" s="31" t="s">
        <v>46</v>
      </c>
      <c r="F22" s="3" t="s">
        <v>390</v>
      </c>
    </row>
    <row r="23" spans="2:6" ht="15.75" x14ac:dyDescent="0.3">
      <c r="B23" s="31" t="s">
        <v>19</v>
      </c>
      <c r="C23" s="31" t="s">
        <v>329</v>
      </c>
      <c r="D23" s="31" t="s">
        <v>339</v>
      </c>
      <c r="E23" s="31" t="s">
        <v>76</v>
      </c>
      <c r="F23" s="3">
        <f t="shared" si="0"/>
        <v>0.40069444444444435</v>
      </c>
    </row>
    <row r="24" spans="2:6" ht="15.75" x14ac:dyDescent="0.3">
      <c r="B24" s="31" t="s">
        <v>37</v>
      </c>
      <c r="C24" s="31" t="s">
        <v>329</v>
      </c>
      <c r="D24" s="31" t="s">
        <v>340</v>
      </c>
      <c r="E24" s="31" t="s">
        <v>255</v>
      </c>
      <c r="F24" s="3" t="s">
        <v>141</v>
      </c>
    </row>
    <row r="25" spans="2:6" ht="15.75" x14ac:dyDescent="0.3">
      <c r="B25" s="31" t="s">
        <v>38</v>
      </c>
      <c r="C25" s="31" t="s">
        <v>329</v>
      </c>
      <c r="D25" s="31" t="s">
        <v>133</v>
      </c>
      <c r="E25" s="31" t="s">
        <v>216</v>
      </c>
      <c r="F25" s="3">
        <f t="shared" si="0"/>
        <v>0.3388888888888888</v>
      </c>
    </row>
    <row r="26" spans="2:6" ht="15.75" x14ac:dyDescent="0.3">
      <c r="B26" s="31" t="s">
        <v>260</v>
      </c>
      <c r="C26" s="31" t="s">
        <v>329</v>
      </c>
      <c r="D26" s="31" t="s">
        <v>75</v>
      </c>
      <c r="E26" s="31" t="s">
        <v>335</v>
      </c>
      <c r="F26" s="3">
        <f t="shared" si="0"/>
        <v>0.33402777777777776</v>
      </c>
    </row>
    <row r="27" spans="2:6" ht="15.75" x14ac:dyDescent="0.3">
      <c r="B27" s="31" t="s">
        <v>40</v>
      </c>
      <c r="C27" s="31" t="s">
        <v>329</v>
      </c>
      <c r="D27" s="31" t="s">
        <v>52</v>
      </c>
      <c r="E27" s="31" t="s">
        <v>281</v>
      </c>
      <c r="F27" s="3">
        <f t="shared" si="0"/>
        <v>0.34513888888888888</v>
      </c>
    </row>
    <row r="28" spans="2:6" ht="15.75" x14ac:dyDescent="0.3">
      <c r="B28" s="37" t="s">
        <v>20</v>
      </c>
      <c r="C28" s="31" t="s">
        <v>329</v>
      </c>
      <c r="D28" s="31" t="s">
        <v>46</v>
      </c>
      <c r="E28" s="31" t="s">
        <v>46</v>
      </c>
      <c r="F28" s="3" t="s">
        <v>400</v>
      </c>
    </row>
    <row r="29" spans="2:6" ht="15.75" x14ac:dyDescent="0.3">
      <c r="B29" s="31" t="s">
        <v>21</v>
      </c>
      <c r="C29" s="31" t="s">
        <v>329</v>
      </c>
      <c r="D29" s="31" t="s">
        <v>292</v>
      </c>
      <c r="E29" s="31" t="s">
        <v>201</v>
      </c>
      <c r="F29" s="3">
        <f t="shared" si="0"/>
        <v>0.34374999999999994</v>
      </c>
    </row>
    <row r="30" spans="2:6" ht="15.75" x14ac:dyDescent="0.3">
      <c r="B30" s="37" t="s">
        <v>22</v>
      </c>
      <c r="C30" s="31" t="s">
        <v>329</v>
      </c>
      <c r="D30" s="31" t="s">
        <v>46</v>
      </c>
      <c r="E30" s="31" t="s">
        <v>46</v>
      </c>
      <c r="F30" s="3" t="s">
        <v>400</v>
      </c>
    </row>
    <row r="31" spans="2:6" ht="15.75" x14ac:dyDescent="0.3">
      <c r="B31" s="31" t="s">
        <v>41</v>
      </c>
      <c r="C31" s="31" t="s">
        <v>329</v>
      </c>
      <c r="D31" s="31" t="s">
        <v>72</v>
      </c>
      <c r="E31" s="31" t="s">
        <v>97</v>
      </c>
      <c r="F31" s="3">
        <f t="shared" si="0"/>
        <v>0.33819444444444441</v>
      </c>
    </row>
    <row r="32" spans="2:6" ht="15.75" x14ac:dyDescent="0.3">
      <c r="B32" s="31" t="s">
        <v>23</v>
      </c>
      <c r="C32" s="31" t="s">
        <v>329</v>
      </c>
      <c r="D32" s="31" t="s">
        <v>46</v>
      </c>
      <c r="E32" s="31" t="s">
        <v>46</v>
      </c>
      <c r="F32" s="3" t="str">
        <f t="shared" si="0"/>
        <v/>
      </c>
    </row>
    <row r="33" spans="2:6" ht="15.75" x14ac:dyDescent="0.3">
      <c r="B33" s="31" t="s">
        <v>24</v>
      </c>
      <c r="C33" s="31" t="s">
        <v>329</v>
      </c>
      <c r="D33" s="31" t="s">
        <v>269</v>
      </c>
      <c r="E33" s="31" t="s">
        <v>341</v>
      </c>
      <c r="F33" s="3">
        <f t="shared" si="0"/>
        <v>0.47430555555555548</v>
      </c>
    </row>
    <row r="34" spans="2:6" ht="15.75" x14ac:dyDescent="0.3">
      <c r="B34" s="31" t="s">
        <v>25</v>
      </c>
      <c r="C34" s="31" t="s">
        <v>329</v>
      </c>
      <c r="D34" s="31" t="s">
        <v>334</v>
      </c>
      <c r="E34" s="31" t="s">
        <v>116</v>
      </c>
      <c r="F34" s="3">
        <f t="shared" si="0"/>
        <v>0.34097222222222223</v>
      </c>
    </row>
    <row r="35" spans="2:6" ht="15.75" x14ac:dyDescent="0.3">
      <c r="B35" s="31" t="s">
        <v>26</v>
      </c>
      <c r="C35" s="31" t="s">
        <v>329</v>
      </c>
      <c r="D35" s="31" t="s">
        <v>302</v>
      </c>
      <c r="E35" s="31" t="s">
        <v>103</v>
      </c>
      <c r="F35" s="3">
        <f t="shared" si="0"/>
        <v>0.33680555555555547</v>
      </c>
    </row>
    <row r="36" spans="2:6" ht="15.75" x14ac:dyDescent="0.3">
      <c r="B36" s="31" t="s">
        <v>42</v>
      </c>
      <c r="C36" s="31" t="s">
        <v>329</v>
      </c>
      <c r="D36" s="31" t="s">
        <v>273</v>
      </c>
      <c r="E36" s="31" t="s">
        <v>216</v>
      </c>
      <c r="F36" s="3">
        <f t="shared" si="0"/>
        <v>0.36805555555555547</v>
      </c>
    </row>
    <row r="37" spans="2:6" ht="15.75" x14ac:dyDescent="0.3">
      <c r="B37" s="31" t="s">
        <v>264</v>
      </c>
      <c r="C37" s="31" t="s">
        <v>329</v>
      </c>
      <c r="D37" s="31" t="s">
        <v>46</v>
      </c>
      <c r="E37" s="31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workbookViewId="0">
      <selection activeCell="F3" sqref="F3:F37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32" t="s">
        <v>4</v>
      </c>
      <c r="C3" s="32" t="s">
        <v>342</v>
      </c>
      <c r="D3" s="32" t="s">
        <v>343</v>
      </c>
      <c r="E3" s="32" t="s">
        <v>344</v>
      </c>
      <c r="F3" s="3">
        <f t="shared" ref="F3:F35" si="0">IF(ISERROR(E3-D3)=TRUE,D3,(E3-D3-$A$1))</f>
        <v>0.30000000000000004</v>
      </c>
    </row>
    <row r="4" spans="1:6" ht="15.75" x14ac:dyDescent="0.3">
      <c r="B4" s="32" t="s">
        <v>5</v>
      </c>
      <c r="C4" s="32" t="s">
        <v>342</v>
      </c>
      <c r="D4" s="32" t="s">
        <v>345</v>
      </c>
      <c r="E4" s="32" t="s">
        <v>46</v>
      </c>
      <c r="F4" s="3" t="s">
        <v>141</v>
      </c>
    </row>
    <row r="5" spans="1:6" ht="15.75" x14ac:dyDescent="0.3">
      <c r="B5" s="32" t="s">
        <v>6</v>
      </c>
      <c r="C5" s="32" t="s">
        <v>342</v>
      </c>
      <c r="D5" s="32" t="s">
        <v>149</v>
      </c>
      <c r="E5" s="32" t="s">
        <v>325</v>
      </c>
      <c r="F5" s="3">
        <f t="shared" si="0"/>
        <v>0.34513888888888888</v>
      </c>
    </row>
    <row r="6" spans="1:6" ht="15.75" x14ac:dyDescent="0.3">
      <c r="B6" s="32" t="s">
        <v>7</v>
      </c>
      <c r="C6" s="32" t="s">
        <v>342</v>
      </c>
      <c r="D6" s="32" t="s">
        <v>46</v>
      </c>
      <c r="E6" s="32" t="s">
        <v>46</v>
      </c>
      <c r="F6" s="3" t="s">
        <v>141</v>
      </c>
    </row>
    <row r="7" spans="1:6" ht="15.75" x14ac:dyDescent="0.3">
      <c r="B7" s="32" t="s">
        <v>29</v>
      </c>
      <c r="C7" s="32" t="s">
        <v>342</v>
      </c>
      <c r="D7" s="32" t="s">
        <v>346</v>
      </c>
      <c r="E7" s="32" t="s">
        <v>347</v>
      </c>
      <c r="F7" s="3">
        <f t="shared" si="0"/>
        <v>0.45416666666666672</v>
      </c>
    </row>
    <row r="8" spans="1:6" ht="15.75" x14ac:dyDescent="0.3">
      <c r="B8" s="32" t="s">
        <v>8</v>
      </c>
      <c r="C8" s="32" t="s">
        <v>342</v>
      </c>
      <c r="D8" s="32" t="s">
        <v>88</v>
      </c>
      <c r="E8" s="32" t="s">
        <v>155</v>
      </c>
      <c r="F8" s="3">
        <f t="shared" si="0"/>
        <v>0.35347222222222219</v>
      </c>
    </row>
    <row r="9" spans="1:6" ht="15.75" x14ac:dyDescent="0.3">
      <c r="B9" s="32" t="s">
        <v>9</v>
      </c>
      <c r="C9" s="32" t="s">
        <v>342</v>
      </c>
      <c r="D9" s="32" t="s">
        <v>46</v>
      </c>
      <c r="E9" s="32" t="s">
        <v>46</v>
      </c>
      <c r="F9" s="3" t="s">
        <v>141</v>
      </c>
    </row>
    <row r="10" spans="1:6" ht="15.75" x14ac:dyDescent="0.3">
      <c r="B10" s="32" t="s">
        <v>10</v>
      </c>
      <c r="C10" s="32" t="s">
        <v>342</v>
      </c>
      <c r="D10" s="32" t="s">
        <v>178</v>
      </c>
      <c r="E10" s="32" t="s">
        <v>296</v>
      </c>
      <c r="F10" s="3">
        <f t="shared" si="0"/>
        <v>0.34027777777777779</v>
      </c>
    </row>
    <row r="11" spans="1:6" ht="15.75" x14ac:dyDescent="0.3">
      <c r="B11" s="32" t="s">
        <v>11</v>
      </c>
      <c r="C11" s="32" t="s">
        <v>342</v>
      </c>
      <c r="D11" s="32" t="s">
        <v>139</v>
      </c>
      <c r="E11" s="32" t="s">
        <v>348</v>
      </c>
      <c r="F11" s="3">
        <f t="shared" si="0"/>
        <v>0.35</v>
      </c>
    </row>
    <row r="12" spans="1:6" ht="15.75" x14ac:dyDescent="0.3">
      <c r="B12" s="32" t="s">
        <v>12</v>
      </c>
      <c r="C12" s="32" t="s">
        <v>342</v>
      </c>
      <c r="D12" s="32" t="s">
        <v>139</v>
      </c>
      <c r="E12" s="32" t="s">
        <v>335</v>
      </c>
      <c r="F12" s="3">
        <f t="shared" si="0"/>
        <v>0.35277777777777775</v>
      </c>
    </row>
    <row r="13" spans="1:6" ht="15.75" x14ac:dyDescent="0.3">
      <c r="B13" s="32" t="s">
        <v>30</v>
      </c>
      <c r="C13" s="32" t="s">
        <v>342</v>
      </c>
      <c r="D13" s="32" t="s">
        <v>326</v>
      </c>
      <c r="E13" s="32" t="s">
        <v>204</v>
      </c>
      <c r="F13" s="3">
        <f t="shared" si="0"/>
        <v>0.35416666666666663</v>
      </c>
    </row>
    <row r="14" spans="1:6" ht="15.75" x14ac:dyDescent="0.3">
      <c r="B14" s="32" t="s">
        <v>13</v>
      </c>
      <c r="C14" s="32" t="s">
        <v>342</v>
      </c>
      <c r="D14" s="32" t="s">
        <v>88</v>
      </c>
      <c r="E14" s="32" t="s">
        <v>155</v>
      </c>
      <c r="F14" s="3">
        <f t="shared" si="0"/>
        <v>0.35347222222222219</v>
      </c>
    </row>
    <row r="15" spans="1:6" ht="15.75" x14ac:dyDescent="0.3">
      <c r="B15" s="32" t="s">
        <v>14</v>
      </c>
      <c r="C15" s="32" t="s">
        <v>342</v>
      </c>
      <c r="D15" s="32" t="s">
        <v>250</v>
      </c>
      <c r="E15" s="32" t="s">
        <v>73</v>
      </c>
      <c r="F15" s="3">
        <f t="shared" si="0"/>
        <v>0.32291666666666669</v>
      </c>
    </row>
    <row r="16" spans="1:6" ht="15.75" x14ac:dyDescent="0.3">
      <c r="B16" s="32" t="s">
        <v>15</v>
      </c>
      <c r="C16" s="32" t="s">
        <v>342</v>
      </c>
      <c r="D16" s="32" t="s">
        <v>349</v>
      </c>
      <c r="E16" s="32" t="s">
        <v>46</v>
      </c>
      <c r="F16" s="3" t="s">
        <v>390</v>
      </c>
    </row>
    <row r="17" spans="2:6" ht="15.75" x14ac:dyDescent="0.3">
      <c r="B17" s="32" t="s">
        <v>16</v>
      </c>
      <c r="C17" s="32" t="s">
        <v>342</v>
      </c>
      <c r="D17" s="32" t="s">
        <v>104</v>
      </c>
      <c r="E17" s="32" t="s">
        <v>350</v>
      </c>
      <c r="F17" s="3">
        <f t="shared" si="0"/>
        <v>0.33333333333333326</v>
      </c>
    </row>
    <row r="18" spans="2:6" ht="15.75" x14ac:dyDescent="0.3">
      <c r="B18" s="32" t="s">
        <v>31</v>
      </c>
      <c r="C18" s="32" t="s">
        <v>342</v>
      </c>
      <c r="D18" s="32" t="s">
        <v>46</v>
      </c>
      <c r="E18" s="32" t="s">
        <v>46</v>
      </c>
      <c r="F18" s="3" t="str">
        <f t="shared" si="0"/>
        <v/>
      </c>
    </row>
    <row r="19" spans="2:6" ht="15.75" x14ac:dyDescent="0.3">
      <c r="B19" s="32" t="s">
        <v>32</v>
      </c>
      <c r="C19" s="32" t="s">
        <v>342</v>
      </c>
      <c r="D19" s="32" t="s">
        <v>295</v>
      </c>
      <c r="E19" s="32" t="s">
        <v>351</v>
      </c>
      <c r="F19" s="3">
        <f t="shared" si="0"/>
        <v>0.25069444444444439</v>
      </c>
    </row>
    <row r="20" spans="2:6" ht="15.75" x14ac:dyDescent="0.3">
      <c r="B20" s="32" t="s">
        <v>33</v>
      </c>
      <c r="C20" s="32" t="s">
        <v>342</v>
      </c>
      <c r="D20" s="32" t="s">
        <v>237</v>
      </c>
      <c r="E20" s="32" t="s">
        <v>49</v>
      </c>
      <c r="F20" s="3">
        <f t="shared" si="0"/>
        <v>0.4680555555555555</v>
      </c>
    </row>
    <row r="21" spans="2:6" ht="15.75" x14ac:dyDescent="0.3">
      <c r="B21" s="32" t="s">
        <v>17</v>
      </c>
      <c r="C21" s="32" t="s">
        <v>342</v>
      </c>
      <c r="D21" s="32" t="s">
        <v>139</v>
      </c>
      <c r="E21" s="32" t="s">
        <v>335</v>
      </c>
      <c r="F21" s="3">
        <f t="shared" si="0"/>
        <v>0.35277777777777775</v>
      </c>
    </row>
    <row r="22" spans="2:6" ht="15.75" x14ac:dyDescent="0.3">
      <c r="B22" s="32" t="s">
        <v>18</v>
      </c>
      <c r="C22" s="32" t="s">
        <v>342</v>
      </c>
      <c r="D22" s="32" t="s">
        <v>323</v>
      </c>
      <c r="E22" s="32" t="s">
        <v>352</v>
      </c>
      <c r="F22" s="3">
        <f t="shared" si="0"/>
        <v>0.34097222222222223</v>
      </c>
    </row>
    <row r="23" spans="2:6" ht="15.75" x14ac:dyDescent="0.3">
      <c r="B23" s="32" t="s">
        <v>19</v>
      </c>
      <c r="C23" s="32" t="s">
        <v>342</v>
      </c>
      <c r="D23" s="32" t="s">
        <v>353</v>
      </c>
      <c r="E23" s="32" t="s">
        <v>204</v>
      </c>
      <c r="F23" s="3">
        <f t="shared" si="0"/>
        <v>0.37847222222222221</v>
      </c>
    </row>
    <row r="24" spans="2:6" ht="15.75" x14ac:dyDescent="0.3">
      <c r="B24" s="32" t="s">
        <v>37</v>
      </c>
      <c r="C24" s="32" t="s">
        <v>342</v>
      </c>
      <c r="D24" s="32" t="s">
        <v>202</v>
      </c>
      <c r="E24" s="32" t="s">
        <v>46</v>
      </c>
      <c r="F24" s="3" t="s">
        <v>141</v>
      </c>
    </row>
    <row r="25" spans="2:6" ht="15.75" x14ac:dyDescent="0.3">
      <c r="B25" s="32" t="s">
        <v>38</v>
      </c>
      <c r="C25" s="32" t="s">
        <v>342</v>
      </c>
      <c r="D25" s="32" t="s">
        <v>312</v>
      </c>
      <c r="E25" s="32" t="s">
        <v>324</v>
      </c>
      <c r="F25" s="3">
        <f t="shared" si="0"/>
        <v>0.33819444444444435</v>
      </c>
    </row>
    <row r="26" spans="2:6" ht="15.75" x14ac:dyDescent="0.3">
      <c r="B26" s="32" t="s">
        <v>260</v>
      </c>
      <c r="C26" s="32" t="s">
        <v>342</v>
      </c>
      <c r="D26" s="32" t="s">
        <v>93</v>
      </c>
      <c r="E26" s="32" t="s">
        <v>354</v>
      </c>
      <c r="F26" s="3">
        <f t="shared" si="0"/>
        <v>0.33680555555555558</v>
      </c>
    </row>
    <row r="27" spans="2:6" ht="15.75" x14ac:dyDescent="0.3">
      <c r="B27" s="32" t="s">
        <v>40</v>
      </c>
      <c r="C27" s="32" t="s">
        <v>342</v>
      </c>
      <c r="D27" s="32" t="s">
        <v>95</v>
      </c>
      <c r="E27" s="32" t="s">
        <v>46</v>
      </c>
      <c r="F27" s="3" t="s">
        <v>390</v>
      </c>
    </row>
    <row r="28" spans="2:6" ht="15.75" x14ac:dyDescent="0.3">
      <c r="B28" s="32" t="s">
        <v>20</v>
      </c>
      <c r="C28" s="32" t="s">
        <v>342</v>
      </c>
      <c r="D28" s="32" t="s">
        <v>355</v>
      </c>
      <c r="E28" s="32" t="s">
        <v>356</v>
      </c>
      <c r="F28" s="3">
        <f t="shared" si="0"/>
        <v>0.31319444444444433</v>
      </c>
    </row>
    <row r="29" spans="2:6" ht="15.75" x14ac:dyDescent="0.3">
      <c r="B29" s="32" t="s">
        <v>21</v>
      </c>
      <c r="C29" s="32" t="s">
        <v>342</v>
      </c>
      <c r="D29" s="32" t="s">
        <v>139</v>
      </c>
      <c r="E29" s="32" t="s">
        <v>331</v>
      </c>
      <c r="F29" s="3">
        <f t="shared" si="0"/>
        <v>0.2631944444444444</v>
      </c>
    </row>
    <row r="30" spans="2:6" ht="15.75" x14ac:dyDescent="0.3">
      <c r="B30" s="32" t="s">
        <v>22</v>
      </c>
      <c r="C30" s="32" t="s">
        <v>342</v>
      </c>
      <c r="D30" s="32" t="s">
        <v>75</v>
      </c>
      <c r="E30" s="32" t="s">
        <v>350</v>
      </c>
      <c r="F30" s="3">
        <f t="shared" si="0"/>
        <v>0.2986111111111111</v>
      </c>
    </row>
    <row r="31" spans="2:6" ht="15.75" x14ac:dyDescent="0.3">
      <c r="B31" s="32" t="s">
        <v>41</v>
      </c>
      <c r="C31" s="32" t="s">
        <v>342</v>
      </c>
      <c r="D31" s="32" t="s">
        <v>123</v>
      </c>
      <c r="E31" s="32" t="s">
        <v>324</v>
      </c>
      <c r="F31" s="3">
        <f t="shared" si="0"/>
        <v>0.35833333333333328</v>
      </c>
    </row>
    <row r="32" spans="2:6" ht="15.75" x14ac:dyDescent="0.3">
      <c r="B32" s="32" t="s">
        <v>23</v>
      </c>
      <c r="C32" s="32" t="s">
        <v>342</v>
      </c>
      <c r="D32" s="32" t="s">
        <v>46</v>
      </c>
      <c r="E32" s="32" t="s">
        <v>46</v>
      </c>
      <c r="F32" s="3" t="str">
        <f t="shared" si="0"/>
        <v/>
      </c>
    </row>
    <row r="33" spans="2:6" ht="15.75" x14ac:dyDescent="0.3">
      <c r="B33" s="32" t="s">
        <v>24</v>
      </c>
      <c r="C33" s="32" t="s">
        <v>342</v>
      </c>
      <c r="D33" s="32" t="s">
        <v>184</v>
      </c>
      <c r="E33" s="32" t="s">
        <v>356</v>
      </c>
      <c r="F33" s="3">
        <f t="shared" si="0"/>
        <v>0.35763888888888878</v>
      </c>
    </row>
    <row r="34" spans="2:6" ht="15.75" x14ac:dyDescent="0.3">
      <c r="B34" s="32" t="s">
        <v>25</v>
      </c>
      <c r="C34" s="32" t="s">
        <v>342</v>
      </c>
      <c r="D34" s="32" t="s">
        <v>88</v>
      </c>
      <c r="E34" s="32" t="s">
        <v>59</v>
      </c>
      <c r="F34" s="3">
        <f t="shared" si="0"/>
        <v>0.32708333333333339</v>
      </c>
    </row>
    <row r="35" spans="2:6" ht="15.75" x14ac:dyDescent="0.3">
      <c r="B35" s="32" t="s">
        <v>26</v>
      </c>
      <c r="C35" s="32" t="s">
        <v>342</v>
      </c>
      <c r="D35" s="32" t="s">
        <v>68</v>
      </c>
      <c r="E35" s="32" t="s">
        <v>80</v>
      </c>
      <c r="F35" s="3">
        <f t="shared" si="0"/>
        <v>0.33263888888888887</v>
      </c>
    </row>
    <row r="36" spans="2:6" ht="15.75" x14ac:dyDescent="0.3">
      <c r="B36" s="32" t="s">
        <v>42</v>
      </c>
      <c r="C36" s="32" t="s">
        <v>342</v>
      </c>
      <c r="D36" s="32" t="s">
        <v>178</v>
      </c>
      <c r="E36" s="32" t="s">
        <v>46</v>
      </c>
      <c r="F36" s="3" t="s">
        <v>390</v>
      </c>
    </row>
    <row r="37" spans="2:6" ht="15.75" x14ac:dyDescent="0.3">
      <c r="B37" s="32" t="s">
        <v>264</v>
      </c>
      <c r="C37" s="32" t="s">
        <v>342</v>
      </c>
      <c r="D37" s="32" t="s">
        <v>98</v>
      </c>
      <c r="E37" s="32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8" workbookViewId="0">
      <selection activeCell="F3" sqref="F3:F37"/>
    </sheetView>
  </sheetViews>
  <sheetFormatPr defaultRowHeight="13.5" x14ac:dyDescent="0.15"/>
  <sheetData>
    <row r="1" spans="1:7" x14ac:dyDescent="0.15">
      <c r="A1" s="4">
        <v>4.1666666666666664E-2</v>
      </c>
    </row>
    <row r="2" spans="1:7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7" ht="15.75" x14ac:dyDescent="0.3">
      <c r="B3" s="36" t="s">
        <v>4</v>
      </c>
      <c r="C3" s="36" t="s">
        <v>374</v>
      </c>
      <c r="D3" s="36" t="s">
        <v>237</v>
      </c>
      <c r="E3" s="36" t="s">
        <v>375</v>
      </c>
      <c r="F3" s="3">
        <f t="shared" ref="F3:F36" si="0">IF(ISERROR(E3-D3)=TRUE,D3,(E3-D3-$A$1))</f>
        <v>0.4729166666666666</v>
      </c>
    </row>
    <row r="4" spans="1:7" ht="15.75" x14ac:dyDescent="0.3">
      <c r="B4" s="36" t="s">
        <v>5</v>
      </c>
      <c r="C4" s="36" t="s">
        <v>374</v>
      </c>
      <c r="D4" s="36" t="s">
        <v>46</v>
      </c>
      <c r="E4" s="36" t="s">
        <v>46</v>
      </c>
      <c r="F4" s="3" t="s">
        <v>141</v>
      </c>
    </row>
    <row r="5" spans="1:7" ht="15.75" x14ac:dyDescent="0.3">
      <c r="B5" s="36" t="s">
        <v>6</v>
      </c>
      <c r="C5" s="36" t="s">
        <v>374</v>
      </c>
      <c r="D5" s="36" t="s">
        <v>77</v>
      </c>
      <c r="E5" s="36" t="s">
        <v>46</v>
      </c>
      <c r="F5" s="3" t="s">
        <v>390</v>
      </c>
    </row>
    <row r="6" spans="1:7" ht="15.75" x14ac:dyDescent="0.3">
      <c r="B6" s="36" t="s">
        <v>7</v>
      </c>
      <c r="C6" s="36" t="s">
        <v>374</v>
      </c>
      <c r="D6" s="36" t="s">
        <v>46</v>
      </c>
      <c r="E6" s="36" t="s">
        <v>376</v>
      </c>
      <c r="F6" s="3" t="s">
        <v>141</v>
      </c>
      <c r="G6" s="10"/>
    </row>
    <row r="7" spans="1:7" ht="15.75" x14ac:dyDescent="0.3">
      <c r="B7" s="36" t="s">
        <v>29</v>
      </c>
      <c r="C7" s="36" t="s">
        <v>374</v>
      </c>
      <c r="D7" s="36" t="s">
        <v>219</v>
      </c>
      <c r="E7" s="36" t="s">
        <v>163</v>
      </c>
      <c r="F7" s="3">
        <f t="shared" si="0"/>
        <v>0.46111111111111108</v>
      </c>
    </row>
    <row r="8" spans="1:7" ht="15.75" x14ac:dyDescent="0.3">
      <c r="B8" s="36" t="s">
        <v>8</v>
      </c>
      <c r="C8" s="36" t="s">
        <v>374</v>
      </c>
      <c r="D8" s="36" t="s">
        <v>250</v>
      </c>
      <c r="E8" s="36" t="s">
        <v>46</v>
      </c>
      <c r="F8" s="3" t="s">
        <v>390</v>
      </c>
    </row>
    <row r="9" spans="1:7" ht="15.75" x14ac:dyDescent="0.3">
      <c r="B9" s="36" t="s">
        <v>9</v>
      </c>
      <c r="C9" s="36" t="s">
        <v>374</v>
      </c>
      <c r="D9" s="36" t="s">
        <v>46</v>
      </c>
      <c r="E9" s="36" t="s">
        <v>46</v>
      </c>
      <c r="F9" s="3" t="s">
        <v>141</v>
      </c>
    </row>
    <row r="10" spans="1:7" ht="15.75" x14ac:dyDescent="0.3">
      <c r="B10" s="36" t="s">
        <v>10</v>
      </c>
      <c r="C10" s="36" t="s">
        <v>374</v>
      </c>
      <c r="D10" s="36" t="s">
        <v>183</v>
      </c>
      <c r="E10" s="36" t="s">
        <v>116</v>
      </c>
      <c r="F10" s="3">
        <f t="shared" si="0"/>
        <v>0.35486111111111113</v>
      </c>
    </row>
    <row r="11" spans="1:7" ht="15.75" x14ac:dyDescent="0.3">
      <c r="B11" s="36" t="s">
        <v>11</v>
      </c>
      <c r="C11" s="36" t="s">
        <v>374</v>
      </c>
      <c r="D11" s="36" t="s">
        <v>88</v>
      </c>
      <c r="E11" s="36" t="s">
        <v>85</v>
      </c>
      <c r="F11" s="3">
        <f t="shared" si="0"/>
        <v>0.33819444444444446</v>
      </c>
    </row>
    <row r="12" spans="1:7" ht="15.75" x14ac:dyDescent="0.3">
      <c r="B12" s="36" t="s">
        <v>12</v>
      </c>
      <c r="C12" s="36" t="s">
        <v>374</v>
      </c>
      <c r="D12" s="36" t="s">
        <v>312</v>
      </c>
      <c r="E12" s="36" t="s">
        <v>262</v>
      </c>
      <c r="F12" s="3">
        <f t="shared" si="0"/>
        <v>0.33680555555555558</v>
      </c>
    </row>
    <row r="13" spans="1:7" ht="15.75" x14ac:dyDescent="0.3">
      <c r="B13" s="36" t="s">
        <v>30</v>
      </c>
      <c r="C13" s="36" t="s">
        <v>374</v>
      </c>
      <c r="D13" s="36" t="s">
        <v>307</v>
      </c>
      <c r="E13" s="36" t="s">
        <v>350</v>
      </c>
      <c r="F13" s="3">
        <f t="shared" si="0"/>
        <v>0.34930555555555554</v>
      </c>
    </row>
    <row r="14" spans="1:7" ht="15.75" x14ac:dyDescent="0.3">
      <c r="B14" s="36" t="s">
        <v>13</v>
      </c>
      <c r="C14" s="36" t="s">
        <v>374</v>
      </c>
      <c r="D14" s="36" t="s">
        <v>169</v>
      </c>
      <c r="E14" s="36" t="s">
        <v>46</v>
      </c>
      <c r="F14" s="3" t="s">
        <v>390</v>
      </c>
    </row>
    <row r="15" spans="1:7" ht="15.75" x14ac:dyDescent="0.3">
      <c r="B15" s="36" t="s">
        <v>14</v>
      </c>
      <c r="C15" s="36" t="s">
        <v>374</v>
      </c>
      <c r="D15" s="36" t="s">
        <v>237</v>
      </c>
      <c r="E15" s="36" t="s">
        <v>47</v>
      </c>
      <c r="F15" s="3">
        <f t="shared" si="0"/>
        <v>0.32916666666666666</v>
      </c>
    </row>
    <row r="16" spans="1:7" ht="15.75" x14ac:dyDescent="0.3">
      <c r="B16" s="36" t="s">
        <v>15</v>
      </c>
      <c r="C16" s="36" t="s">
        <v>374</v>
      </c>
      <c r="D16" s="36" t="s">
        <v>160</v>
      </c>
      <c r="E16" s="36" t="s">
        <v>166</v>
      </c>
      <c r="F16" s="3">
        <f t="shared" si="0"/>
        <v>0.27499999999999991</v>
      </c>
    </row>
    <row r="17" spans="2:6" ht="15.75" x14ac:dyDescent="0.3">
      <c r="B17" s="36" t="s">
        <v>16</v>
      </c>
      <c r="C17" s="36" t="s">
        <v>374</v>
      </c>
      <c r="D17" s="36" t="s">
        <v>189</v>
      </c>
      <c r="E17" s="36" t="s">
        <v>377</v>
      </c>
      <c r="F17" s="3">
        <f t="shared" si="0"/>
        <v>0.3298611111111111</v>
      </c>
    </row>
    <row r="18" spans="2:6" ht="15.75" x14ac:dyDescent="0.3">
      <c r="B18" s="36" t="s">
        <v>31</v>
      </c>
      <c r="C18" s="36" t="s">
        <v>374</v>
      </c>
      <c r="D18" s="36" t="s">
        <v>46</v>
      </c>
      <c r="E18" s="36" t="s">
        <v>46</v>
      </c>
      <c r="F18" s="3" t="str">
        <f t="shared" si="0"/>
        <v/>
      </c>
    </row>
    <row r="19" spans="2:6" ht="15.75" x14ac:dyDescent="0.3">
      <c r="B19" s="36" t="s">
        <v>32</v>
      </c>
      <c r="C19" s="36" t="s">
        <v>374</v>
      </c>
      <c r="D19" s="36" t="s">
        <v>46</v>
      </c>
      <c r="E19" s="36" t="s">
        <v>46</v>
      </c>
      <c r="F19" s="3" t="s">
        <v>391</v>
      </c>
    </row>
    <row r="20" spans="2:6" ht="15.75" x14ac:dyDescent="0.3">
      <c r="B20" s="36" t="s">
        <v>33</v>
      </c>
      <c r="C20" s="36" t="s">
        <v>374</v>
      </c>
      <c r="D20" s="36" t="s">
        <v>254</v>
      </c>
      <c r="E20" s="36" t="s">
        <v>67</v>
      </c>
      <c r="F20" s="3">
        <f t="shared" si="0"/>
        <v>0.46736111111111117</v>
      </c>
    </row>
    <row r="21" spans="2:6" ht="15.75" x14ac:dyDescent="0.3">
      <c r="B21" s="36" t="s">
        <v>17</v>
      </c>
      <c r="C21" s="36" t="s">
        <v>374</v>
      </c>
      <c r="D21" s="36" t="s">
        <v>88</v>
      </c>
      <c r="E21" s="36" t="s">
        <v>85</v>
      </c>
      <c r="F21" s="3">
        <f t="shared" si="0"/>
        <v>0.33819444444444446</v>
      </c>
    </row>
    <row r="22" spans="2:6" ht="15.75" x14ac:dyDescent="0.3">
      <c r="B22" s="36" t="s">
        <v>18</v>
      </c>
      <c r="C22" s="36" t="s">
        <v>374</v>
      </c>
      <c r="D22" s="36" t="s">
        <v>46</v>
      </c>
      <c r="E22" s="36" t="s">
        <v>321</v>
      </c>
      <c r="F22" s="3" t="s">
        <v>392</v>
      </c>
    </row>
    <row r="23" spans="2:6" ht="15.75" x14ac:dyDescent="0.3">
      <c r="B23" s="36" t="s">
        <v>19</v>
      </c>
      <c r="C23" s="36" t="s">
        <v>374</v>
      </c>
      <c r="D23" s="36" t="s">
        <v>277</v>
      </c>
      <c r="E23" s="36" t="s">
        <v>350</v>
      </c>
      <c r="F23" s="3">
        <f t="shared" si="0"/>
        <v>0.38263888888888886</v>
      </c>
    </row>
    <row r="24" spans="2:6" ht="15.75" x14ac:dyDescent="0.3">
      <c r="B24" s="36" t="s">
        <v>37</v>
      </c>
      <c r="C24" s="36" t="s">
        <v>374</v>
      </c>
      <c r="D24" s="36" t="s">
        <v>117</v>
      </c>
      <c r="E24" s="36" t="s">
        <v>46</v>
      </c>
      <c r="F24" s="3" t="s">
        <v>141</v>
      </c>
    </row>
    <row r="25" spans="2:6" ht="15.75" x14ac:dyDescent="0.3">
      <c r="B25" s="36" t="s">
        <v>38</v>
      </c>
      <c r="C25" s="36" t="s">
        <v>374</v>
      </c>
      <c r="D25" s="36" t="s">
        <v>139</v>
      </c>
      <c r="E25" s="36" t="s">
        <v>257</v>
      </c>
      <c r="F25" s="3">
        <f t="shared" si="0"/>
        <v>0.33611111111111114</v>
      </c>
    </row>
    <row r="26" spans="2:6" ht="15.75" x14ac:dyDescent="0.3">
      <c r="B26" s="36" t="s">
        <v>260</v>
      </c>
      <c r="C26" s="36" t="s">
        <v>374</v>
      </c>
      <c r="D26" s="36" t="s">
        <v>378</v>
      </c>
      <c r="E26" s="36" t="s">
        <v>379</v>
      </c>
      <c r="F26" s="3">
        <f t="shared" si="0"/>
        <v>0.40069444444444446</v>
      </c>
    </row>
    <row r="27" spans="2:6" ht="15.75" x14ac:dyDescent="0.3">
      <c r="B27" s="36" t="s">
        <v>40</v>
      </c>
      <c r="C27" s="36" t="s">
        <v>374</v>
      </c>
      <c r="D27" s="36" t="s">
        <v>162</v>
      </c>
      <c r="E27" s="36" t="s">
        <v>281</v>
      </c>
      <c r="F27" s="3">
        <f t="shared" si="0"/>
        <v>0.33194444444444449</v>
      </c>
    </row>
    <row r="28" spans="2:6" ht="15.75" x14ac:dyDescent="0.3">
      <c r="B28" s="36" t="s">
        <v>20</v>
      </c>
      <c r="C28" s="36" t="s">
        <v>374</v>
      </c>
      <c r="D28" s="36" t="s">
        <v>380</v>
      </c>
      <c r="E28" s="36" t="s">
        <v>270</v>
      </c>
      <c r="F28" s="3">
        <f t="shared" si="0"/>
        <v>0.32777777777777772</v>
      </c>
    </row>
    <row r="29" spans="2:6" ht="15.75" x14ac:dyDescent="0.3">
      <c r="B29" s="36" t="s">
        <v>21</v>
      </c>
      <c r="C29" s="36" t="s">
        <v>374</v>
      </c>
      <c r="D29" s="36" t="s">
        <v>88</v>
      </c>
      <c r="E29" s="36" t="s">
        <v>262</v>
      </c>
      <c r="F29" s="3">
        <f t="shared" si="0"/>
        <v>0.33750000000000002</v>
      </c>
    </row>
    <row r="30" spans="2:6" ht="15.75" x14ac:dyDescent="0.3">
      <c r="B30" s="36" t="s">
        <v>22</v>
      </c>
      <c r="C30" s="36" t="s">
        <v>374</v>
      </c>
      <c r="D30" s="36" t="s">
        <v>256</v>
      </c>
      <c r="E30" s="36" t="s">
        <v>377</v>
      </c>
      <c r="F30" s="3">
        <f t="shared" si="0"/>
        <v>0.28611111111111115</v>
      </c>
    </row>
    <row r="31" spans="2:6" ht="15.75" x14ac:dyDescent="0.3">
      <c r="B31" s="36" t="s">
        <v>41</v>
      </c>
      <c r="C31" s="36" t="s">
        <v>374</v>
      </c>
      <c r="D31" s="36" t="s">
        <v>178</v>
      </c>
      <c r="E31" s="36" t="s">
        <v>190</v>
      </c>
      <c r="F31" s="3">
        <f t="shared" si="0"/>
        <v>0.3618055555555556</v>
      </c>
    </row>
    <row r="32" spans="2:6" ht="15.75" x14ac:dyDescent="0.3">
      <c r="B32" s="36" t="s">
        <v>23</v>
      </c>
      <c r="C32" s="36" t="s">
        <v>374</v>
      </c>
      <c r="D32" s="36" t="s">
        <v>46</v>
      </c>
      <c r="E32" s="36" t="s">
        <v>46</v>
      </c>
      <c r="F32" s="3" t="str">
        <f t="shared" si="0"/>
        <v/>
      </c>
    </row>
    <row r="33" spans="2:6" ht="15.75" x14ac:dyDescent="0.3">
      <c r="B33" s="36" t="s">
        <v>24</v>
      </c>
      <c r="C33" s="36" t="s">
        <v>374</v>
      </c>
      <c r="D33" s="36" t="s">
        <v>114</v>
      </c>
      <c r="E33" s="36" t="s">
        <v>356</v>
      </c>
      <c r="F33" s="3">
        <f t="shared" si="0"/>
        <v>0.35069444444444436</v>
      </c>
    </row>
    <row r="34" spans="2:6" ht="15.75" x14ac:dyDescent="0.3">
      <c r="B34" s="36" t="s">
        <v>25</v>
      </c>
      <c r="C34" s="36" t="s">
        <v>374</v>
      </c>
      <c r="D34" s="36" t="s">
        <v>46</v>
      </c>
      <c r="E34" s="36" t="s">
        <v>46</v>
      </c>
      <c r="F34" s="3" t="s">
        <v>391</v>
      </c>
    </row>
    <row r="35" spans="2:6" ht="15.75" x14ac:dyDescent="0.3">
      <c r="B35" s="36" t="s">
        <v>26</v>
      </c>
      <c r="C35" s="36" t="s">
        <v>374</v>
      </c>
      <c r="D35" s="36" t="s">
        <v>79</v>
      </c>
      <c r="E35" s="36" t="s">
        <v>103</v>
      </c>
      <c r="F35" s="3">
        <f t="shared" si="0"/>
        <v>0.33749999999999997</v>
      </c>
    </row>
    <row r="36" spans="2:6" ht="15.75" x14ac:dyDescent="0.3">
      <c r="B36" s="36" t="s">
        <v>42</v>
      </c>
      <c r="C36" s="36" t="s">
        <v>374</v>
      </c>
      <c r="D36" s="36" t="s">
        <v>222</v>
      </c>
      <c r="E36" s="36" t="s">
        <v>47</v>
      </c>
      <c r="F36" s="3">
        <f t="shared" si="0"/>
        <v>0.36250000000000004</v>
      </c>
    </row>
    <row r="37" spans="2:6" ht="15.75" x14ac:dyDescent="0.3">
      <c r="B37" s="36" t="s">
        <v>264</v>
      </c>
      <c r="C37" s="36" t="s">
        <v>374</v>
      </c>
      <c r="D37" s="36" t="s">
        <v>349</v>
      </c>
      <c r="E37" s="36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20" sqref="E20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33" t="s">
        <v>4</v>
      </c>
      <c r="C3" s="33" t="s">
        <v>357</v>
      </c>
      <c r="D3" s="33" t="s">
        <v>46</v>
      </c>
      <c r="E3" s="33" t="s">
        <v>297</v>
      </c>
      <c r="F3" s="3" t="s">
        <v>393</v>
      </c>
    </row>
    <row r="4" spans="1:6" ht="15.75" x14ac:dyDescent="0.3">
      <c r="B4" s="33" t="s">
        <v>5</v>
      </c>
      <c r="C4" s="33" t="s">
        <v>357</v>
      </c>
      <c r="D4" s="33" t="s">
        <v>267</v>
      </c>
      <c r="E4" s="33" t="s">
        <v>358</v>
      </c>
      <c r="F4" s="3" t="s">
        <v>141</v>
      </c>
    </row>
    <row r="5" spans="1:6" ht="15.75" x14ac:dyDescent="0.3">
      <c r="B5" s="33" t="s">
        <v>6</v>
      </c>
      <c r="C5" s="33" t="s">
        <v>357</v>
      </c>
      <c r="D5" s="33" t="s">
        <v>213</v>
      </c>
      <c r="E5" s="33" t="s">
        <v>46</v>
      </c>
      <c r="F5" s="3" t="s">
        <v>390</v>
      </c>
    </row>
    <row r="6" spans="1:6" ht="15.75" x14ac:dyDescent="0.3">
      <c r="B6" s="33" t="s">
        <v>7</v>
      </c>
      <c r="C6" s="33" t="s">
        <v>357</v>
      </c>
      <c r="D6" s="33" t="s">
        <v>46</v>
      </c>
      <c r="E6" s="33" t="s">
        <v>46</v>
      </c>
      <c r="F6" s="3" t="s">
        <v>141</v>
      </c>
    </row>
    <row r="7" spans="1:6" ht="15.75" x14ac:dyDescent="0.3">
      <c r="B7" s="33" t="s">
        <v>29</v>
      </c>
      <c r="C7" s="33" t="s">
        <v>357</v>
      </c>
      <c r="D7" s="33" t="s">
        <v>72</v>
      </c>
      <c r="E7" s="33" t="s">
        <v>359</v>
      </c>
      <c r="F7" s="3">
        <f t="shared" ref="F7:F36" si="0">IF(ISERROR(E7-D7)=TRUE,D7,(E7-D7-$A$1))</f>
        <v>0.28750000000000003</v>
      </c>
    </row>
    <row r="8" spans="1:6" ht="15.75" x14ac:dyDescent="0.3">
      <c r="B8" s="33" t="s">
        <v>8</v>
      </c>
      <c r="C8" s="33" t="s">
        <v>357</v>
      </c>
      <c r="D8" s="33" t="s">
        <v>312</v>
      </c>
      <c r="E8" s="33" t="s">
        <v>46</v>
      </c>
      <c r="F8" s="3" t="s">
        <v>390</v>
      </c>
    </row>
    <row r="9" spans="1:6" ht="15.75" x14ac:dyDescent="0.3">
      <c r="B9" s="33" t="s">
        <v>9</v>
      </c>
      <c r="C9" s="33" t="s">
        <v>357</v>
      </c>
      <c r="D9" s="33" t="s">
        <v>46</v>
      </c>
      <c r="E9" s="33" t="s">
        <v>46</v>
      </c>
      <c r="F9" s="3" t="s">
        <v>141</v>
      </c>
    </row>
    <row r="10" spans="1:6" ht="15.75" x14ac:dyDescent="0.3">
      <c r="B10" s="33" t="s">
        <v>10</v>
      </c>
      <c r="C10" s="33" t="s">
        <v>357</v>
      </c>
      <c r="D10" s="33" t="s">
        <v>360</v>
      </c>
      <c r="E10" s="33" t="s">
        <v>131</v>
      </c>
      <c r="F10" s="3">
        <f t="shared" si="0"/>
        <v>0.34097222222222218</v>
      </c>
    </row>
    <row r="11" spans="1:6" ht="15.75" x14ac:dyDescent="0.3">
      <c r="B11" s="33" t="s">
        <v>11</v>
      </c>
      <c r="C11" s="33" t="s">
        <v>357</v>
      </c>
      <c r="D11" s="33" t="s">
        <v>167</v>
      </c>
      <c r="E11" s="33" t="s">
        <v>220</v>
      </c>
      <c r="F11" s="3">
        <f t="shared" si="0"/>
        <v>0.3388888888888888</v>
      </c>
    </row>
    <row r="12" spans="1:6" ht="15.75" x14ac:dyDescent="0.3">
      <c r="B12" s="33" t="s">
        <v>12</v>
      </c>
      <c r="C12" s="33" t="s">
        <v>357</v>
      </c>
      <c r="D12" s="33" t="s">
        <v>167</v>
      </c>
      <c r="E12" s="33" t="s">
        <v>46</v>
      </c>
      <c r="F12" s="3" t="s">
        <v>390</v>
      </c>
    </row>
    <row r="13" spans="1:6" ht="15.75" x14ac:dyDescent="0.3">
      <c r="B13" s="33" t="s">
        <v>30</v>
      </c>
      <c r="C13" s="33" t="s">
        <v>357</v>
      </c>
      <c r="D13" s="33" t="s">
        <v>283</v>
      </c>
      <c r="E13" s="33" t="s">
        <v>154</v>
      </c>
      <c r="F13" s="3">
        <f t="shared" si="0"/>
        <v>0.35694444444444451</v>
      </c>
    </row>
    <row r="14" spans="1:6" ht="15.75" x14ac:dyDescent="0.3">
      <c r="B14" s="33" t="s">
        <v>13</v>
      </c>
      <c r="C14" s="33" t="s">
        <v>357</v>
      </c>
      <c r="D14" s="33" t="s">
        <v>312</v>
      </c>
      <c r="E14" s="33" t="s">
        <v>234</v>
      </c>
      <c r="F14" s="3">
        <f t="shared" si="0"/>
        <v>0.23124999999999998</v>
      </c>
    </row>
    <row r="15" spans="1:6" ht="15.75" x14ac:dyDescent="0.3">
      <c r="B15" s="33" t="s">
        <v>14</v>
      </c>
      <c r="C15" s="33" t="s">
        <v>357</v>
      </c>
      <c r="D15" s="33" t="s">
        <v>269</v>
      </c>
      <c r="E15" s="33" t="s">
        <v>354</v>
      </c>
      <c r="F15" s="3">
        <f t="shared" si="0"/>
        <v>0.34861111111111115</v>
      </c>
    </row>
    <row r="16" spans="1:6" ht="15.75" x14ac:dyDescent="0.3">
      <c r="B16" s="35" t="s">
        <v>15</v>
      </c>
      <c r="C16" s="33" t="s">
        <v>357</v>
      </c>
      <c r="D16" s="33" t="s">
        <v>46</v>
      </c>
      <c r="E16" s="33" t="s">
        <v>46</v>
      </c>
      <c r="F16" s="3" t="s">
        <v>454</v>
      </c>
    </row>
    <row r="17" spans="2:6" ht="15.75" x14ac:dyDescent="0.3">
      <c r="B17" s="33" t="s">
        <v>16</v>
      </c>
      <c r="C17" s="33" t="s">
        <v>357</v>
      </c>
      <c r="D17" s="33" t="s">
        <v>123</v>
      </c>
      <c r="E17" s="33" t="s">
        <v>282</v>
      </c>
      <c r="F17" s="3">
        <f t="shared" si="0"/>
        <v>0.33333333333333337</v>
      </c>
    </row>
    <row r="18" spans="2:6" ht="15.75" x14ac:dyDescent="0.3">
      <c r="B18" s="33" t="s">
        <v>31</v>
      </c>
      <c r="C18" s="33" t="s">
        <v>357</v>
      </c>
      <c r="D18" s="33" t="s">
        <v>46</v>
      </c>
      <c r="E18" s="33" t="s">
        <v>46</v>
      </c>
      <c r="F18" s="3" t="str">
        <f t="shared" si="0"/>
        <v/>
      </c>
    </row>
    <row r="19" spans="2:6" ht="15.75" x14ac:dyDescent="0.3">
      <c r="B19" s="33" t="s">
        <v>32</v>
      </c>
      <c r="C19" s="33" t="s">
        <v>357</v>
      </c>
      <c r="D19" s="33" t="s">
        <v>46</v>
      </c>
      <c r="E19" s="33" t="s">
        <v>46</v>
      </c>
      <c r="F19" s="3" t="s">
        <v>391</v>
      </c>
    </row>
    <row r="20" spans="2:6" ht="15.75" x14ac:dyDescent="0.3">
      <c r="B20" s="33" t="s">
        <v>33</v>
      </c>
      <c r="C20" s="33" t="s">
        <v>357</v>
      </c>
      <c r="D20" s="33" t="s">
        <v>75</v>
      </c>
      <c r="E20" s="33" t="s">
        <v>153</v>
      </c>
      <c r="F20" s="3">
        <f t="shared" si="0"/>
        <v>0.45347222222222222</v>
      </c>
    </row>
    <row r="21" spans="2:6" ht="15.75" x14ac:dyDescent="0.3">
      <c r="B21" s="33" t="s">
        <v>17</v>
      </c>
      <c r="C21" s="33" t="s">
        <v>357</v>
      </c>
      <c r="D21" s="33" t="s">
        <v>167</v>
      </c>
      <c r="E21" s="33" t="s">
        <v>62</v>
      </c>
      <c r="F21" s="3">
        <f t="shared" si="0"/>
        <v>0.3354166666666667</v>
      </c>
    </row>
    <row r="22" spans="2:6" ht="15.75" x14ac:dyDescent="0.3">
      <c r="B22" s="39" t="s">
        <v>18</v>
      </c>
      <c r="C22" s="33" t="s">
        <v>357</v>
      </c>
      <c r="D22" s="33" t="s">
        <v>46</v>
      </c>
      <c r="E22" s="33" t="s">
        <v>46</v>
      </c>
      <c r="F22" s="3" t="s">
        <v>400</v>
      </c>
    </row>
    <row r="23" spans="2:6" ht="15.75" x14ac:dyDescent="0.3">
      <c r="B23" s="33" t="s">
        <v>19</v>
      </c>
      <c r="C23" s="33" t="s">
        <v>357</v>
      </c>
      <c r="D23" s="33" t="s">
        <v>195</v>
      </c>
      <c r="E23" s="33" t="s">
        <v>257</v>
      </c>
      <c r="F23" s="3">
        <f t="shared" si="0"/>
        <v>0.39930555555555558</v>
      </c>
    </row>
    <row r="24" spans="2:6" ht="15.75" x14ac:dyDescent="0.3">
      <c r="B24" s="33" t="s">
        <v>37</v>
      </c>
      <c r="C24" s="33" t="s">
        <v>357</v>
      </c>
      <c r="D24" s="33" t="s">
        <v>314</v>
      </c>
      <c r="E24" s="33" t="s">
        <v>46</v>
      </c>
      <c r="F24" s="3" t="s">
        <v>141</v>
      </c>
    </row>
    <row r="25" spans="2:6" ht="15.75" x14ac:dyDescent="0.3">
      <c r="B25" s="33" t="s">
        <v>38</v>
      </c>
      <c r="C25" s="33" t="s">
        <v>357</v>
      </c>
      <c r="D25" s="33" t="s">
        <v>172</v>
      </c>
      <c r="E25" s="33" t="s">
        <v>131</v>
      </c>
      <c r="F25" s="3">
        <f t="shared" si="0"/>
        <v>0.33749999999999991</v>
      </c>
    </row>
    <row r="26" spans="2:6" ht="15.75" x14ac:dyDescent="0.3">
      <c r="B26" s="33" t="s">
        <v>260</v>
      </c>
      <c r="C26" s="33" t="s">
        <v>357</v>
      </c>
      <c r="D26" s="33" t="s">
        <v>94</v>
      </c>
      <c r="E26" s="33" t="s">
        <v>171</v>
      </c>
      <c r="F26" s="3">
        <f t="shared" si="0"/>
        <v>0.31249999999999989</v>
      </c>
    </row>
    <row r="27" spans="2:6" ht="15.75" x14ac:dyDescent="0.3">
      <c r="B27" s="33" t="s">
        <v>40</v>
      </c>
      <c r="C27" s="33" t="s">
        <v>357</v>
      </c>
      <c r="D27" s="33" t="s">
        <v>361</v>
      </c>
      <c r="E27" s="33" t="s">
        <v>154</v>
      </c>
      <c r="F27" s="3">
        <f t="shared" si="0"/>
        <v>0.35486111111111113</v>
      </c>
    </row>
    <row r="28" spans="2:6" ht="15.75" x14ac:dyDescent="0.3">
      <c r="B28" s="39" t="s">
        <v>20</v>
      </c>
      <c r="C28" s="33" t="s">
        <v>357</v>
      </c>
      <c r="D28" s="33" t="s">
        <v>46</v>
      </c>
      <c r="E28" s="33" t="s">
        <v>46</v>
      </c>
      <c r="F28" s="3" t="s">
        <v>400</v>
      </c>
    </row>
    <row r="29" spans="2:6" ht="15.75" x14ac:dyDescent="0.3">
      <c r="B29" s="33" t="s">
        <v>21</v>
      </c>
      <c r="C29" s="33" t="s">
        <v>357</v>
      </c>
      <c r="D29" s="33" t="s">
        <v>167</v>
      </c>
      <c r="E29" s="33" t="s">
        <v>62</v>
      </c>
      <c r="F29" s="3">
        <f t="shared" si="0"/>
        <v>0.3354166666666667</v>
      </c>
    </row>
    <row r="30" spans="2:6" ht="15.75" x14ac:dyDescent="0.3">
      <c r="B30" s="39" t="s">
        <v>22</v>
      </c>
      <c r="C30" s="33" t="s">
        <v>357</v>
      </c>
      <c r="D30" s="33" t="s">
        <v>46</v>
      </c>
      <c r="E30" s="33" t="s">
        <v>46</v>
      </c>
      <c r="F30" s="3" t="s">
        <v>400</v>
      </c>
    </row>
    <row r="31" spans="2:6" ht="15.75" x14ac:dyDescent="0.3">
      <c r="B31" s="33" t="s">
        <v>41</v>
      </c>
      <c r="C31" s="33" t="s">
        <v>357</v>
      </c>
      <c r="D31" s="33" t="s">
        <v>361</v>
      </c>
      <c r="E31" s="33" t="s">
        <v>204</v>
      </c>
      <c r="F31" s="3">
        <f t="shared" si="0"/>
        <v>0.35069444444444436</v>
      </c>
    </row>
    <row r="32" spans="2:6" ht="15.75" x14ac:dyDescent="0.3">
      <c r="B32" s="33" t="s">
        <v>23</v>
      </c>
      <c r="C32" s="33" t="s">
        <v>357</v>
      </c>
      <c r="D32" s="33" t="s">
        <v>46</v>
      </c>
      <c r="E32" s="33" t="s">
        <v>46</v>
      </c>
      <c r="F32" s="3" t="str">
        <f t="shared" si="0"/>
        <v/>
      </c>
    </row>
    <row r="33" spans="2:6" ht="15.75" x14ac:dyDescent="0.3">
      <c r="B33" s="33" t="s">
        <v>24</v>
      </c>
      <c r="C33" s="33" t="s">
        <v>357</v>
      </c>
      <c r="D33" s="33" t="s">
        <v>46</v>
      </c>
      <c r="E33" s="33" t="s">
        <v>153</v>
      </c>
      <c r="F33" s="3" t="s">
        <v>392</v>
      </c>
    </row>
    <row r="34" spans="2:6" ht="15.75" x14ac:dyDescent="0.3">
      <c r="B34" s="33" t="s">
        <v>25</v>
      </c>
      <c r="C34" s="33" t="s">
        <v>357</v>
      </c>
      <c r="D34" s="33" t="s">
        <v>199</v>
      </c>
      <c r="E34" s="33" t="s">
        <v>362</v>
      </c>
      <c r="F34" s="3">
        <f t="shared" si="0"/>
        <v>0.34236111111111112</v>
      </c>
    </row>
    <row r="35" spans="2:6" ht="15.75" x14ac:dyDescent="0.3">
      <c r="B35" s="33" t="s">
        <v>26</v>
      </c>
      <c r="C35" s="33" t="s">
        <v>357</v>
      </c>
      <c r="D35" s="33" t="s">
        <v>180</v>
      </c>
      <c r="E35" s="33" t="s">
        <v>190</v>
      </c>
      <c r="F35" s="3">
        <f t="shared" si="0"/>
        <v>0.33472222222222225</v>
      </c>
    </row>
    <row r="36" spans="2:6" ht="15.75" x14ac:dyDescent="0.3">
      <c r="B36" s="33" t="s">
        <v>42</v>
      </c>
      <c r="C36" s="33" t="s">
        <v>357</v>
      </c>
      <c r="D36" s="33" t="s">
        <v>149</v>
      </c>
      <c r="E36" s="33" t="s">
        <v>131</v>
      </c>
      <c r="F36" s="3">
        <f t="shared" si="0"/>
        <v>0.35277777777777775</v>
      </c>
    </row>
    <row r="37" spans="2:6" ht="15.75" x14ac:dyDescent="0.3">
      <c r="B37" s="33" t="s">
        <v>264</v>
      </c>
      <c r="C37" s="33" t="s">
        <v>357</v>
      </c>
      <c r="D37" s="33" t="s">
        <v>46</v>
      </c>
      <c r="E37" s="33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F3" sqref="F3:F37"/>
    </sheetView>
  </sheetViews>
  <sheetFormatPr defaultRowHeight="13.5" x14ac:dyDescent="0.15"/>
  <sheetData>
    <row r="1" spans="1:12" x14ac:dyDescent="0.15">
      <c r="A1" s="4">
        <v>4.1666666666666664E-2</v>
      </c>
    </row>
    <row r="2" spans="1:12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12" ht="15.75" x14ac:dyDescent="0.3">
      <c r="B3" s="34" t="s">
        <v>4</v>
      </c>
      <c r="C3" s="34" t="s">
        <v>363</v>
      </c>
      <c r="D3" s="34" t="s">
        <v>364</v>
      </c>
      <c r="E3" s="34" t="s">
        <v>365</v>
      </c>
      <c r="F3" s="3">
        <f t="shared" ref="F3:F36" si="0">IF(ISERROR(E3-D3)=TRUE,D3,(E3-D3-$A$1))</f>
        <v>0.53958333333333341</v>
      </c>
    </row>
    <row r="4" spans="1:12" ht="15.75" x14ac:dyDescent="0.3">
      <c r="B4" s="34" t="s">
        <v>5</v>
      </c>
      <c r="C4" s="34" t="s">
        <v>363</v>
      </c>
      <c r="D4" s="34" t="s">
        <v>172</v>
      </c>
      <c r="E4" s="34" t="s">
        <v>366</v>
      </c>
      <c r="F4" s="3" t="s">
        <v>141</v>
      </c>
    </row>
    <row r="5" spans="1:12" ht="15.75" x14ac:dyDescent="0.3">
      <c r="B5" s="34" t="s">
        <v>6</v>
      </c>
      <c r="C5" s="34" t="s">
        <v>363</v>
      </c>
      <c r="D5" s="34" t="s">
        <v>213</v>
      </c>
      <c r="E5" s="34" t="s">
        <v>140</v>
      </c>
      <c r="F5" s="3">
        <f t="shared" si="0"/>
        <v>0.34097222222222218</v>
      </c>
    </row>
    <row r="6" spans="1:12" ht="15.75" x14ac:dyDescent="0.3">
      <c r="B6" s="34" t="s">
        <v>7</v>
      </c>
      <c r="C6" s="34" t="s">
        <v>363</v>
      </c>
      <c r="D6" s="34" t="s">
        <v>46</v>
      </c>
      <c r="E6" s="34" t="s">
        <v>46</v>
      </c>
      <c r="F6" s="3" t="s">
        <v>141</v>
      </c>
    </row>
    <row r="7" spans="1:12" ht="15.75" x14ac:dyDescent="0.3">
      <c r="B7" s="34" t="s">
        <v>29</v>
      </c>
      <c r="C7" s="34" t="s">
        <v>363</v>
      </c>
      <c r="D7" s="34" t="s">
        <v>367</v>
      </c>
      <c r="E7" s="34" t="s">
        <v>368</v>
      </c>
      <c r="F7" s="3">
        <f t="shared" si="0"/>
        <v>0.25486111111111115</v>
      </c>
    </row>
    <row r="8" spans="1:12" ht="15.75" x14ac:dyDescent="0.3">
      <c r="B8" s="34" t="s">
        <v>8</v>
      </c>
      <c r="C8" s="34" t="s">
        <v>363</v>
      </c>
      <c r="D8" s="34" t="s">
        <v>106</v>
      </c>
      <c r="E8" s="34" t="s">
        <v>369</v>
      </c>
      <c r="F8" s="3">
        <f t="shared" si="0"/>
        <v>0.40208333333333346</v>
      </c>
    </row>
    <row r="9" spans="1:12" ht="15.75" x14ac:dyDescent="0.3">
      <c r="B9" s="34" t="s">
        <v>9</v>
      </c>
      <c r="C9" s="34" t="s">
        <v>363</v>
      </c>
      <c r="D9" s="34" t="s">
        <v>46</v>
      </c>
      <c r="E9" s="34" t="s">
        <v>46</v>
      </c>
      <c r="F9" s="3" t="s">
        <v>141</v>
      </c>
    </row>
    <row r="10" spans="1:12" ht="15.75" x14ac:dyDescent="0.3">
      <c r="B10" s="34" t="s">
        <v>10</v>
      </c>
      <c r="C10" s="34" t="s">
        <v>363</v>
      </c>
      <c r="D10" s="34" t="s">
        <v>52</v>
      </c>
      <c r="E10" s="34" t="s">
        <v>190</v>
      </c>
      <c r="F10" s="3">
        <f t="shared" si="0"/>
        <v>0.3520833333333333</v>
      </c>
    </row>
    <row r="11" spans="1:12" ht="15.75" x14ac:dyDescent="0.3">
      <c r="B11" s="34" t="s">
        <v>11</v>
      </c>
      <c r="C11" s="34" t="s">
        <v>363</v>
      </c>
      <c r="D11" s="34" t="s">
        <v>88</v>
      </c>
      <c r="E11" s="34" t="s">
        <v>113</v>
      </c>
      <c r="F11" s="3">
        <f t="shared" si="0"/>
        <v>0.35138888888888886</v>
      </c>
    </row>
    <row r="12" spans="1:12" ht="15.75" x14ac:dyDescent="0.3">
      <c r="B12" s="34" t="s">
        <v>12</v>
      </c>
      <c r="C12" s="34" t="s">
        <v>363</v>
      </c>
      <c r="D12" s="34" t="s">
        <v>88</v>
      </c>
      <c r="E12" s="34" t="s">
        <v>155</v>
      </c>
      <c r="F12" s="3">
        <f t="shared" si="0"/>
        <v>0.35347222222222219</v>
      </c>
    </row>
    <row r="13" spans="1:12" ht="15.75" x14ac:dyDescent="0.3">
      <c r="B13" s="34" t="s">
        <v>30</v>
      </c>
      <c r="C13" s="34" t="s">
        <v>363</v>
      </c>
      <c r="D13" s="34" t="s">
        <v>149</v>
      </c>
      <c r="E13" s="34" t="s">
        <v>131</v>
      </c>
      <c r="F13" s="3">
        <f t="shared" si="0"/>
        <v>0.35277777777777775</v>
      </c>
      <c r="G13" s="4"/>
    </row>
    <row r="14" spans="1:12" ht="15.75" x14ac:dyDescent="0.3">
      <c r="B14" s="34" t="s">
        <v>13</v>
      </c>
      <c r="C14" s="34" t="s">
        <v>363</v>
      </c>
      <c r="D14" s="34" t="s">
        <v>106</v>
      </c>
      <c r="E14" s="34" t="s">
        <v>369</v>
      </c>
      <c r="F14" s="3">
        <f t="shared" si="0"/>
        <v>0.40208333333333346</v>
      </c>
      <c r="H14" s="8"/>
      <c r="I14" s="8"/>
      <c r="J14" s="8"/>
      <c r="K14" s="8"/>
      <c r="L14" s="1"/>
    </row>
    <row r="15" spans="1:12" ht="15.75" x14ac:dyDescent="0.3">
      <c r="B15" s="34" t="s">
        <v>14</v>
      </c>
      <c r="C15" s="34" t="s">
        <v>363</v>
      </c>
      <c r="D15" s="34" t="s">
        <v>132</v>
      </c>
      <c r="E15" s="34" t="s">
        <v>370</v>
      </c>
      <c r="F15" s="3">
        <f t="shared" si="0"/>
        <v>0.36597222222222214</v>
      </c>
    </row>
    <row r="16" spans="1:12" ht="15.75" x14ac:dyDescent="0.3">
      <c r="B16" s="34" t="s">
        <v>15</v>
      </c>
      <c r="C16" s="34" t="s">
        <v>363</v>
      </c>
      <c r="D16" s="34" t="s">
        <v>323</v>
      </c>
      <c r="E16" s="34" t="s">
        <v>46</v>
      </c>
      <c r="F16" s="3" t="s">
        <v>390</v>
      </c>
    </row>
    <row r="17" spans="2:6" ht="15.75" x14ac:dyDescent="0.3">
      <c r="B17" s="34" t="s">
        <v>16</v>
      </c>
      <c r="C17" s="34" t="s">
        <v>363</v>
      </c>
      <c r="D17" s="34" t="s">
        <v>219</v>
      </c>
      <c r="E17" s="34" t="s">
        <v>59</v>
      </c>
      <c r="F17" s="3">
        <f t="shared" si="0"/>
        <v>0.33194444444444449</v>
      </c>
    </row>
    <row r="18" spans="2:6" ht="15.75" x14ac:dyDescent="0.3">
      <c r="B18" s="34" t="s">
        <v>31</v>
      </c>
      <c r="C18" s="34" t="s">
        <v>363</v>
      </c>
      <c r="D18" s="34" t="s">
        <v>46</v>
      </c>
      <c r="E18" s="34" t="s">
        <v>46</v>
      </c>
      <c r="F18" s="3" t="str">
        <f t="shared" si="0"/>
        <v/>
      </c>
    </row>
    <row r="19" spans="2:6" ht="15.75" x14ac:dyDescent="0.3">
      <c r="B19" s="34" t="s">
        <v>32</v>
      </c>
      <c r="C19" s="34" t="s">
        <v>363</v>
      </c>
      <c r="D19" s="34" t="s">
        <v>152</v>
      </c>
      <c r="E19" s="34" t="s">
        <v>116</v>
      </c>
      <c r="F19" s="3">
        <f t="shared" si="0"/>
        <v>0.34305555555555556</v>
      </c>
    </row>
    <row r="20" spans="2:6" ht="15.75" x14ac:dyDescent="0.3">
      <c r="B20" s="34" t="s">
        <v>33</v>
      </c>
      <c r="C20" s="34" t="s">
        <v>363</v>
      </c>
      <c r="D20" s="34" t="s">
        <v>137</v>
      </c>
      <c r="E20" s="34" t="s">
        <v>371</v>
      </c>
      <c r="F20" s="3">
        <f t="shared" si="0"/>
        <v>0.47222222222222215</v>
      </c>
    </row>
    <row r="21" spans="2:6" ht="15.75" x14ac:dyDescent="0.3">
      <c r="B21" s="34" t="s">
        <v>17</v>
      </c>
      <c r="C21" s="34" t="s">
        <v>363</v>
      </c>
      <c r="D21" s="34" t="s">
        <v>88</v>
      </c>
      <c r="E21" s="34" t="s">
        <v>335</v>
      </c>
      <c r="F21" s="3">
        <f t="shared" si="0"/>
        <v>0.3520833333333333</v>
      </c>
    </row>
    <row r="22" spans="2:6" ht="15.75" x14ac:dyDescent="0.3">
      <c r="B22" s="34" t="s">
        <v>18</v>
      </c>
      <c r="C22" s="34" t="s">
        <v>363</v>
      </c>
      <c r="D22" s="34" t="s">
        <v>349</v>
      </c>
      <c r="E22" s="34" t="s">
        <v>354</v>
      </c>
      <c r="F22" s="3">
        <f t="shared" si="0"/>
        <v>0.32083333333333341</v>
      </c>
    </row>
    <row r="23" spans="2:6" ht="15.75" x14ac:dyDescent="0.3">
      <c r="B23" s="34" t="s">
        <v>19</v>
      </c>
      <c r="C23" s="34" t="s">
        <v>363</v>
      </c>
      <c r="D23" s="34" t="s">
        <v>298</v>
      </c>
      <c r="E23" s="34" t="s">
        <v>113</v>
      </c>
      <c r="F23" s="3">
        <f t="shared" si="0"/>
        <v>0.41805555555555551</v>
      </c>
    </row>
    <row r="24" spans="2:6" ht="15.75" x14ac:dyDescent="0.3">
      <c r="B24" s="34" t="s">
        <v>37</v>
      </c>
      <c r="C24" s="34" t="s">
        <v>363</v>
      </c>
      <c r="D24" s="34" t="s">
        <v>295</v>
      </c>
      <c r="E24" s="34" t="s">
        <v>372</v>
      </c>
      <c r="F24" s="3" t="s">
        <v>141</v>
      </c>
    </row>
    <row r="25" spans="2:6" ht="15.75" x14ac:dyDescent="0.3">
      <c r="B25" s="34" t="s">
        <v>38</v>
      </c>
      <c r="C25" s="34" t="s">
        <v>363</v>
      </c>
      <c r="D25" s="34" t="s">
        <v>79</v>
      </c>
      <c r="E25" s="34" t="s">
        <v>59</v>
      </c>
      <c r="F25" s="3">
        <f t="shared" si="0"/>
        <v>0.33888888888888896</v>
      </c>
    </row>
    <row r="26" spans="2:6" ht="15.75" x14ac:dyDescent="0.3">
      <c r="B26" s="34" t="s">
        <v>260</v>
      </c>
      <c r="C26" s="34" t="s">
        <v>363</v>
      </c>
      <c r="D26" s="34" t="s">
        <v>250</v>
      </c>
      <c r="E26" s="34" t="s">
        <v>217</v>
      </c>
      <c r="F26" s="3">
        <f t="shared" si="0"/>
        <v>0.33333333333333343</v>
      </c>
    </row>
    <row r="27" spans="2:6" ht="15.75" x14ac:dyDescent="0.3">
      <c r="B27" s="34" t="s">
        <v>40</v>
      </c>
      <c r="C27" s="34" t="s">
        <v>363</v>
      </c>
      <c r="D27" s="34" t="s">
        <v>133</v>
      </c>
      <c r="E27" s="34" t="s">
        <v>155</v>
      </c>
      <c r="F27" s="3">
        <f t="shared" si="0"/>
        <v>0.35902777777777772</v>
      </c>
    </row>
    <row r="28" spans="2:6" ht="15.75" x14ac:dyDescent="0.3">
      <c r="B28" s="34" t="s">
        <v>20</v>
      </c>
      <c r="C28" s="34" t="s">
        <v>363</v>
      </c>
      <c r="D28" s="34" t="s">
        <v>373</v>
      </c>
      <c r="E28" s="34" t="s">
        <v>69</v>
      </c>
      <c r="F28" s="3">
        <f t="shared" si="0"/>
        <v>0.32291666666666663</v>
      </c>
    </row>
    <row r="29" spans="2:6" ht="15.75" x14ac:dyDescent="0.3">
      <c r="B29" s="34" t="s">
        <v>21</v>
      </c>
      <c r="C29" s="34" t="s">
        <v>363</v>
      </c>
      <c r="D29" s="34" t="s">
        <v>88</v>
      </c>
      <c r="E29" s="34" t="s">
        <v>335</v>
      </c>
      <c r="F29" s="3">
        <f t="shared" si="0"/>
        <v>0.3520833333333333</v>
      </c>
    </row>
    <row r="30" spans="2:6" ht="15.75" x14ac:dyDescent="0.3">
      <c r="B30" s="34" t="s">
        <v>22</v>
      </c>
      <c r="C30" s="34" t="s">
        <v>363</v>
      </c>
      <c r="D30" s="34" t="s">
        <v>340</v>
      </c>
      <c r="E30" s="34" t="s">
        <v>92</v>
      </c>
      <c r="F30" s="3">
        <f t="shared" si="0"/>
        <v>0.29166666666666663</v>
      </c>
    </row>
    <row r="31" spans="2:6" ht="15.75" x14ac:dyDescent="0.3">
      <c r="B31" s="34" t="s">
        <v>41</v>
      </c>
      <c r="C31" s="34" t="s">
        <v>363</v>
      </c>
      <c r="D31" s="34" t="s">
        <v>58</v>
      </c>
      <c r="E31" s="34" t="s">
        <v>164</v>
      </c>
      <c r="F31" s="3">
        <f t="shared" si="0"/>
        <v>0.36874999999999997</v>
      </c>
    </row>
    <row r="32" spans="2:6" ht="15.75" x14ac:dyDescent="0.3">
      <c r="B32" s="34" t="s">
        <v>23</v>
      </c>
      <c r="C32" s="34" t="s">
        <v>363</v>
      </c>
      <c r="D32" s="34" t="s">
        <v>46</v>
      </c>
      <c r="E32" s="34" t="s">
        <v>46</v>
      </c>
      <c r="F32" s="3" t="str">
        <f t="shared" si="0"/>
        <v/>
      </c>
    </row>
    <row r="33" spans="2:6" ht="15.75" x14ac:dyDescent="0.3">
      <c r="B33" s="34" t="s">
        <v>24</v>
      </c>
      <c r="C33" s="34" t="s">
        <v>363</v>
      </c>
      <c r="D33" s="34" t="s">
        <v>137</v>
      </c>
      <c r="E33" s="34" t="s">
        <v>69</v>
      </c>
      <c r="F33" s="3">
        <f t="shared" si="0"/>
        <v>0.34027777777777768</v>
      </c>
    </row>
    <row r="34" spans="2:6" ht="15.75" x14ac:dyDescent="0.3">
      <c r="B34" s="34" t="s">
        <v>25</v>
      </c>
      <c r="C34" s="34" t="s">
        <v>363</v>
      </c>
      <c r="D34" s="34" t="s">
        <v>46</v>
      </c>
      <c r="E34" s="34" t="s">
        <v>46</v>
      </c>
      <c r="F34" s="3" t="s">
        <v>391</v>
      </c>
    </row>
    <row r="35" spans="2:6" ht="15.75" x14ac:dyDescent="0.3">
      <c r="B35" s="39" t="s">
        <v>26</v>
      </c>
      <c r="C35" s="34" t="s">
        <v>363</v>
      </c>
      <c r="D35" s="34" t="s">
        <v>46</v>
      </c>
      <c r="E35" s="34" t="s">
        <v>46</v>
      </c>
      <c r="F35" s="3" t="s">
        <v>399</v>
      </c>
    </row>
    <row r="36" spans="2:6" ht="15.75" x14ac:dyDescent="0.3">
      <c r="B36" s="34" t="s">
        <v>42</v>
      </c>
      <c r="C36" s="34" t="s">
        <v>363</v>
      </c>
      <c r="D36" s="34" t="s">
        <v>95</v>
      </c>
      <c r="E36" s="34" t="s">
        <v>161</v>
      </c>
      <c r="F36" s="3">
        <f t="shared" si="0"/>
        <v>0.33263888888888893</v>
      </c>
    </row>
    <row r="37" spans="2:6" ht="15.75" x14ac:dyDescent="0.3">
      <c r="B37" s="34" t="s">
        <v>264</v>
      </c>
      <c r="C37" s="34" t="s">
        <v>363</v>
      </c>
      <c r="D37" s="34" t="s">
        <v>128</v>
      </c>
      <c r="E37" s="34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" sqref="F3:F37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37" t="s">
        <v>4</v>
      </c>
      <c r="C3" s="37" t="s">
        <v>381</v>
      </c>
      <c r="D3" s="37" t="s">
        <v>46</v>
      </c>
      <c r="E3" s="37" t="s">
        <v>382</v>
      </c>
      <c r="F3" s="3" t="s">
        <v>392</v>
      </c>
    </row>
    <row r="4" spans="1:6" ht="15.75" x14ac:dyDescent="0.3">
      <c r="B4" s="37" t="s">
        <v>5</v>
      </c>
      <c r="C4" s="37" t="s">
        <v>381</v>
      </c>
      <c r="D4" s="37" t="s">
        <v>46</v>
      </c>
      <c r="E4" s="37" t="s">
        <v>198</v>
      </c>
      <c r="F4" s="3" t="s">
        <v>141</v>
      </c>
    </row>
    <row r="5" spans="1:6" ht="15.75" x14ac:dyDescent="0.3">
      <c r="B5" s="37" t="s">
        <v>6</v>
      </c>
      <c r="C5" s="37" t="s">
        <v>381</v>
      </c>
      <c r="D5" s="37" t="s">
        <v>77</v>
      </c>
      <c r="E5" s="37" t="s">
        <v>46</v>
      </c>
      <c r="F5" s="3" t="s">
        <v>393</v>
      </c>
    </row>
    <row r="6" spans="1:6" ht="15.75" x14ac:dyDescent="0.3">
      <c r="B6" s="37" t="s">
        <v>7</v>
      </c>
      <c r="C6" s="37" t="s">
        <v>381</v>
      </c>
      <c r="D6" s="37" t="s">
        <v>383</v>
      </c>
      <c r="E6" s="37" t="s">
        <v>370</v>
      </c>
      <c r="F6" s="3" t="s">
        <v>141</v>
      </c>
    </row>
    <row r="7" spans="1:6" ht="15.75" x14ac:dyDescent="0.3">
      <c r="B7" s="37" t="s">
        <v>29</v>
      </c>
      <c r="C7" s="37" t="s">
        <v>381</v>
      </c>
      <c r="D7" s="37" t="s">
        <v>46</v>
      </c>
      <c r="E7" s="37" t="s">
        <v>384</v>
      </c>
      <c r="F7" s="3" t="s">
        <v>393</v>
      </c>
    </row>
    <row r="8" spans="1:6" ht="15.75" x14ac:dyDescent="0.3">
      <c r="B8" s="37" t="s">
        <v>8</v>
      </c>
      <c r="C8" s="37" t="s">
        <v>381</v>
      </c>
      <c r="D8" s="37" t="s">
        <v>61</v>
      </c>
      <c r="E8" s="37" t="s">
        <v>46</v>
      </c>
      <c r="F8" s="3" t="s">
        <v>390</v>
      </c>
    </row>
    <row r="9" spans="1:6" ht="15.75" x14ac:dyDescent="0.3">
      <c r="B9" s="37" t="s">
        <v>9</v>
      </c>
      <c r="C9" s="37" t="s">
        <v>381</v>
      </c>
      <c r="D9" s="37" t="s">
        <v>46</v>
      </c>
      <c r="E9" s="37" t="s">
        <v>385</v>
      </c>
      <c r="F9" s="3" t="s">
        <v>141</v>
      </c>
    </row>
    <row r="10" spans="1:6" ht="15.75" x14ac:dyDescent="0.3">
      <c r="B10" s="37" t="s">
        <v>10</v>
      </c>
      <c r="C10" s="37" t="s">
        <v>381</v>
      </c>
      <c r="D10" s="37" t="s">
        <v>320</v>
      </c>
      <c r="E10" s="37" t="s">
        <v>80</v>
      </c>
      <c r="F10" s="3">
        <f t="shared" ref="F10:F35" si="0">IF(ISERROR(E10-D10)=TRUE,D10,(E10-D10-$A$1))</f>
        <v>0.33819444444444441</v>
      </c>
    </row>
    <row r="11" spans="1:6" ht="15.75" x14ac:dyDescent="0.3">
      <c r="B11" s="37" t="s">
        <v>11</v>
      </c>
      <c r="C11" s="37" t="s">
        <v>381</v>
      </c>
      <c r="D11" s="37" t="s">
        <v>88</v>
      </c>
      <c r="E11" s="37" t="s">
        <v>47</v>
      </c>
      <c r="F11" s="3">
        <f t="shared" si="0"/>
        <v>0.34027777777777779</v>
      </c>
    </row>
    <row r="12" spans="1:6" ht="15.75" x14ac:dyDescent="0.3">
      <c r="B12" s="37" t="s">
        <v>12</v>
      </c>
      <c r="C12" s="37" t="s">
        <v>381</v>
      </c>
      <c r="D12" s="37" t="s">
        <v>88</v>
      </c>
      <c r="E12" s="37" t="s">
        <v>73</v>
      </c>
      <c r="F12" s="3">
        <f t="shared" si="0"/>
        <v>0.34236111111111112</v>
      </c>
    </row>
    <row r="13" spans="1:6" ht="15.75" x14ac:dyDescent="0.3">
      <c r="B13" s="37" t="s">
        <v>30</v>
      </c>
      <c r="C13" s="37" t="s">
        <v>381</v>
      </c>
      <c r="D13" s="37" t="s">
        <v>91</v>
      </c>
      <c r="E13" s="37" t="s">
        <v>154</v>
      </c>
      <c r="F13" s="3">
        <f t="shared" si="0"/>
        <v>0.35069444444444448</v>
      </c>
    </row>
    <row r="14" spans="1:6" ht="15.75" x14ac:dyDescent="0.3">
      <c r="B14" s="37" t="s">
        <v>13</v>
      </c>
      <c r="C14" s="37" t="s">
        <v>381</v>
      </c>
      <c r="D14" s="37" t="s">
        <v>61</v>
      </c>
      <c r="E14" s="37" t="s">
        <v>46</v>
      </c>
      <c r="F14" s="3" t="s">
        <v>390</v>
      </c>
    </row>
    <row r="15" spans="1:6" ht="15.75" x14ac:dyDescent="0.3">
      <c r="B15" s="37" t="s">
        <v>14</v>
      </c>
      <c r="C15" s="37" t="s">
        <v>381</v>
      </c>
      <c r="D15" s="37" t="s">
        <v>254</v>
      </c>
      <c r="E15" s="37" t="s">
        <v>319</v>
      </c>
      <c r="F15" s="3">
        <f t="shared" si="0"/>
        <v>0.34513888888888894</v>
      </c>
    </row>
    <row r="16" spans="1:6" ht="15.75" x14ac:dyDescent="0.3">
      <c r="B16" s="37" t="s">
        <v>15</v>
      </c>
      <c r="C16" s="37" t="s">
        <v>381</v>
      </c>
      <c r="D16" s="37" t="s">
        <v>310</v>
      </c>
      <c r="E16" s="37" t="s">
        <v>46</v>
      </c>
      <c r="F16" s="3" t="s">
        <v>390</v>
      </c>
    </row>
    <row r="17" spans="2:6" ht="15.75" x14ac:dyDescent="0.3">
      <c r="B17" s="37" t="s">
        <v>16</v>
      </c>
      <c r="C17" s="37" t="s">
        <v>381</v>
      </c>
      <c r="D17" s="37" t="s">
        <v>213</v>
      </c>
      <c r="E17" s="37" t="s">
        <v>259</v>
      </c>
      <c r="F17" s="3">
        <f t="shared" si="0"/>
        <v>0.33263888888888887</v>
      </c>
    </row>
    <row r="18" spans="2:6" ht="15.75" x14ac:dyDescent="0.3">
      <c r="B18" s="37" t="s">
        <v>31</v>
      </c>
      <c r="C18" s="37" t="s">
        <v>381</v>
      </c>
      <c r="D18" s="37" t="s">
        <v>46</v>
      </c>
      <c r="E18" s="37" t="s">
        <v>46</v>
      </c>
      <c r="F18" s="3" t="str">
        <f t="shared" si="0"/>
        <v/>
      </c>
    </row>
    <row r="19" spans="2:6" ht="15.75" x14ac:dyDescent="0.3">
      <c r="B19" s="37" t="s">
        <v>32</v>
      </c>
      <c r="C19" s="37" t="s">
        <v>381</v>
      </c>
      <c r="D19" s="37" t="s">
        <v>68</v>
      </c>
      <c r="E19" s="37" t="s">
        <v>76</v>
      </c>
      <c r="F19" s="3">
        <f t="shared" si="0"/>
        <v>0.33958333333333329</v>
      </c>
    </row>
    <row r="20" spans="2:6" ht="15.75" x14ac:dyDescent="0.3">
      <c r="B20" s="37" t="s">
        <v>33</v>
      </c>
      <c r="C20" s="37" t="s">
        <v>381</v>
      </c>
      <c r="D20" s="37" t="s">
        <v>60</v>
      </c>
      <c r="E20" s="37" t="s">
        <v>205</v>
      </c>
      <c r="F20" s="3">
        <f t="shared" si="0"/>
        <v>0.47569444444444436</v>
      </c>
    </row>
    <row r="21" spans="2:6" ht="15.75" x14ac:dyDescent="0.3">
      <c r="B21" s="37" t="s">
        <v>17</v>
      </c>
      <c r="C21" s="37" t="s">
        <v>381</v>
      </c>
      <c r="D21" s="37" t="s">
        <v>88</v>
      </c>
      <c r="E21" s="37" t="s">
        <v>73</v>
      </c>
      <c r="F21" s="3">
        <f t="shared" si="0"/>
        <v>0.34236111111111112</v>
      </c>
    </row>
    <row r="22" spans="2:6" ht="15.75" x14ac:dyDescent="0.3">
      <c r="B22" s="37" t="s">
        <v>18</v>
      </c>
      <c r="C22" s="37" t="s">
        <v>381</v>
      </c>
      <c r="D22" s="37" t="s">
        <v>46</v>
      </c>
      <c r="E22" s="37" t="s">
        <v>362</v>
      </c>
      <c r="F22" s="3" t="s">
        <v>392</v>
      </c>
    </row>
    <row r="23" spans="2:6" ht="15.75" x14ac:dyDescent="0.3">
      <c r="B23" s="37" t="s">
        <v>19</v>
      </c>
      <c r="C23" s="37" t="s">
        <v>381</v>
      </c>
      <c r="D23" s="37" t="s">
        <v>386</v>
      </c>
      <c r="E23" s="37" t="s">
        <v>257</v>
      </c>
      <c r="F23" s="3">
        <f t="shared" si="0"/>
        <v>0.40972222222222221</v>
      </c>
    </row>
    <row r="24" spans="2:6" ht="15.75" x14ac:dyDescent="0.3">
      <c r="B24" s="37" t="s">
        <v>37</v>
      </c>
      <c r="C24" s="37" t="s">
        <v>381</v>
      </c>
      <c r="D24" s="37" t="s">
        <v>387</v>
      </c>
      <c r="E24" s="37" t="s">
        <v>388</v>
      </c>
      <c r="F24" s="3" t="s">
        <v>141</v>
      </c>
    </row>
    <row r="25" spans="2:6" ht="15.75" x14ac:dyDescent="0.3">
      <c r="B25" s="37" t="s">
        <v>38</v>
      </c>
      <c r="C25" s="37" t="s">
        <v>381</v>
      </c>
      <c r="D25" s="37" t="s">
        <v>389</v>
      </c>
      <c r="E25" s="37" t="s">
        <v>175</v>
      </c>
      <c r="F25" s="3">
        <f t="shared" si="0"/>
        <v>0.2208333333333333</v>
      </c>
    </row>
    <row r="26" spans="2:6" ht="15.75" x14ac:dyDescent="0.3">
      <c r="B26" s="37" t="s">
        <v>260</v>
      </c>
      <c r="C26" s="37" t="s">
        <v>381</v>
      </c>
      <c r="D26" s="37" t="s">
        <v>94</v>
      </c>
      <c r="E26" s="37" t="s">
        <v>370</v>
      </c>
      <c r="F26" s="3">
        <f t="shared" si="0"/>
        <v>0.33541666666666659</v>
      </c>
    </row>
    <row r="27" spans="2:6" ht="15.75" x14ac:dyDescent="0.3">
      <c r="B27" s="37" t="s">
        <v>40</v>
      </c>
      <c r="C27" s="37" t="s">
        <v>381</v>
      </c>
      <c r="D27" s="37" t="s">
        <v>219</v>
      </c>
      <c r="E27" s="37" t="s">
        <v>171</v>
      </c>
      <c r="F27" s="3">
        <f t="shared" si="0"/>
        <v>0.34652777777777766</v>
      </c>
    </row>
    <row r="28" spans="2:6" ht="15.75" x14ac:dyDescent="0.3">
      <c r="B28" s="37" t="s">
        <v>20</v>
      </c>
      <c r="C28" s="37" t="s">
        <v>381</v>
      </c>
      <c r="D28" s="37" t="s">
        <v>46</v>
      </c>
      <c r="E28" s="37" t="s">
        <v>46</v>
      </c>
      <c r="F28" s="3" t="s">
        <v>400</v>
      </c>
    </row>
    <row r="29" spans="2:6" ht="15.75" x14ac:dyDescent="0.3">
      <c r="B29" s="37" t="s">
        <v>21</v>
      </c>
      <c r="C29" s="37" t="s">
        <v>381</v>
      </c>
      <c r="D29" s="37" t="s">
        <v>88</v>
      </c>
      <c r="E29" s="37" t="s">
        <v>171</v>
      </c>
      <c r="F29" s="3">
        <f t="shared" si="0"/>
        <v>0.34166666666666656</v>
      </c>
    </row>
    <row r="30" spans="2:6" ht="15.75" x14ac:dyDescent="0.3">
      <c r="B30" s="37" t="s">
        <v>22</v>
      </c>
      <c r="C30" s="37" t="s">
        <v>381</v>
      </c>
      <c r="D30" s="37" t="s">
        <v>46</v>
      </c>
      <c r="E30" s="37" t="s">
        <v>46</v>
      </c>
      <c r="F30" s="3" t="s">
        <v>400</v>
      </c>
    </row>
    <row r="31" spans="2:6" ht="15.75" x14ac:dyDescent="0.3">
      <c r="B31" s="37" t="s">
        <v>41</v>
      </c>
      <c r="C31" s="37" t="s">
        <v>381</v>
      </c>
      <c r="D31" s="37" t="s">
        <v>267</v>
      </c>
      <c r="E31" s="37" t="s">
        <v>47</v>
      </c>
      <c r="F31" s="3">
        <f t="shared" si="0"/>
        <v>0.37013888888888891</v>
      </c>
    </row>
    <row r="32" spans="2:6" ht="15.75" x14ac:dyDescent="0.3">
      <c r="B32" s="37" t="s">
        <v>23</v>
      </c>
      <c r="C32" s="37" t="s">
        <v>381</v>
      </c>
      <c r="D32" s="37" t="s">
        <v>46</v>
      </c>
      <c r="E32" s="37" t="s">
        <v>46</v>
      </c>
      <c r="F32" s="3" t="str">
        <f t="shared" si="0"/>
        <v/>
      </c>
    </row>
    <row r="33" spans="2:6" ht="15.75" x14ac:dyDescent="0.3">
      <c r="B33" s="37" t="s">
        <v>24</v>
      </c>
      <c r="C33" s="37" t="s">
        <v>381</v>
      </c>
      <c r="D33" s="37" t="s">
        <v>46</v>
      </c>
      <c r="E33" s="37" t="s">
        <v>362</v>
      </c>
      <c r="F33" s="3" t="s">
        <v>392</v>
      </c>
    </row>
    <row r="34" spans="2:6" ht="15.75" x14ac:dyDescent="0.3">
      <c r="B34" s="37" t="s">
        <v>25</v>
      </c>
      <c r="C34" s="37" t="s">
        <v>381</v>
      </c>
      <c r="D34" s="37" t="s">
        <v>184</v>
      </c>
      <c r="E34" s="37" t="s">
        <v>76</v>
      </c>
      <c r="F34" s="3">
        <f t="shared" si="0"/>
        <v>0.32083333333333325</v>
      </c>
    </row>
    <row r="35" spans="2:6" ht="15.75" x14ac:dyDescent="0.3">
      <c r="B35" s="37" t="s">
        <v>26</v>
      </c>
      <c r="C35" s="37" t="s">
        <v>381</v>
      </c>
      <c r="D35" s="37" t="s">
        <v>66</v>
      </c>
      <c r="E35" s="37" t="s">
        <v>154</v>
      </c>
      <c r="F35" s="3">
        <f t="shared" si="0"/>
        <v>0.33611111111111114</v>
      </c>
    </row>
    <row r="36" spans="2:6" ht="15.75" x14ac:dyDescent="0.3">
      <c r="B36" s="37" t="s">
        <v>42</v>
      </c>
      <c r="C36" s="37" t="s">
        <v>381</v>
      </c>
      <c r="D36" s="37" t="s">
        <v>46</v>
      </c>
      <c r="E36" s="37" t="s">
        <v>175</v>
      </c>
      <c r="F36" s="3" t="s">
        <v>392</v>
      </c>
    </row>
    <row r="37" spans="2:6" ht="15.75" x14ac:dyDescent="0.3">
      <c r="B37" s="37" t="s">
        <v>264</v>
      </c>
      <c r="C37" s="37" t="s">
        <v>381</v>
      </c>
      <c r="D37" s="37" t="s">
        <v>46</v>
      </c>
      <c r="E37" s="37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" sqref="F3:F37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40" t="s">
        <v>4</v>
      </c>
      <c r="C3" s="40" t="s">
        <v>402</v>
      </c>
      <c r="D3" s="40" t="s">
        <v>46</v>
      </c>
      <c r="E3" s="40" t="s">
        <v>403</v>
      </c>
      <c r="F3" s="3" t="s">
        <v>432</v>
      </c>
    </row>
    <row r="4" spans="1:6" ht="15.75" x14ac:dyDescent="0.3">
      <c r="B4" s="40" t="s">
        <v>5</v>
      </c>
      <c r="C4" s="40" t="s">
        <v>402</v>
      </c>
      <c r="D4" s="40" t="s">
        <v>95</v>
      </c>
      <c r="E4" s="40" t="s">
        <v>404</v>
      </c>
      <c r="F4" s="3" t="s">
        <v>141</v>
      </c>
    </row>
    <row r="5" spans="1:6" ht="15.75" x14ac:dyDescent="0.3">
      <c r="B5" s="40" t="s">
        <v>6</v>
      </c>
      <c r="C5" s="40" t="s">
        <v>402</v>
      </c>
      <c r="D5" s="40" t="s">
        <v>123</v>
      </c>
      <c r="E5" s="40" t="s">
        <v>251</v>
      </c>
      <c r="F5" s="3">
        <f t="shared" ref="F5:F36" si="0">IF(ISERROR(E5-D5)=TRUE,D5,(E5-D5-$A$1))</f>
        <v>0.34097222222222234</v>
      </c>
    </row>
    <row r="6" spans="1:6" ht="15.75" x14ac:dyDescent="0.3">
      <c r="B6" s="40" t="s">
        <v>7</v>
      </c>
      <c r="C6" s="40" t="s">
        <v>402</v>
      </c>
      <c r="D6" s="40" t="s">
        <v>46</v>
      </c>
      <c r="E6" s="40" t="s">
        <v>46</v>
      </c>
      <c r="F6" s="3" t="s">
        <v>141</v>
      </c>
    </row>
    <row r="7" spans="1:6" ht="15.75" x14ac:dyDescent="0.3">
      <c r="B7" s="40" t="s">
        <v>29</v>
      </c>
      <c r="C7" s="40" t="s">
        <v>402</v>
      </c>
      <c r="D7" s="40" t="s">
        <v>280</v>
      </c>
      <c r="E7" s="40" t="s">
        <v>46</v>
      </c>
      <c r="F7" s="3" t="s">
        <v>434</v>
      </c>
    </row>
    <row r="8" spans="1:6" ht="15.75" x14ac:dyDescent="0.3">
      <c r="B8" s="40" t="s">
        <v>8</v>
      </c>
      <c r="C8" s="40" t="s">
        <v>402</v>
      </c>
      <c r="D8" s="40" t="s">
        <v>405</v>
      </c>
      <c r="E8" s="40" t="s">
        <v>155</v>
      </c>
      <c r="F8" s="3" t="s">
        <v>438</v>
      </c>
    </row>
    <row r="9" spans="1:6" ht="15.75" x14ac:dyDescent="0.3">
      <c r="B9" s="40" t="s">
        <v>9</v>
      </c>
      <c r="C9" s="40" t="s">
        <v>402</v>
      </c>
      <c r="D9" s="40" t="s">
        <v>46</v>
      </c>
      <c r="E9" s="40" t="s">
        <v>46</v>
      </c>
      <c r="F9" s="3" t="s">
        <v>141</v>
      </c>
    </row>
    <row r="10" spans="1:6" ht="15.75" x14ac:dyDescent="0.3">
      <c r="B10" s="40" t="s">
        <v>10</v>
      </c>
      <c r="C10" s="40" t="s">
        <v>402</v>
      </c>
      <c r="D10" s="40" t="s">
        <v>78</v>
      </c>
      <c r="E10" s="40" t="s">
        <v>46</v>
      </c>
      <c r="F10" s="3" t="s">
        <v>436</v>
      </c>
    </row>
    <row r="11" spans="1:6" ht="15.75" x14ac:dyDescent="0.3">
      <c r="B11" s="40" t="s">
        <v>11</v>
      </c>
      <c r="C11" s="40" t="s">
        <v>402</v>
      </c>
      <c r="D11" s="40" t="s">
        <v>162</v>
      </c>
      <c r="E11" s="40" t="s">
        <v>216</v>
      </c>
      <c r="F11" s="3">
        <f t="shared" si="0"/>
        <v>0.33541666666666659</v>
      </c>
    </row>
    <row r="12" spans="1:6" ht="15.75" x14ac:dyDescent="0.3">
      <c r="B12" s="40" t="s">
        <v>12</v>
      </c>
      <c r="C12" s="40" t="s">
        <v>402</v>
      </c>
      <c r="D12" s="40" t="s">
        <v>162</v>
      </c>
      <c r="E12" s="40" t="s">
        <v>257</v>
      </c>
      <c r="F12" s="3">
        <f t="shared" si="0"/>
        <v>0.33750000000000002</v>
      </c>
    </row>
    <row r="13" spans="1:6" ht="15.75" x14ac:dyDescent="0.3">
      <c r="B13" s="40" t="s">
        <v>30</v>
      </c>
      <c r="C13" s="40" t="s">
        <v>402</v>
      </c>
      <c r="D13" s="40" t="s">
        <v>77</v>
      </c>
      <c r="E13" s="40" t="s">
        <v>103</v>
      </c>
      <c r="F13" s="3">
        <f t="shared" si="0"/>
        <v>0.3520833333333333</v>
      </c>
    </row>
    <row r="14" spans="1:6" ht="15.75" x14ac:dyDescent="0.3">
      <c r="B14" s="40" t="s">
        <v>13</v>
      </c>
      <c r="C14" s="40" t="s">
        <v>402</v>
      </c>
      <c r="D14" s="40" t="s">
        <v>139</v>
      </c>
      <c r="E14" s="40" t="s">
        <v>46</v>
      </c>
      <c r="F14" s="3" t="s">
        <v>434</v>
      </c>
    </row>
    <row r="15" spans="1:6" ht="15.75" x14ac:dyDescent="0.3">
      <c r="B15" s="40" t="s">
        <v>14</v>
      </c>
      <c r="C15" s="40" t="s">
        <v>402</v>
      </c>
      <c r="D15" s="40" t="s">
        <v>117</v>
      </c>
      <c r="E15" s="40" t="s">
        <v>155</v>
      </c>
      <c r="F15" s="3">
        <f t="shared" si="0"/>
        <v>0.34722222222222221</v>
      </c>
    </row>
    <row r="16" spans="1:6" ht="15.75" x14ac:dyDescent="0.3">
      <c r="B16" s="40" t="s">
        <v>15</v>
      </c>
      <c r="C16" s="40" t="s">
        <v>402</v>
      </c>
      <c r="D16" s="40" t="s">
        <v>94</v>
      </c>
      <c r="E16" s="40" t="s">
        <v>46</v>
      </c>
      <c r="F16" s="3" t="s">
        <v>434</v>
      </c>
    </row>
    <row r="17" spans="2:6" ht="15.75" x14ac:dyDescent="0.3">
      <c r="B17" s="40" t="s">
        <v>16</v>
      </c>
      <c r="C17" s="40" t="s">
        <v>402</v>
      </c>
      <c r="D17" s="40" t="s">
        <v>46</v>
      </c>
      <c r="E17" s="40" t="s">
        <v>46</v>
      </c>
      <c r="F17" s="3" t="s">
        <v>440</v>
      </c>
    </row>
    <row r="18" spans="2:6" ht="15.75" x14ac:dyDescent="0.3">
      <c r="B18" s="40" t="s">
        <v>31</v>
      </c>
      <c r="C18" s="40" t="s">
        <v>402</v>
      </c>
      <c r="D18" s="40" t="s">
        <v>46</v>
      </c>
      <c r="E18" s="40" t="s">
        <v>46</v>
      </c>
      <c r="F18" s="3" t="str">
        <f t="shared" si="0"/>
        <v/>
      </c>
    </row>
    <row r="19" spans="2:6" ht="15.75" x14ac:dyDescent="0.3">
      <c r="B19" s="40" t="s">
        <v>32</v>
      </c>
      <c r="C19" s="40" t="s">
        <v>402</v>
      </c>
      <c r="D19" s="40" t="s">
        <v>219</v>
      </c>
      <c r="E19" s="40" t="s">
        <v>150</v>
      </c>
      <c r="F19" s="3">
        <f t="shared" si="0"/>
        <v>0.3388888888888888</v>
      </c>
    </row>
    <row r="20" spans="2:6" ht="15.75" x14ac:dyDescent="0.3">
      <c r="B20" s="40" t="s">
        <v>33</v>
      </c>
      <c r="C20" s="40" t="s">
        <v>402</v>
      </c>
      <c r="D20" s="40" t="s">
        <v>88</v>
      </c>
      <c r="E20" s="40" t="s">
        <v>406</v>
      </c>
      <c r="F20" s="3">
        <f t="shared" si="0"/>
        <v>0.4145833333333333</v>
      </c>
    </row>
    <row r="21" spans="2:6" ht="15.75" x14ac:dyDescent="0.3">
      <c r="B21" s="40" t="s">
        <v>17</v>
      </c>
      <c r="C21" s="40" t="s">
        <v>402</v>
      </c>
      <c r="D21" s="40" t="s">
        <v>162</v>
      </c>
      <c r="E21" s="40" t="s">
        <v>257</v>
      </c>
      <c r="F21" s="3">
        <f t="shared" si="0"/>
        <v>0.33750000000000002</v>
      </c>
    </row>
    <row r="22" spans="2:6" ht="15.75" x14ac:dyDescent="0.3">
      <c r="B22" s="40" t="s">
        <v>18</v>
      </c>
      <c r="C22" s="40" t="s">
        <v>402</v>
      </c>
      <c r="D22" s="40" t="s">
        <v>46</v>
      </c>
      <c r="E22" s="40" t="s">
        <v>407</v>
      </c>
      <c r="F22" s="3" t="s">
        <v>438</v>
      </c>
    </row>
    <row r="23" spans="2:6" ht="15.75" x14ac:dyDescent="0.3">
      <c r="B23" s="40" t="s">
        <v>19</v>
      </c>
      <c r="C23" s="40" t="s">
        <v>402</v>
      </c>
      <c r="D23" s="40" t="s">
        <v>311</v>
      </c>
      <c r="E23" s="40" t="s">
        <v>224</v>
      </c>
      <c r="F23" s="3">
        <f t="shared" si="0"/>
        <v>0.37291666666666667</v>
      </c>
    </row>
    <row r="24" spans="2:6" ht="15.75" x14ac:dyDescent="0.3">
      <c r="B24" s="40" t="s">
        <v>37</v>
      </c>
      <c r="C24" s="40" t="s">
        <v>402</v>
      </c>
      <c r="D24" s="40" t="s">
        <v>180</v>
      </c>
      <c r="E24" s="40" t="s">
        <v>46</v>
      </c>
      <c r="F24" s="3" t="s">
        <v>141</v>
      </c>
    </row>
    <row r="25" spans="2:6" ht="15.75" x14ac:dyDescent="0.3">
      <c r="B25" s="40" t="s">
        <v>38</v>
      </c>
      <c r="C25" s="40" t="s">
        <v>402</v>
      </c>
      <c r="D25" s="40" t="s">
        <v>123</v>
      </c>
      <c r="E25" s="40" t="s">
        <v>408</v>
      </c>
      <c r="F25" s="3">
        <f t="shared" si="0"/>
        <v>0.33958333333333335</v>
      </c>
    </row>
    <row r="26" spans="2:6" ht="15.75" x14ac:dyDescent="0.3">
      <c r="B26" s="40" t="s">
        <v>260</v>
      </c>
      <c r="C26" s="40" t="s">
        <v>402</v>
      </c>
      <c r="D26" s="40" t="s">
        <v>74</v>
      </c>
      <c r="E26" s="40" t="s">
        <v>192</v>
      </c>
      <c r="F26" s="3">
        <f t="shared" si="0"/>
        <v>0.32083333333333341</v>
      </c>
    </row>
    <row r="27" spans="2:6" ht="15.75" x14ac:dyDescent="0.3">
      <c r="B27" s="40" t="s">
        <v>40</v>
      </c>
      <c r="C27" s="40" t="s">
        <v>402</v>
      </c>
      <c r="D27" s="40" t="s">
        <v>123</v>
      </c>
      <c r="E27" s="40" t="s">
        <v>275</v>
      </c>
      <c r="F27" s="3">
        <f t="shared" si="0"/>
        <v>0.35069444444444442</v>
      </c>
    </row>
    <row r="28" spans="2:6" ht="15.75" x14ac:dyDescent="0.3">
      <c r="B28" s="40" t="s">
        <v>20</v>
      </c>
      <c r="C28" s="40" t="s">
        <v>402</v>
      </c>
      <c r="D28" s="40" t="s">
        <v>202</v>
      </c>
      <c r="E28" s="40" t="s">
        <v>348</v>
      </c>
      <c r="F28" s="3">
        <f t="shared" si="0"/>
        <v>0.3256944444444444</v>
      </c>
    </row>
    <row r="29" spans="2:6" ht="15.75" x14ac:dyDescent="0.3">
      <c r="B29" s="40" t="s">
        <v>21</v>
      </c>
      <c r="C29" s="40" t="s">
        <v>402</v>
      </c>
      <c r="D29" s="40" t="s">
        <v>162</v>
      </c>
      <c r="E29" s="40" t="s">
        <v>257</v>
      </c>
      <c r="F29" s="3">
        <f t="shared" si="0"/>
        <v>0.33750000000000002</v>
      </c>
    </row>
    <row r="30" spans="2:6" ht="15.75" x14ac:dyDescent="0.3">
      <c r="B30" s="40" t="s">
        <v>22</v>
      </c>
      <c r="C30" s="40" t="s">
        <v>402</v>
      </c>
      <c r="D30" s="40" t="s">
        <v>202</v>
      </c>
      <c r="E30" s="40" t="s">
        <v>296</v>
      </c>
      <c r="F30" s="3">
        <f t="shared" si="0"/>
        <v>0.29166666666666663</v>
      </c>
    </row>
    <row r="31" spans="2:6" ht="15.75" x14ac:dyDescent="0.3">
      <c r="B31" s="40" t="s">
        <v>41</v>
      </c>
      <c r="C31" s="40" t="s">
        <v>402</v>
      </c>
      <c r="D31" s="40" t="s">
        <v>267</v>
      </c>
      <c r="E31" s="40" t="s">
        <v>281</v>
      </c>
      <c r="F31" s="3">
        <f t="shared" si="0"/>
        <v>0.35972222222222228</v>
      </c>
    </row>
    <row r="32" spans="2:6" ht="15.75" x14ac:dyDescent="0.3">
      <c r="B32" s="40" t="s">
        <v>23</v>
      </c>
      <c r="C32" s="40" t="s">
        <v>402</v>
      </c>
      <c r="D32" s="40" t="s">
        <v>46</v>
      </c>
      <c r="E32" s="40" t="s">
        <v>46</v>
      </c>
      <c r="F32" s="3" t="str">
        <f t="shared" si="0"/>
        <v/>
      </c>
    </row>
    <row r="33" spans="2:6" ht="15.75" x14ac:dyDescent="0.3">
      <c r="B33" s="40" t="s">
        <v>24</v>
      </c>
      <c r="C33" s="40" t="s">
        <v>402</v>
      </c>
      <c r="D33" s="40" t="s">
        <v>180</v>
      </c>
      <c r="E33" s="40" t="s">
        <v>348</v>
      </c>
      <c r="F33" s="3">
        <f t="shared" si="0"/>
        <v>0.34722222222222221</v>
      </c>
    </row>
    <row r="34" spans="2:6" ht="15.75" x14ac:dyDescent="0.3">
      <c r="B34" s="40" t="s">
        <v>25</v>
      </c>
      <c r="C34" s="40" t="s">
        <v>402</v>
      </c>
      <c r="D34" s="40" t="s">
        <v>117</v>
      </c>
      <c r="E34" s="40" t="s">
        <v>150</v>
      </c>
      <c r="F34" s="3">
        <f t="shared" si="0"/>
        <v>0.32777777777777772</v>
      </c>
    </row>
    <row r="35" spans="2:6" ht="15.75" x14ac:dyDescent="0.3">
      <c r="B35" s="40" t="s">
        <v>26</v>
      </c>
      <c r="C35" s="40" t="s">
        <v>402</v>
      </c>
      <c r="D35" s="40" t="s">
        <v>280</v>
      </c>
      <c r="E35" s="40" t="s">
        <v>47</v>
      </c>
      <c r="F35" s="3">
        <f t="shared" si="0"/>
        <v>0.34791666666666665</v>
      </c>
    </row>
    <row r="36" spans="2:6" ht="15.75" x14ac:dyDescent="0.3">
      <c r="B36" s="40" t="s">
        <v>42</v>
      </c>
      <c r="C36" s="40" t="s">
        <v>402</v>
      </c>
      <c r="D36" s="40" t="s">
        <v>409</v>
      </c>
      <c r="E36" s="40" t="s">
        <v>370</v>
      </c>
      <c r="F36" s="3">
        <f t="shared" si="0"/>
        <v>0.30555555555555547</v>
      </c>
    </row>
    <row r="37" spans="2:6" ht="15.75" x14ac:dyDescent="0.3">
      <c r="B37" s="40" t="s">
        <v>264</v>
      </c>
      <c r="C37" s="40" t="s">
        <v>402</v>
      </c>
      <c r="D37" s="40" t="s">
        <v>215</v>
      </c>
      <c r="E37" s="40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workbookViewId="0">
      <selection activeCell="B1" sqref="B1:B1048576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41" t="s">
        <v>4</v>
      </c>
      <c r="C3" s="41" t="s">
        <v>410</v>
      </c>
      <c r="D3" s="41" t="s">
        <v>411</v>
      </c>
      <c r="E3" s="41" t="s">
        <v>412</v>
      </c>
      <c r="F3" s="3">
        <f t="shared" ref="F3:F36" si="0">IF(ISERROR(E3-D3)=TRUE,D3,(E3-D3-$A$1))</f>
        <v>0.3034722222222222</v>
      </c>
    </row>
    <row r="4" spans="1:6" ht="15.75" x14ac:dyDescent="0.3">
      <c r="B4" s="41" t="s">
        <v>5</v>
      </c>
      <c r="C4" s="41" t="s">
        <v>410</v>
      </c>
      <c r="D4" s="41" t="s">
        <v>46</v>
      </c>
      <c r="E4" s="41" t="s">
        <v>413</v>
      </c>
      <c r="F4" s="3" t="s">
        <v>141</v>
      </c>
    </row>
    <row r="5" spans="1:6" ht="15.75" x14ac:dyDescent="0.3">
      <c r="B5" s="41" t="s">
        <v>6</v>
      </c>
      <c r="C5" s="41" t="s">
        <v>410</v>
      </c>
      <c r="D5" s="41" t="s">
        <v>178</v>
      </c>
      <c r="E5" s="41" t="s">
        <v>161</v>
      </c>
      <c r="F5" s="3">
        <f t="shared" si="0"/>
        <v>0.34375000000000011</v>
      </c>
    </row>
    <row r="6" spans="1:6" ht="15.75" x14ac:dyDescent="0.3">
      <c r="B6" s="41" t="s">
        <v>7</v>
      </c>
      <c r="C6" s="41" t="s">
        <v>410</v>
      </c>
      <c r="D6" s="41" t="s">
        <v>46</v>
      </c>
      <c r="E6" s="41" t="s">
        <v>46</v>
      </c>
      <c r="F6" s="3" t="s">
        <v>141</v>
      </c>
    </row>
    <row r="7" spans="1:6" ht="15.75" x14ac:dyDescent="0.3">
      <c r="B7" s="41" t="s">
        <v>29</v>
      </c>
      <c r="C7" s="41" t="s">
        <v>410</v>
      </c>
      <c r="D7" s="41" t="s">
        <v>180</v>
      </c>
      <c r="E7" s="41" t="s">
        <v>414</v>
      </c>
      <c r="F7" s="3">
        <f t="shared" si="0"/>
        <v>0.41180555555555554</v>
      </c>
    </row>
    <row r="8" spans="1:6" ht="15.75" x14ac:dyDescent="0.3">
      <c r="B8" s="41" t="s">
        <v>8</v>
      </c>
      <c r="C8" s="41" t="s">
        <v>410</v>
      </c>
      <c r="D8" s="41" t="s">
        <v>299</v>
      </c>
      <c r="E8" s="41" t="s">
        <v>46</v>
      </c>
      <c r="F8" s="3" t="s">
        <v>434</v>
      </c>
    </row>
    <row r="9" spans="1:6" ht="15.75" x14ac:dyDescent="0.3">
      <c r="B9" s="41" t="s">
        <v>9</v>
      </c>
      <c r="C9" s="41" t="s">
        <v>410</v>
      </c>
      <c r="D9" s="41" t="s">
        <v>46</v>
      </c>
      <c r="E9" s="41" t="s">
        <v>46</v>
      </c>
      <c r="F9" s="3" t="s">
        <v>141</v>
      </c>
    </row>
    <row r="10" spans="1:6" ht="15.75" x14ac:dyDescent="0.3">
      <c r="B10" s="41" t="s">
        <v>10</v>
      </c>
      <c r="C10" s="41" t="s">
        <v>410</v>
      </c>
      <c r="D10" s="41" t="s">
        <v>336</v>
      </c>
      <c r="E10" s="41" t="s">
        <v>415</v>
      </c>
      <c r="F10" s="3">
        <f t="shared" si="0"/>
        <v>0.3472222222222221</v>
      </c>
    </row>
    <row r="11" spans="1:6" ht="15.75" x14ac:dyDescent="0.3">
      <c r="B11" s="41" t="s">
        <v>11</v>
      </c>
      <c r="C11" s="41" t="s">
        <v>410</v>
      </c>
      <c r="D11" s="41" t="s">
        <v>312</v>
      </c>
      <c r="E11" s="41" t="s">
        <v>62</v>
      </c>
      <c r="F11" s="3">
        <f t="shared" si="0"/>
        <v>0.33194444444444449</v>
      </c>
    </row>
    <row r="12" spans="1:6" ht="15.75" x14ac:dyDescent="0.3">
      <c r="B12" s="41" t="s">
        <v>12</v>
      </c>
      <c r="C12" s="41" t="s">
        <v>410</v>
      </c>
      <c r="D12" s="41" t="s">
        <v>312</v>
      </c>
      <c r="E12" s="41" t="s">
        <v>192</v>
      </c>
      <c r="F12" s="3">
        <f t="shared" si="0"/>
        <v>0.34652777777777788</v>
      </c>
    </row>
    <row r="13" spans="1:6" ht="15.75" x14ac:dyDescent="0.3">
      <c r="B13" s="41" t="s">
        <v>30</v>
      </c>
      <c r="C13" s="41" t="s">
        <v>410</v>
      </c>
      <c r="D13" s="41" t="s">
        <v>58</v>
      </c>
      <c r="E13" s="41" t="s">
        <v>59</v>
      </c>
      <c r="F13" s="3">
        <f t="shared" si="0"/>
        <v>0.3527777777777778</v>
      </c>
    </row>
    <row r="14" spans="1:6" ht="15.75" x14ac:dyDescent="0.3">
      <c r="B14" s="41" t="s">
        <v>13</v>
      </c>
      <c r="C14" s="41" t="s">
        <v>410</v>
      </c>
      <c r="D14" s="41" t="s">
        <v>299</v>
      </c>
      <c r="E14" s="41" t="s">
        <v>281</v>
      </c>
      <c r="F14" s="3">
        <f t="shared" si="0"/>
        <v>0.29166666666666669</v>
      </c>
    </row>
    <row r="15" spans="1:6" ht="15.75" x14ac:dyDescent="0.3">
      <c r="B15" s="41" t="s">
        <v>14</v>
      </c>
      <c r="C15" s="41" t="s">
        <v>410</v>
      </c>
      <c r="D15" s="41" t="s">
        <v>48</v>
      </c>
      <c r="E15" s="41" t="s">
        <v>416</v>
      </c>
      <c r="F15" s="3">
        <f t="shared" si="0"/>
        <v>0.34097222222222218</v>
      </c>
    </row>
    <row r="16" spans="1:6" ht="15.75" x14ac:dyDescent="0.3">
      <c r="B16" s="41" t="s">
        <v>15</v>
      </c>
      <c r="C16" s="41" t="s">
        <v>410</v>
      </c>
      <c r="D16" s="41" t="s">
        <v>373</v>
      </c>
      <c r="E16" s="41" t="s">
        <v>46</v>
      </c>
      <c r="F16" s="3" t="s">
        <v>434</v>
      </c>
    </row>
    <row r="17" spans="2:6" ht="15.75" x14ac:dyDescent="0.3">
      <c r="B17" s="41" t="s">
        <v>16</v>
      </c>
      <c r="C17" s="41" t="s">
        <v>410</v>
      </c>
      <c r="D17" s="41" t="s">
        <v>58</v>
      </c>
      <c r="E17" s="41" t="s">
        <v>92</v>
      </c>
      <c r="F17" s="3">
        <f t="shared" si="0"/>
        <v>0.34027777777777773</v>
      </c>
    </row>
    <row r="18" spans="2:6" ht="15.75" x14ac:dyDescent="0.3">
      <c r="B18" s="41" t="s">
        <v>31</v>
      </c>
      <c r="C18" s="41" t="s">
        <v>410</v>
      </c>
      <c r="D18" s="41" t="s">
        <v>46</v>
      </c>
      <c r="E18" s="41" t="s">
        <v>46</v>
      </c>
      <c r="F18" s="3" t="str">
        <f t="shared" si="0"/>
        <v/>
      </c>
    </row>
    <row r="19" spans="2:6" ht="15.75" x14ac:dyDescent="0.3">
      <c r="B19" s="41" t="s">
        <v>32</v>
      </c>
      <c r="C19" s="41" t="s">
        <v>410</v>
      </c>
      <c r="D19" s="41" t="s">
        <v>68</v>
      </c>
      <c r="E19" s="41" t="s">
        <v>62</v>
      </c>
      <c r="F19" s="3">
        <f t="shared" si="0"/>
        <v>0.34166666666666673</v>
      </c>
    </row>
    <row r="20" spans="2:6" ht="15.75" x14ac:dyDescent="0.3">
      <c r="B20" s="41" t="s">
        <v>33</v>
      </c>
      <c r="C20" s="41" t="s">
        <v>410</v>
      </c>
      <c r="D20" s="41" t="s">
        <v>378</v>
      </c>
      <c r="E20" s="41" t="s">
        <v>375</v>
      </c>
      <c r="F20" s="3">
        <f t="shared" si="0"/>
        <v>0.45624999999999993</v>
      </c>
    </row>
    <row r="21" spans="2:6" ht="15.75" x14ac:dyDescent="0.3">
      <c r="B21" s="41" t="s">
        <v>17</v>
      </c>
      <c r="C21" s="41" t="s">
        <v>410</v>
      </c>
      <c r="D21" s="41" t="s">
        <v>312</v>
      </c>
      <c r="E21" s="41" t="s">
        <v>53</v>
      </c>
      <c r="F21" s="3">
        <f t="shared" si="0"/>
        <v>0.33125000000000004</v>
      </c>
    </row>
    <row r="22" spans="2:6" ht="15.75" x14ac:dyDescent="0.3">
      <c r="B22" s="41" t="s">
        <v>18</v>
      </c>
      <c r="C22" s="41" t="s">
        <v>410</v>
      </c>
      <c r="D22" s="41" t="s">
        <v>114</v>
      </c>
      <c r="E22" s="41" t="s">
        <v>417</v>
      </c>
      <c r="F22" s="3">
        <f t="shared" si="0"/>
        <v>0.32430555555555557</v>
      </c>
    </row>
    <row r="23" spans="2:6" ht="15.75" x14ac:dyDescent="0.3">
      <c r="B23" s="41" t="s">
        <v>19</v>
      </c>
      <c r="C23" s="41" t="s">
        <v>410</v>
      </c>
      <c r="D23" s="41" t="s">
        <v>418</v>
      </c>
      <c r="E23" s="41" t="s">
        <v>170</v>
      </c>
      <c r="F23" s="3">
        <f t="shared" si="0"/>
        <v>0.38611111111111107</v>
      </c>
    </row>
    <row r="24" spans="2:6" ht="15.75" x14ac:dyDescent="0.3">
      <c r="B24" s="41" t="s">
        <v>37</v>
      </c>
      <c r="C24" s="41" t="s">
        <v>410</v>
      </c>
      <c r="D24" s="41" t="s">
        <v>46</v>
      </c>
      <c r="E24" s="41" t="s">
        <v>234</v>
      </c>
      <c r="F24" s="3" t="s">
        <v>141</v>
      </c>
    </row>
    <row r="25" spans="2:6" ht="15.75" x14ac:dyDescent="0.3">
      <c r="B25" s="41" t="s">
        <v>38</v>
      </c>
      <c r="C25" s="41" t="s">
        <v>410</v>
      </c>
      <c r="D25" s="41" t="s">
        <v>133</v>
      </c>
      <c r="E25" s="41" t="s">
        <v>135</v>
      </c>
      <c r="F25" s="3">
        <f t="shared" si="0"/>
        <v>0.33472222222222225</v>
      </c>
    </row>
    <row r="26" spans="2:6" ht="15.75" x14ac:dyDescent="0.3">
      <c r="B26" s="41" t="s">
        <v>260</v>
      </c>
      <c r="C26" s="41" t="s">
        <v>410</v>
      </c>
      <c r="D26" s="41" t="s">
        <v>378</v>
      </c>
      <c r="E26" s="41" t="s">
        <v>46</v>
      </c>
      <c r="F26" s="3" t="s">
        <v>434</v>
      </c>
    </row>
    <row r="27" spans="2:6" ht="15.75" x14ac:dyDescent="0.3">
      <c r="B27" s="41" t="s">
        <v>40</v>
      </c>
      <c r="C27" s="41" t="s">
        <v>410</v>
      </c>
      <c r="D27" s="41" t="s">
        <v>222</v>
      </c>
      <c r="E27" s="41" t="s">
        <v>140</v>
      </c>
      <c r="F27" s="3">
        <f t="shared" si="0"/>
        <v>0.34027777777777779</v>
      </c>
    </row>
    <row r="28" spans="2:6" ht="15.75" x14ac:dyDescent="0.3">
      <c r="B28" s="41" t="s">
        <v>20</v>
      </c>
      <c r="C28" s="41" t="s">
        <v>410</v>
      </c>
      <c r="D28" s="41" t="s">
        <v>419</v>
      </c>
      <c r="E28" s="41" t="s">
        <v>192</v>
      </c>
      <c r="F28" s="3">
        <f t="shared" si="0"/>
        <v>0.30347222222222231</v>
      </c>
    </row>
    <row r="29" spans="2:6" ht="15.75" x14ac:dyDescent="0.3">
      <c r="B29" s="41" t="s">
        <v>21</v>
      </c>
      <c r="C29" s="41" t="s">
        <v>410</v>
      </c>
      <c r="D29" s="41" t="s">
        <v>312</v>
      </c>
      <c r="E29" s="41" t="s">
        <v>46</v>
      </c>
      <c r="F29" s="3" t="s">
        <v>442</v>
      </c>
    </row>
    <row r="30" spans="2:6" ht="15.75" x14ac:dyDescent="0.3">
      <c r="B30" s="41" t="s">
        <v>22</v>
      </c>
      <c r="C30" s="41" t="s">
        <v>410</v>
      </c>
      <c r="D30" s="41" t="s">
        <v>202</v>
      </c>
      <c r="E30" s="41" t="s">
        <v>161</v>
      </c>
      <c r="F30" s="3">
        <f t="shared" si="0"/>
        <v>0.29513888888888895</v>
      </c>
    </row>
    <row r="31" spans="2:6" ht="15.75" x14ac:dyDescent="0.3">
      <c r="B31" s="41" t="s">
        <v>41</v>
      </c>
      <c r="C31" s="41" t="s">
        <v>410</v>
      </c>
      <c r="D31" s="41" t="s">
        <v>178</v>
      </c>
      <c r="E31" s="41" t="s">
        <v>420</v>
      </c>
      <c r="F31" s="3">
        <f t="shared" si="0"/>
        <v>0.35277777777777775</v>
      </c>
    </row>
    <row r="32" spans="2:6" ht="15.75" x14ac:dyDescent="0.3">
      <c r="B32" s="41" t="s">
        <v>23</v>
      </c>
      <c r="C32" s="41" t="s">
        <v>410</v>
      </c>
      <c r="D32" s="41" t="s">
        <v>46</v>
      </c>
      <c r="E32" s="41" t="s">
        <v>46</v>
      </c>
      <c r="F32" s="3" t="str">
        <f t="shared" si="0"/>
        <v/>
      </c>
    </row>
    <row r="33" spans="2:6" ht="15.75" x14ac:dyDescent="0.3">
      <c r="B33" s="41" t="s">
        <v>24</v>
      </c>
      <c r="C33" s="41" t="s">
        <v>410</v>
      </c>
      <c r="D33" s="41" t="s">
        <v>138</v>
      </c>
      <c r="E33" s="41" t="s">
        <v>192</v>
      </c>
      <c r="F33" s="3">
        <f t="shared" si="0"/>
        <v>0.33541666666666681</v>
      </c>
    </row>
    <row r="34" spans="2:6" ht="15.75" x14ac:dyDescent="0.3">
      <c r="B34" s="41" t="s">
        <v>25</v>
      </c>
      <c r="C34" s="41" t="s">
        <v>410</v>
      </c>
      <c r="D34" s="41" t="s">
        <v>292</v>
      </c>
      <c r="E34" s="41" t="s">
        <v>62</v>
      </c>
      <c r="F34" s="3">
        <f t="shared" si="0"/>
        <v>0.3298611111111111</v>
      </c>
    </row>
    <row r="35" spans="2:6" ht="15.75" x14ac:dyDescent="0.3">
      <c r="B35" s="41" t="s">
        <v>26</v>
      </c>
      <c r="C35" s="41" t="s">
        <v>410</v>
      </c>
      <c r="D35" s="41" t="s">
        <v>132</v>
      </c>
      <c r="E35" s="41" t="s">
        <v>154</v>
      </c>
      <c r="F35" s="3">
        <f t="shared" si="0"/>
        <v>0.32777777777777783</v>
      </c>
    </row>
    <row r="36" spans="2:6" ht="15.75" x14ac:dyDescent="0.3">
      <c r="B36" s="41" t="s">
        <v>42</v>
      </c>
      <c r="C36" s="41" t="s">
        <v>410</v>
      </c>
      <c r="D36" s="41" t="s">
        <v>421</v>
      </c>
      <c r="E36" s="41" t="s">
        <v>196</v>
      </c>
      <c r="F36" s="3">
        <f t="shared" si="0"/>
        <v>0.35972222222222217</v>
      </c>
    </row>
    <row r="37" spans="2:6" ht="15.75" x14ac:dyDescent="0.3">
      <c r="B37" s="41" t="s">
        <v>264</v>
      </c>
      <c r="C37" s="41" t="s">
        <v>410</v>
      </c>
      <c r="D37" s="41" t="s">
        <v>46</v>
      </c>
      <c r="E37" s="41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3" workbookViewId="0">
      <selection activeCell="E21" sqref="E21"/>
    </sheetView>
  </sheetViews>
  <sheetFormatPr defaultRowHeight="13.5" x14ac:dyDescent="0.15"/>
  <sheetData>
    <row r="1" spans="1:6" x14ac:dyDescent="0.15">
      <c r="A1" s="4">
        <v>4.1666666666666664E-2</v>
      </c>
    </row>
    <row r="2" spans="1:6" ht="15.75" x14ac:dyDescent="0.3">
      <c r="B2" s="8" t="s">
        <v>0</v>
      </c>
      <c r="C2" s="8" t="s">
        <v>1</v>
      </c>
      <c r="D2" s="8" t="s">
        <v>2</v>
      </c>
      <c r="E2" s="8" t="s">
        <v>3</v>
      </c>
      <c r="F2" s="1" t="s">
        <v>27</v>
      </c>
    </row>
    <row r="3" spans="1:6" ht="15.75" x14ac:dyDescent="0.3">
      <c r="B3" s="42" t="s">
        <v>4</v>
      </c>
      <c r="C3" s="42" t="s">
        <v>422</v>
      </c>
      <c r="D3" s="42" t="s">
        <v>91</v>
      </c>
      <c r="E3" s="42" t="s">
        <v>423</v>
      </c>
      <c r="F3" s="3">
        <f t="shared" ref="F3:F36" si="0">IF(ISERROR(E3-D3)=TRUE,D3,(E3-D3-$A$1))</f>
        <v>0.5395833333333333</v>
      </c>
    </row>
    <row r="4" spans="1:6" ht="15.75" x14ac:dyDescent="0.3">
      <c r="B4" s="42" t="s">
        <v>5</v>
      </c>
      <c r="C4" s="42" t="s">
        <v>422</v>
      </c>
      <c r="D4" s="42" t="s">
        <v>46</v>
      </c>
      <c r="E4" s="42" t="s">
        <v>46</v>
      </c>
      <c r="F4" s="3" t="s">
        <v>141</v>
      </c>
    </row>
    <row r="5" spans="1:6" ht="15.75" x14ac:dyDescent="0.3">
      <c r="B5" s="42" t="s">
        <v>6</v>
      </c>
      <c r="C5" s="42" t="s">
        <v>422</v>
      </c>
      <c r="D5" s="42" t="s">
        <v>189</v>
      </c>
      <c r="E5" s="42" t="s">
        <v>46</v>
      </c>
      <c r="F5" s="3" t="s">
        <v>434</v>
      </c>
    </row>
    <row r="6" spans="1:6" ht="15.75" x14ac:dyDescent="0.3">
      <c r="B6" s="42" t="s">
        <v>7</v>
      </c>
      <c r="C6" s="42" t="s">
        <v>422</v>
      </c>
      <c r="D6" s="42" t="s">
        <v>46</v>
      </c>
      <c r="E6" s="42" t="s">
        <v>424</v>
      </c>
      <c r="F6" s="3" t="s">
        <v>141</v>
      </c>
    </row>
    <row r="7" spans="1:6" ht="15.75" x14ac:dyDescent="0.3">
      <c r="B7" s="42" t="s">
        <v>29</v>
      </c>
      <c r="C7" s="42" t="s">
        <v>422</v>
      </c>
      <c r="D7" s="42" t="s">
        <v>237</v>
      </c>
      <c r="E7" s="42" t="s">
        <v>425</v>
      </c>
      <c r="F7" s="3">
        <f t="shared" si="0"/>
        <v>0.28333333333333327</v>
      </c>
    </row>
    <row r="8" spans="1:6" ht="15.75" x14ac:dyDescent="0.3">
      <c r="B8" s="42" t="s">
        <v>8</v>
      </c>
      <c r="C8" s="42" t="s">
        <v>422</v>
      </c>
      <c r="D8" s="42" t="s">
        <v>61</v>
      </c>
      <c r="E8" s="42" t="s">
        <v>426</v>
      </c>
      <c r="F8" s="3">
        <f t="shared" si="0"/>
        <v>0.36736111111111097</v>
      </c>
    </row>
    <row r="9" spans="1:6" ht="15.75" x14ac:dyDescent="0.3">
      <c r="B9" s="42" t="s">
        <v>9</v>
      </c>
      <c r="C9" s="42" t="s">
        <v>422</v>
      </c>
      <c r="D9" s="42" t="s">
        <v>128</v>
      </c>
      <c r="E9" s="42" t="s">
        <v>46</v>
      </c>
      <c r="F9" s="3" t="s">
        <v>141</v>
      </c>
    </row>
    <row r="10" spans="1:6" ht="15.75" x14ac:dyDescent="0.3">
      <c r="B10" s="42" t="s">
        <v>10</v>
      </c>
      <c r="C10" s="42" t="s">
        <v>422</v>
      </c>
      <c r="D10" s="42" t="s">
        <v>238</v>
      </c>
      <c r="E10" s="42" t="s">
        <v>82</v>
      </c>
      <c r="F10" s="3">
        <f t="shared" si="0"/>
        <v>0.33958333333333324</v>
      </c>
    </row>
    <row r="11" spans="1:6" ht="15.75" x14ac:dyDescent="0.3">
      <c r="B11" s="42" t="s">
        <v>11</v>
      </c>
      <c r="C11" s="42" t="s">
        <v>422</v>
      </c>
      <c r="D11" s="42" t="s">
        <v>219</v>
      </c>
      <c r="E11" s="42" t="s">
        <v>262</v>
      </c>
      <c r="F11" s="3">
        <f t="shared" si="0"/>
        <v>0.34236111111111112</v>
      </c>
    </row>
    <row r="12" spans="1:6" ht="15.75" x14ac:dyDescent="0.3">
      <c r="B12" s="42" t="s">
        <v>12</v>
      </c>
      <c r="C12" s="42" t="s">
        <v>422</v>
      </c>
      <c r="D12" s="42" t="s">
        <v>66</v>
      </c>
      <c r="E12" s="42" t="s">
        <v>82</v>
      </c>
      <c r="F12" s="3">
        <f t="shared" si="0"/>
        <v>0.30972222222222212</v>
      </c>
    </row>
    <row r="13" spans="1:6" ht="15.75" x14ac:dyDescent="0.3">
      <c r="B13" s="42" t="s">
        <v>30</v>
      </c>
      <c r="C13" s="42" t="s">
        <v>422</v>
      </c>
      <c r="D13" s="42" t="s">
        <v>212</v>
      </c>
      <c r="E13" s="42" t="s">
        <v>308</v>
      </c>
      <c r="F13" s="3">
        <f t="shared" si="0"/>
        <v>0.33680555555555547</v>
      </c>
    </row>
    <row r="14" spans="1:6" ht="15.75" x14ac:dyDescent="0.3">
      <c r="B14" s="42" t="s">
        <v>13</v>
      </c>
      <c r="C14" s="42" t="s">
        <v>422</v>
      </c>
      <c r="D14" s="42" t="s">
        <v>61</v>
      </c>
      <c r="E14" s="42" t="s">
        <v>46</v>
      </c>
      <c r="F14" s="3" t="s">
        <v>434</v>
      </c>
    </row>
    <row r="15" spans="1:6" ht="15.75" x14ac:dyDescent="0.3">
      <c r="B15" s="42" t="s">
        <v>14</v>
      </c>
      <c r="C15" s="42" t="s">
        <v>422</v>
      </c>
      <c r="D15" s="42" t="s">
        <v>237</v>
      </c>
      <c r="E15" s="42" t="s">
        <v>416</v>
      </c>
      <c r="F15" s="3">
        <f t="shared" si="0"/>
        <v>0.35069444444444436</v>
      </c>
    </row>
    <row r="16" spans="1:6" ht="15.75" x14ac:dyDescent="0.3">
      <c r="B16" s="42" t="s">
        <v>15</v>
      </c>
      <c r="C16" s="42" t="s">
        <v>422</v>
      </c>
      <c r="D16" s="42" t="s">
        <v>349</v>
      </c>
      <c r="E16" s="42" t="s">
        <v>46</v>
      </c>
      <c r="F16" s="3" t="s">
        <v>434</v>
      </c>
    </row>
    <row r="17" spans="2:6" ht="15.75" x14ac:dyDescent="0.3">
      <c r="B17" s="42" t="s">
        <v>16</v>
      </c>
      <c r="C17" s="42" t="s">
        <v>422</v>
      </c>
      <c r="D17" s="42" t="s">
        <v>427</v>
      </c>
      <c r="E17" s="42" t="s">
        <v>259</v>
      </c>
      <c r="F17" s="3">
        <f t="shared" si="0"/>
        <v>0.32708333333333334</v>
      </c>
    </row>
    <row r="18" spans="2:6" ht="15.75" x14ac:dyDescent="0.3">
      <c r="B18" s="42" t="s">
        <v>31</v>
      </c>
      <c r="C18" s="42" t="s">
        <v>422</v>
      </c>
      <c r="D18" s="42" t="s">
        <v>46</v>
      </c>
      <c r="E18" s="42" t="s">
        <v>46</v>
      </c>
      <c r="F18" s="3" t="str">
        <f t="shared" si="0"/>
        <v/>
      </c>
    </row>
    <row r="19" spans="2:6" ht="15.75" x14ac:dyDescent="0.3">
      <c r="B19" s="42" t="s">
        <v>32</v>
      </c>
      <c r="C19" s="42" t="s">
        <v>422</v>
      </c>
      <c r="D19" s="42" t="s">
        <v>152</v>
      </c>
      <c r="E19" s="42" t="s">
        <v>420</v>
      </c>
      <c r="F19" s="3">
        <f t="shared" si="0"/>
        <v>0.33611111111111103</v>
      </c>
    </row>
    <row r="20" spans="2:6" ht="15.75" x14ac:dyDescent="0.3">
      <c r="B20" s="42" t="s">
        <v>33</v>
      </c>
      <c r="C20" s="42" t="s">
        <v>422</v>
      </c>
      <c r="D20" s="42" t="s">
        <v>93</v>
      </c>
      <c r="E20" s="42" t="s">
        <v>428</v>
      </c>
      <c r="F20" s="3">
        <f t="shared" si="0"/>
        <v>0.47777777777777769</v>
      </c>
    </row>
    <row r="21" spans="2:6" ht="15.75" x14ac:dyDescent="0.3">
      <c r="B21" s="42" t="s">
        <v>17</v>
      </c>
      <c r="C21" s="42" t="s">
        <v>422</v>
      </c>
      <c r="D21" s="42" t="s">
        <v>219</v>
      </c>
      <c r="E21" s="42" t="s">
        <v>164</v>
      </c>
      <c r="F21" s="3">
        <f t="shared" si="0"/>
        <v>0.34791666666666665</v>
      </c>
    </row>
    <row r="22" spans="2:6" ht="15.75" x14ac:dyDescent="0.3">
      <c r="B22" s="42" t="s">
        <v>18</v>
      </c>
      <c r="C22" s="42" t="s">
        <v>422</v>
      </c>
      <c r="D22" s="42" t="s">
        <v>46</v>
      </c>
      <c r="E22" s="42" t="s">
        <v>171</v>
      </c>
      <c r="F22" s="3" t="s">
        <v>444</v>
      </c>
    </row>
    <row r="23" spans="2:6" ht="15.75" x14ac:dyDescent="0.3">
      <c r="B23" s="42" t="s">
        <v>19</v>
      </c>
      <c r="C23" s="42" t="s">
        <v>422</v>
      </c>
      <c r="D23" s="42" t="s">
        <v>429</v>
      </c>
      <c r="E23" s="42" t="s">
        <v>71</v>
      </c>
      <c r="F23" s="3">
        <f t="shared" si="0"/>
        <v>0.36944444444444446</v>
      </c>
    </row>
    <row r="24" spans="2:6" ht="15.75" x14ac:dyDescent="0.3">
      <c r="B24" s="42" t="s">
        <v>37</v>
      </c>
      <c r="C24" s="42" t="s">
        <v>422</v>
      </c>
      <c r="D24" s="42" t="s">
        <v>136</v>
      </c>
      <c r="E24" s="42" t="s">
        <v>271</v>
      </c>
      <c r="F24" s="3" t="s">
        <v>141</v>
      </c>
    </row>
    <row r="25" spans="2:6" ht="15.75" x14ac:dyDescent="0.3">
      <c r="B25" s="42" t="s">
        <v>38</v>
      </c>
      <c r="C25" s="42" t="s">
        <v>422</v>
      </c>
      <c r="D25" s="42" t="s">
        <v>68</v>
      </c>
      <c r="E25" s="42" t="s">
        <v>135</v>
      </c>
      <c r="F25" s="3">
        <f t="shared" si="0"/>
        <v>0.33819444444444452</v>
      </c>
    </row>
    <row r="26" spans="2:6" ht="15.75" x14ac:dyDescent="0.3">
      <c r="B26" s="42" t="s">
        <v>260</v>
      </c>
      <c r="C26" s="42" t="s">
        <v>422</v>
      </c>
      <c r="D26" s="42" t="s">
        <v>430</v>
      </c>
      <c r="E26" s="42" t="s">
        <v>294</v>
      </c>
      <c r="F26" s="3">
        <f t="shared" si="0"/>
        <v>0.33472222222222214</v>
      </c>
    </row>
    <row r="27" spans="2:6" ht="15.75" x14ac:dyDescent="0.3">
      <c r="B27" s="42" t="s">
        <v>40</v>
      </c>
      <c r="C27" s="42" t="s">
        <v>422</v>
      </c>
      <c r="D27" s="42" t="s">
        <v>360</v>
      </c>
      <c r="E27" s="42" t="s">
        <v>46</v>
      </c>
      <c r="F27" s="3" t="s">
        <v>434</v>
      </c>
    </row>
    <row r="28" spans="2:6" ht="15.75" x14ac:dyDescent="0.3">
      <c r="B28" s="42" t="s">
        <v>20</v>
      </c>
      <c r="C28" s="42" t="s">
        <v>422</v>
      </c>
      <c r="D28" s="42" t="s">
        <v>46</v>
      </c>
      <c r="E28" s="42" t="s">
        <v>46</v>
      </c>
      <c r="F28" s="3" t="s">
        <v>444</v>
      </c>
    </row>
    <row r="29" spans="2:6" ht="15.75" x14ac:dyDescent="0.3">
      <c r="B29" s="42" t="s">
        <v>21</v>
      </c>
      <c r="C29" s="42" t="s">
        <v>422</v>
      </c>
      <c r="D29" s="42" t="s">
        <v>219</v>
      </c>
      <c r="E29" s="42" t="s">
        <v>164</v>
      </c>
      <c r="F29" s="3">
        <f t="shared" si="0"/>
        <v>0.34791666666666665</v>
      </c>
    </row>
    <row r="30" spans="2:6" ht="15.75" x14ac:dyDescent="0.3">
      <c r="B30" s="42" t="s">
        <v>22</v>
      </c>
      <c r="C30" s="42" t="s">
        <v>422</v>
      </c>
      <c r="D30" s="42" t="s">
        <v>46</v>
      </c>
      <c r="E30" s="42" t="s">
        <v>46</v>
      </c>
      <c r="F30" s="3" t="s">
        <v>445</v>
      </c>
    </row>
    <row r="31" spans="2:6" ht="15.75" x14ac:dyDescent="0.3">
      <c r="B31" s="42" t="s">
        <v>41</v>
      </c>
      <c r="C31" s="42" t="s">
        <v>422</v>
      </c>
      <c r="D31" s="42" t="s">
        <v>58</v>
      </c>
      <c r="E31" s="42" t="s">
        <v>150</v>
      </c>
      <c r="F31" s="3">
        <f t="shared" si="0"/>
        <v>0.35972222222222211</v>
      </c>
    </row>
    <row r="32" spans="2:6" ht="15.75" x14ac:dyDescent="0.3">
      <c r="B32" s="42" t="s">
        <v>23</v>
      </c>
      <c r="C32" s="42" t="s">
        <v>422</v>
      </c>
      <c r="D32" s="42" t="s">
        <v>46</v>
      </c>
      <c r="E32" s="42" t="s">
        <v>46</v>
      </c>
      <c r="F32" s="3" t="str">
        <f t="shared" si="0"/>
        <v/>
      </c>
    </row>
    <row r="33" spans="2:6" ht="15.75" x14ac:dyDescent="0.3">
      <c r="B33" s="42" t="s">
        <v>24</v>
      </c>
      <c r="C33" s="42" t="s">
        <v>422</v>
      </c>
      <c r="D33" s="42" t="s">
        <v>46</v>
      </c>
      <c r="E33" s="42" t="s">
        <v>69</v>
      </c>
      <c r="F33" s="3" t="s">
        <v>432</v>
      </c>
    </row>
    <row r="34" spans="2:6" ht="15.75" x14ac:dyDescent="0.3">
      <c r="B34" s="42" t="s">
        <v>25</v>
      </c>
      <c r="C34" s="42" t="s">
        <v>422</v>
      </c>
      <c r="D34" s="42" t="s">
        <v>117</v>
      </c>
      <c r="E34" s="42" t="s">
        <v>420</v>
      </c>
      <c r="F34" s="3">
        <f t="shared" si="0"/>
        <v>0.32152777777777775</v>
      </c>
    </row>
    <row r="35" spans="2:6" ht="15.75" x14ac:dyDescent="0.3">
      <c r="B35" s="42" t="s">
        <v>26</v>
      </c>
      <c r="C35" s="42" t="s">
        <v>422</v>
      </c>
      <c r="D35" s="42" t="s">
        <v>230</v>
      </c>
      <c r="E35" s="42" t="s">
        <v>308</v>
      </c>
      <c r="F35" s="3">
        <f t="shared" si="0"/>
        <v>0.31180555555555545</v>
      </c>
    </row>
    <row r="36" spans="2:6" ht="15.75" x14ac:dyDescent="0.3">
      <c r="B36" s="42" t="s">
        <v>42</v>
      </c>
      <c r="C36" s="42" t="s">
        <v>422</v>
      </c>
      <c r="D36" s="42" t="s">
        <v>283</v>
      </c>
      <c r="E36" s="42" t="s">
        <v>175</v>
      </c>
      <c r="F36" s="3">
        <f t="shared" si="0"/>
        <v>0.33333333333333326</v>
      </c>
    </row>
    <row r="37" spans="2:6" ht="15.75" x14ac:dyDescent="0.3">
      <c r="B37" s="42" t="s">
        <v>264</v>
      </c>
      <c r="C37" s="42" t="s">
        <v>422</v>
      </c>
      <c r="D37" s="42" t="s">
        <v>46</v>
      </c>
      <c r="E37" s="42" t="s">
        <v>46</v>
      </c>
      <c r="F37" s="3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1月</vt:lpstr>
      <vt:lpstr>12.21</vt:lpstr>
      <vt:lpstr>12.22</vt:lpstr>
      <vt:lpstr>12.25</vt:lpstr>
      <vt:lpstr>12.26</vt:lpstr>
      <vt:lpstr>12.27</vt:lpstr>
      <vt:lpstr>12.28</vt:lpstr>
      <vt:lpstr>12.29</vt:lpstr>
      <vt:lpstr>1.2</vt:lpstr>
      <vt:lpstr>1.3</vt:lpstr>
      <vt:lpstr>1.4</vt:lpstr>
      <vt:lpstr>1.5</vt:lpstr>
      <vt:lpstr>1.8</vt:lpstr>
      <vt:lpstr>1.9</vt:lpstr>
      <vt:lpstr>1.10</vt:lpstr>
      <vt:lpstr>1.11</vt:lpstr>
      <vt:lpstr>1.12</vt:lpstr>
      <vt:lpstr>1.15</vt:lpstr>
      <vt:lpstr>1.16</vt:lpstr>
      <vt:lpstr>1.17</vt:lpstr>
      <vt:lpstr>1.18</vt:lpstr>
      <vt:lpstr>1.19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2018-02-01T03:43:14Z</dcterms:modified>
</cp:coreProperties>
</file>