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povv/PycharmProjects/Radost/"/>
    </mc:Choice>
  </mc:AlternateContent>
  <xr:revisionPtr revIDLastSave="0" documentId="13_ncr:1_{B14BE82E-A9F7-FA4E-998E-69DF37024A48}" xr6:coauthVersionLast="47" xr6:coauthVersionMax="47" xr10:uidLastSave="{00000000-0000-0000-0000-000000000000}"/>
  <bookViews>
    <workbookView xWindow="100" yWindow="500" windowWidth="17340" windowHeight="17500" xr2:uid="{5429B6A6-3AB4-3F43-B880-B81809A67136}"/>
  </bookViews>
  <sheets>
    <sheet name="Техническое задание" sheetId="1" r:id="rId1"/>
    <sheet name="Титульный лист" sheetId="2" r:id="rId2"/>
    <sheet name="Пояснительная записка" sheetId="3" r:id="rId3"/>
  </sheets>
  <definedNames>
    <definedName name="_Toc134566627" localSheetId="2">'Пояснительная записка'!$B$25</definedName>
    <definedName name="_Toc134566629" localSheetId="2">'Пояснительная записка'!$B$26</definedName>
    <definedName name="_Toc134566630" localSheetId="2">'Пояснительная записка'!$B$27</definedName>
    <definedName name="_Toc134566632" localSheetId="2">'Пояснительная записка'!$B$28</definedName>
    <definedName name="_Toc134566633" localSheetId="2">'Пояснительная записка'!$B$29</definedName>
    <definedName name="_Toc134566634" localSheetId="2">'Пояснительная записка'!#REF!</definedName>
    <definedName name="_Toc134566635" localSheetId="2">'Пояснительная записка'!$B$30</definedName>
    <definedName name="_Toc134566637" localSheetId="2">'Пояснительная записка'!$B$31</definedName>
    <definedName name="_Toc134566638" localSheetId="2">'Пояснительная записка'!$B$32</definedName>
    <definedName name="_Toc134566640" localSheetId="2">'Пояснительная записка'!$B$33</definedName>
    <definedName name="_Toc134566641" localSheetId="2">'Пояснительная записка'!$B$34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3" l="1"/>
  <c r="C17" i="3"/>
  <c r="D5" i="3"/>
  <c r="C5" i="3"/>
  <c r="D4" i="3"/>
  <c r="C4" i="3"/>
  <c r="D5" i="1"/>
  <c r="C5" i="1"/>
  <c r="D4" i="1"/>
  <c r="C4" i="1"/>
  <c r="D5" i="2"/>
  <c r="C5" i="2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D14" i="3"/>
  <c r="C14" i="3"/>
  <c r="D12" i="3"/>
  <c r="C12" i="3"/>
  <c r="D20" i="3"/>
  <c r="C20" i="3"/>
  <c r="D19" i="3"/>
  <c r="C19" i="3"/>
  <c r="C24" i="3"/>
  <c r="D24" i="3"/>
  <c r="D23" i="3"/>
  <c r="C23" i="3"/>
  <c r="D22" i="3"/>
  <c r="C22" i="3"/>
  <c r="D21" i="3"/>
  <c r="C21" i="3"/>
  <c r="D15" i="3"/>
  <c r="C15" i="3"/>
  <c r="D13" i="3"/>
  <c r="C13" i="3"/>
  <c r="D18" i="3"/>
  <c r="C18" i="3"/>
  <c r="D16" i="3"/>
  <c r="C16" i="3"/>
  <c r="D11" i="3"/>
  <c r="C11" i="3"/>
  <c r="D10" i="3"/>
  <c r="C10" i="3"/>
  <c r="D9" i="3"/>
  <c r="C9" i="3"/>
  <c r="D8" i="3"/>
  <c r="C8" i="3"/>
  <c r="D7" i="3"/>
  <c r="C7" i="3"/>
  <c r="D6" i="3"/>
  <c r="C6" i="3"/>
  <c r="C12" i="2"/>
  <c r="D12" i="2"/>
  <c r="C13" i="2"/>
  <c r="D13" i="2"/>
  <c r="C14" i="2"/>
  <c r="D14" i="2"/>
  <c r="D11" i="2"/>
  <c r="C11" i="2"/>
  <c r="C9" i="2"/>
  <c r="D9" i="2"/>
  <c r="D4" i="2"/>
  <c r="C4" i="2"/>
  <c r="D17" i="2"/>
  <c r="C17" i="2"/>
  <c r="D16" i="2"/>
  <c r="C16" i="2"/>
  <c r="D15" i="2"/>
  <c r="C15" i="2"/>
  <c r="D10" i="2"/>
  <c r="C10" i="2"/>
  <c r="D8" i="2"/>
  <c r="C8" i="2"/>
  <c r="D7" i="2"/>
  <c r="C7" i="2"/>
  <c r="D6" i="2"/>
  <c r="C6" i="2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0" i="1"/>
</calcChain>
</file>

<file path=xl/sharedStrings.xml><?xml version="1.0" encoding="utf-8"?>
<sst xmlns="http://schemas.openxmlformats.org/spreadsheetml/2006/main" count="199" uniqueCount="145">
  <si>
    <t>analogue_1</t>
  </si>
  <si>
    <t>analogue_2</t>
  </si>
  <si>
    <t>analogue_3</t>
  </si>
  <si>
    <t>characteristic_1</t>
  </si>
  <si>
    <t>characteristic_2</t>
  </si>
  <si>
    <t>characteristic_3</t>
  </si>
  <si>
    <t>characteristic_4</t>
  </si>
  <si>
    <t>characteristic_5</t>
  </si>
  <si>
    <t>requirements_functions_performed</t>
  </si>
  <si>
    <t>organization_input_data</t>
  </si>
  <si>
    <t>organization_output_data</t>
  </si>
  <si>
    <t>requirements_time</t>
  </si>
  <si>
    <t>interface_requirements</t>
  </si>
  <si>
    <t>control_input_information</t>
  </si>
  <si>
    <t>control_output_information</t>
  </si>
  <si>
    <t>recovery_time</t>
  </si>
  <si>
    <t>climatic_conditions</t>
  </si>
  <si>
    <t>types_services</t>
  </si>
  <si>
    <t>number_and_qual_personnel</t>
  </si>
  <si>
    <t>parameters_technical_means</t>
  </si>
  <si>
    <t>programming_languages</t>
  </si>
  <si>
    <t>software</t>
  </si>
  <si>
    <t>protection_information</t>
  </si>
  <si>
    <t>labeling_and_packaging</t>
  </si>
  <si>
    <t>transportation_and_storage</t>
  </si>
  <si>
    <t>special_requirements</t>
  </si>
  <si>
    <t>special_requirements_for_documentation</t>
  </si>
  <si>
    <t>economic_efficiency</t>
  </si>
  <si>
    <t>estimated_need</t>
  </si>
  <si>
    <t>types_of_tests</t>
  </si>
  <si>
    <t>general_requirements_acceptance_of_work</t>
  </si>
  <si>
    <t>sources</t>
  </si>
  <si>
    <t>Введите требования к временным характеристикам</t>
  </si>
  <si>
    <t>Введите требования к интерфейсу</t>
  </si>
  <si>
    <t>Введите требования к видам обсулживания</t>
  </si>
  <si>
    <t>Введите требования к составу и параметрам технических средств</t>
  </si>
  <si>
    <t>Введите требования к исходным кодам и языкам программирования</t>
  </si>
  <si>
    <t>Введите требования к программным средствам, используемым программой</t>
  </si>
  <si>
    <t>Введите требования к защите информации и программ</t>
  </si>
  <si>
    <t>Введите требования к маркировке и упаковке</t>
  </si>
  <si>
    <t>Введите требования к транспортированию и хранению</t>
  </si>
  <si>
    <t>Введите специальные требования</t>
  </si>
  <si>
    <t>Введите общие требования к приемке работы</t>
  </si>
  <si>
    <t>university</t>
  </si>
  <si>
    <t>faculty</t>
  </si>
  <si>
    <t>department</t>
  </si>
  <si>
    <t>project_name</t>
  </si>
  <si>
    <t>project_name_eng</t>
  </si>
  <si>
    <t>number</t>
  </si>
  <si>
    <t>student_name</t>
  </si>
  <si>
    <t>group_number</t>
  </si>
  <si>
    <t>year</t>
  </si>
  <si>
    <t>supervisor_name</t>
  </si>
  <si>
    <t>akad_name</t>
  </si>
  <si>
    <t>brief_description</t>
  </si>
  <si>
    <t>grounds_for_development</t>
  </si>
  <si>
    <t>functional_purpose</t>
  </si>
  <si>
    <t>operational_purpose</t>
  </si>
  <si>
    <t>Введите факультет, например "Факультет компьютерных наук"</t>
  </si>
  <si>
    <t>Введите департамент, например "Департамент программной инженерии"</t>
  </si>
  <si>
    <t>Введите название работы на английском языке, например «Documentation Constructor “Mentors Joy”»</t>
  </si>
  <si>
    <t>Введите ФИО исполнителя в формате Фамилия И. О.</t>
  </si>
  <si>
    <t>Введите номер группы, например "БПИ217"</t>
  </si>
  <si>
    <t>Введите ФИО научного руководителя в формате Фамилия И. О.</t>
  </si>
  <si>
    <t>Введите ФИО академического руководителя в формате Фамилия И. О.</t>
  </si>
  <si>
    <t>Введите эксплуатационное назначение</t>
  </si>
  <si>
    <t>Введите требования к организации входных данных</t>
  </si>
  <si>
    <t>Введите требования организация выходных данных</t>
  </si>
  <si>
    <t>Введите требования к контролю входной информации</t>
  </si>
  <si>
    <t>Введите требования к контролю выходной информации</t>
  </si>
  <si>
    <t>Введите требования к восстановлению после отказа</t>
  </si>
  <si>
    <t>Введите требования к климатическим условиям эксплуатации</t>
  </si>
  <si>
    <t>Введите требования к численности и квалификации персонала</t>
  </si>
  <si>
    <t>Опишите предполагаемую потребность</t>
  </si>
  <si>
    <t>Введите название второго аналога</t>
  </si>
  <si>
    <t>Введите название третьего аналога</t>
  </si>
  <si>
    <t>Введите первую сравнительную характеристику</t>
  </si>
  <si>
    <t>Введите вторую сравнительную характеристику</t>
  </si>
  <si>
    <t>Введите третью сравнительную характеристику</t>
  </si>
  <si>
    <t>Введите четвертую сравнительную характеристику</t>
  </si>
  <si>
    <t>Введите пятую сравнительную характеристику</t>
  </si>
  <si>
    <t>Введите название работы, например «Генератор документации "Радость Научника"»</t>
  </si>
  <si>
    <t>&lt;b&gt;Сначала заполним титульный лист.&lt;/b&gt;\n\nВведите полное название ВУЗа, например "Национальный исследовательский университет Высшая Школа Экономики"</t>
  </si>
  <si>
    <t>&lt;b&gt;Переходим к заполнению раздела "Введение".&lt;/b&gt;\n\nНапишите краткую характеристику области применения программы, например "«Генератор документации ‘‘Радость Научника’’» — прикладная программа, разрабатываемая с целью облегчения формирования и оформления документации."</t>
  </si>
  <si>
    <t>&lt;b&gt;Переходим к разделу "Основания для разработки".&lt;/b&gt;\n\nВведите основания для разработки, это может быть, например, указ ректора или учебный план</t>
  </si>
  <si>
    <t>&lt;b&gt;Переходим к разделу "Назначение разработки".&lt;/b&gt;\n\nВведите функциональное назначение</t>
  </si>
  <si>
    <t>&lt;b&gt;Переходим к разделу "Требования к программе".&lt;/b&gt;\n\nВведите требования к составу выполняемых функций</t>
  </si>
  <si>
    <t>&lt;b&gt;Переходим к разделу "Требования к документации".&lt;/b&gt;\n\nВведите специальные требования к программной документации</t>
  </si>
  <si>
    <t>&lt;b&gt;Следующий раздел "Техникоэкономические показатели".&lt;/b&gt;\n\nОпишите ориентировочную экономическую эффективность</t>
  </si>
  <si>
    <t>&lt;b&gt;Заполним сравнительную таблицу с аналогами.&lt;/b&gt;\n\nПо умолчанию она имеет вид таблицы с тремя аналогами и пятью сравнительными характеристиками. В итоговом файле вы сможете изменить их количество.\n\nВведите название первого аналога</t>
  </si>
  <si>
    <t>&lt;b&gt;Седующий раздел "Порядок контроля и приемки".&lt;/b&gt;\n\nВведите виды испытаний</t>
  </si>
  <si>
    <t>project_type</t>
  </si>
  <si>
    <t>Введите тип работы, например "Техническое задание"</t>
  </si>
  <si>
    <t>supervisor_post</t>
  </si>
  <si>
    <t>akad_post</t>
  </si>
  <si>
    <t>Введите должность руководителя, согласовавшего документ, например "Научный руководитель, приглашенный преподаватель департамента программной инженерии"</t>
  </si>
  <si>
    <t>Введите ФИО руководителя, утвердившего документ, в формате Фамилия И. О.</t>
  </si>
  <si>
    <t>Введите ФИО руководителя, согласовавшего документ, в формате Фамилия И. О.</t>
  </si>
  <si>
    <t>Введите полное название ВУЗа, например "Национальный исследовательский университет Высшая Школа Экономики"</t>
  </si>
  <si>
    <t>&lt;b&gt;Приступим к созданию вашего титульного листа.&lt;b&gt;\n Сейчас мы поэтапно пройдём по всем пунктам, следуйте дальнейшим указаниям и подсказкам. \n\nВ любом месте вы можете остановиться и отправить ответ позднее, а если захотите закончить и получить не до конца заполненный документ, введите /stop. \n\nЕсли вы хотите пропустить любой шаг, необходимо отправить в ответ любой символ, тогда вы сможете заполнить этот раздел самостоятельно в итоговом документе.</t>
  </si>
  <si>
    <t>&lt;b&gt;Переходим к заполнению раздела "Введение".&lt;/b&gt;\n\nВведите основания для разработки, это может быть, например, указ ректора или учебный план</t>
  </si>
  <si>
    <t>&lt;b&gt;Переходим к разделу "Назначение и область применения".&lt;/b&gt;\n\nВведите функциональное назначение</t>
  </si>
  <si>
    <t>Напишите краткую характеристику области применения программы, например "«Генератор документации ‘‘Радость Научника’’» — прикладная программа, разрабатываемая с целью облегчения формирования и оформления документации."</t>
  </si>
  <si>
    <t>month</t>
  </si>
  <si>
    <t>day</t>
  </si>
  <si>
    <t>Введите должность руководителя, утвердившего документ, например "Академический руководитель образовательной программы «Программная инженерия», кандидат технических наук"</t>
  </si>
  <si>
    <t>task_statement</t>
  </si>
  <si>
    <t>description_architecture</t>
  </si>
  <si>
    <t>rationale_algorithm</t>
  </si>
  <si>
    <t>composition_of_technical_means</t>
  </si>
  <si>
    <t>advantages_over_analogues</t>
  </si>
  <si>
    <t>term_1</t>
  </si>
  <si>
    <t>definition_1</t>
  </si>
  <si>
    <t>justification_of_architecture</t>
  </si>
  <si>
    <t>description_algorithm</t>
  </si>
  <si>
    <t>input_output_data</t>
  </si>
  <si>
    <t>justification_of_technical_means</t>
  </si>
  <si>
    <t>perceived_need</t>
  </si>
  <si>
    <t>&lt;b&gt;Переходим к разделу "Технические характеристики".&lt;/b&gt;\n\nОпишите поставленные задачи на разработку программы</t>
  </si>
  <si>
    <t>Опишите архитектуру программы</t>
  </si>
  <si>
    <t>Опишите алгоритм работы программы</t>
  </si>
  <si>
    <t>Опишите и обоснуйте выбор способа организации входных и выходных данных</t>
  </si>
  <si>
    <t>Опишите состав технических и программных средств</t>
  </si>
  <si>
    <t>Обоснуйте выбор алгоритма работы программы</t>
  </si>
  <si>
    <t>Обоснуйте выбор архитектуры программы</t>
  </si>
  <si>
    <t>Обоснуйте выбор технических и программных средств</t>
  </si>
  <si>
    <t>Опишите экономические преимущества разработки по сравнению с отечественными и зарубежными аналогами</t>
  </si>
  <si>
    <t>Введите определение введенного выше термина</t>
  </si>
  <si>
    <t>&lt;b&gt;Переходим к разделу "Ожидаемые технико-экономические показатели".&lt;/b&gt;\n\nОпишите ориентировочную экономическую эффективность</t>
  </si>
  <si>
    <t>&lt;b&gt;Приступим к созданию вашей пояснительной записки.&lt;/b&gt;\nСейчас мы поэтапно пройдём по всем пунктам, начиная с титульного листа и заканчивая списком литературы. Следуйте дальнейшим указаниям и подсказкам. \n\nВ любом месте вы можете остановиться и отправить ответ позднее, а если захотите закончить и получить не до конца заполненный документ, введите /stop. \n\nЕсли вы хотите пропустить любой шаг, необходимо отправить в ответ любой символ, тогда вы сможете заполнить этот раздел самостоятельно в итоговом документе.</t>
  </si>
  <si>
    <t>second_name</t>
  </si>
  <si>
    <t>&lt;b&gt;Чтобы в дальнейшем корректно сохранить документ, ответьте на два вопроса:&lt;/b&gt;\n\n1) Введите год выполнения работы, например "2023"</t>
  </si>
  <si>
    <t>2) Введите ваше ФИО на английском языке в формате "Ivanov_A_S"</t>
  </si>
  <si>
    <t>&lt;b&gt;Отлично! Теперь заполним титульный лист.&lt;/b&gt;\n\nВведите полное название ВУЗа, например "Национальный исследовательский университет Высшая Школа Экономики"</t>
  </si>
  <si>
    <t>Введите номер работы:\n\nПодсказка: в соответствии с ГОСТ 19.103-77 "Обозначения программ и программных документов", номер имеет вид &lt;b&gt;A.B.XXXXX-XX&lt;/b&gt;, где:\nA - Код страны; \nB - код организации-разработчика; \nXXXXX - регистрационный номер, который присваивается в соответствии с ОКП; \nXX - Номер редакции (в диапазоне 1-99).\n\nПодробнее можно прочитать по ссылке - https://www.swrit.ru/doc/espd/19.103-77.pdf</t>
  </si>
  <si>
    <t>&lt;b&gt;Переходим к разделу "Список использованных источников".&lt;/b&gt;\n\nПо умолчанию в него включены 12 основных ГОСТ-ов, по которым оформляется пояснительная записка. Чтобы добавить свои источники, введите их через перевод строки в одном сообщении\n\nПодсказка: чтобы оформить список литературы по ГОСТу рекомендуем воспользоваться сайтом - https://open-resource.ru/spisok-literatury/</t>
  </si>
  <si>
    <t>&lt;b&gt;Наконец заполним одно из приложений в качестве примера.&lt;/b&gt;\n\nНе забудьте дозаполнить таблицы, которые генерируются по умолчанию в приложениях. Вы сможете сделать это после сохранения документа в формате .docx.\n\nВведите любой технический термин из текста вашей пояснительной записки</t>
  </si>
  <si>
    <t>&lt;b&gt;Заключительный раздел "Список использованных источников".&lt;/b&gt;\n\nПо умолчанию в него включены 12 основных ГОСТ-ов, по которым оформляется пояснительная записка. Чтобы добавить свои источники, введите их через перевод строки в одном сообщении\n\nПодсказка: чтобы оформить список литературы по ГОСТу рекомендуем воспользоваться сайтом - https://open-resource.ru/spisok-literatury/</t>
  </si>
  <si>
    <t>gender</t>
  </si>
  <si>
    <t>Введите ваш пол в формате "студент" или "студентка"</t>
  </si>
  <si>
    <t>2) Введите число подписания, например "11"</t>
  </si>
  <si>
    <t>&lt;b&gt;Теперь заполнима дату, когда будет подписана пояснительная записка.&lt;/b&gt;\n\n1) Введите месяц в родительном падеже, например "Мая"</t>
  </si>
  <si>
    <t>Добро пожаловать в бота &lt;b&gt;"Радость Научника"&lt;/b&gt;!\n\nЯ помогу вам создать профессиональную техническую документацию, включая Титульный лист, Техническое задание и Пояснительную записку. Все документы будут оформлены согласно ГОСТам, что обеспечит точность и качество вашей работы.\n\nДля начала создания документации рыберите, какой документ вы бы хотели создать и следуйте дальнейшим инструкциям. Я буду задавать вам вопросы и предоставлю готовые документы на основе ваших ответов.\n\nС &lt;b&gt;"Радостью Научника"&lt;/b&gt; ваша техническая документация будет всегда на высоте!</t>
  </si>
  <si>
    <t>&lt;b&gt;Напоминание:&lt;/b&gt; не забудбте заполнить до конца все приложения и проставить количество листов на листе утверждения!</t>
  </si>
  <si>
    <t>&lt;b&gt;Приступим к созданию вашего технического задания.&lt;/b&gt;\nСейчас мы поэтапно пройдём по всем пунктам, начиная с титульного листа и заканчивая списком литературы. Следуйте дальнейшим указаниям и подсказкам. \n\nВ любом месте вы можете остановиться и отправить ответ позднее, а если захотите закончить и получить не док онца заполненный документ, введите /stop. \n\nЕсли вы хотите пропустить любой шаг, необходимо отправить в ответ любой символ, тогда вы сможете заполнить этот раздел самостоятельно в итоговом документе.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</si>
</sst>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74932-3BD5-7B45-8650-D95A2EC64DDF}">
  <dimension ref="A1:D52"/>
  <sheetViews>
    <sheetView tabSelected="1" zoomScale="90" workbookViewId="0">
      <selection activeCell="C3" sqref="C3"/>
    </sheetView>
  </sheetViews>
  <sheetFormatPr baseColWidth="10" defaultRowHeight="16" x14ac:dyDescent="0.2"/>
  <cols>
    <col min="1" max="1" width="26" customWidth="1"/>
    <col min="2" max="2" width="62.6640625" customWidth="1"/>
    <col min="3" max="3" width="42" customWidth="1"/>
    <col min="4" max="4" width="71.6640625" customWidth="1"/>
  </cols>
  <sheetData>
    <row r="1" spans="1:4" x14ac:dyDescent="0.2">
      <c r="A1" s="1"/>
      <c r="B1" s="1"/>
      <c r="C1" s="1"/>
      <c r="D1" s="1"/>
    </row>
    <row r="2" spans="1:4" ht="170" x14ac:dyDescent="0.2">
      <c r="A2" s="1"/>
      <c r="B2" s="1" t="s">
        <v>142</v>
      </c>
      <c r="C2" s="1"/>
      <c r="D2" s="1"/>
    </row>
    <row r="3" spans="1:4" ht="153" x14ac:dyDescent="0.2">
      <c r="A3" s="1"/>
      <c r="B3" s="1" t="s">
        <v>144</v>
      </c>
      <c r="C3" s="1"/>
      <c r="D3" s="1"/>
    </row>
    <row r="4" spans="1:4" ht="51" x14ac:dyDescent="0.2">
      <c r="A4" s="2" t="s">
        <v>51</v>
      </c>
      <c r="B4" s="2" t="s">
        <v>131</v>
      </c>
      <c r="C4" s="1" t="str">
        <f>"'"&amp;A4&amp;"': '',"</f>
        <v>'year': '',</v>
      </c>
      <c r="D4" s="1" t="str">
        <f>"('"&amp;B4&amp;":', '"&amp;A4&amp;"'),"</f>
        <v>('&lt;b&gt;Чтобы в дальнейшем корректно сохранить документ, ответьте на два вопроса:&lt;/b&gt;\n\n1) Введите год выполнения работы, например "2023":', 'year'),</v>
      </c>
    </row>
    <row r="5" spans="1:4" ht="34" x14ac:dyDescent="0.2">
      <c r="A5" s="2" t="s">
        <v>130</v>
      </c>
      <c r="B5" s="2" t="s">
        <v>132</v>
      </c>
      <c r="C5" s="1" t="str">
        <f>"'"&amp;A5&amp;"': '',"</f>
        <v>'second_name': '',</v>
      </c>
      <c r="D5" s="1" t="str">
        <f>"('"&amp;B5&amp;":', '"&amp;A5&amp;"'),"</f>
        <v>('2) Введите ваше ФИО на английском языке в формате "Ivanov_A_S":', 'second_name'),</v>
      </c>
    </row>
    <row r="6" spans="1:4" ht="51" x14ac:dyDescent="0.2">
      <c r="A6" s="2" t="s">
        <v>43</v>
      </c>
      <c r="B6" s="2" t="s">
        <v>82</v>
      </c>
      <c r="C6" s="1" t="str">
        <f t="shared" ref="C6:C19" si="0">"'"&amp;A6&amp;"': '',"</f>
        <v>'university': '',</v>
      </c>
      <c r="D6" s="1" t="str">
        <f t="shared" ref="D6:D19" si="1">"('"&amp;B6&amp;":', '"&amp;A6&amp;"'),"</f>
        <v>('&lt;b&gt;Сначала заполним титульный лист.&lt;/b&gt;\n\nВведите полное название ВУЗа, например "Национальный исследовательский университет Высшая Школа Экономики":', 'university'),</v>
      </c>
    </row>
    <row r="7" spans="1:4" ht="17" x14ac:dyDescent="0.2">
      <c r="A7" s="2" t="s">
        <v>44</v>
      </c>
      <c r="B7" s="2" t="s">
        <v>58</v>
      </c>
      <c r="C7" s="1" t="str">
        <f t="shared" si="0"/>
        <v>'faculty': '',</v>
      </c>
      <c r="D7" s="1" t="str">
        <f t="shared" si="1"/>
        <v>('Введите факультет, например "Факультет компьютерных наук":', 'faculty'),</v>
      </c>
    </row>
    <row r="8" spans="1:4" ht="34" x14ac:dyDescent="0.2">
      <c r="A8" s="2" t="s">
        <v>45</v>
      </c>
      <c r="B8" s="2" t="s">
        <v>59</v>
      </c>
      <c r="C8" s="1" t="str">
        <f t="shared" si="0"/>
        <v>'department': '',</v>
      </c>
      <c r="D8" s="1" t="str">
        <f t="shared" si="1"/>
        <v>('Введите департамент, например "Департамент программной инженерии":', 'department'),</v>
      </c>
    </row>
    <row r="9" spans="1:4" ht="34" x14ac:dyDescent="0.2">
      <c r="A9" s="2" t="s">
        <v>46</v>
      </c>
      <c r="B9" s="2" t="s">
        <v>81</v>
      </c>
      <c r="C9" s="1" t="str">
        <f t="shared" si="0"/>
        <v>'project_name': '',</v>
      </c>
      <c r="D9" s="1" t="str">
        <f t="shared" si="1"/>
        <v>('Введите название работы, например «Генератор документации "Радость Научника"»:', 'project_name'),</v>
      </c>
    </row>
    <row r="10" spans="1:4" ht="34" x14ac:dyDescent="0.2">
      <c r="A10" s="2" t="s">
        <v>47</v>
      </c>
      <c r="B10" s="2" t="s">
        <v>60</v>
      </c>
      <c r="C10" s="1" t="str">
        <f t="shared" si="0"/>
        <v>'project_name_eng': '',</v>
      </c>
      <c r="D10" s="1" t="str">
        <f t="shared" si="1"/>
        <v>('Введите название работы на английском языке, например «Documentation Constructor “Mentors Joy”»:', 'project_name_eng'),</v>
      </c>
    </row>
    <row r="11" spans="1:4" ht="119" x14ac:dyDescent="0.2">
      <c r="A11" s="2" t="s">
        <v>48</v>
      </c>
      <c r="B11" s="2" t="s">
        <v>134</v>
      </c>
      <c r="C11" s="1" t="str">
        <f t="shared" si="0"/>
        <v>'number': '',</v>
      </c>
      <c r="D11" s="1" t="str">
        <f t="shared" si="1"/>
        <v>('Введите номер работы:\n\nПодсказка: в соответствии с ГОСТ 19.103-77 "Обозначения программ и программных документов", номер имеет вид &lt;b&gt;A.B.XXXXX-XX&lt;/b&gt;, где:\nA - Код страны; \nB - код организации-разработчика; \nXXXXX - регистрационный номер, который присваивается в соответствии с ОКП; \nXX - Номер редакции (в диапазоне 1-99).\n\nПодробнее можно прочитать по ссылке - https://www.swrit.ru/doc/espd/19.103-77.pdf:', 'number'),</v>
      </c>
    </row>
    <row r="12" spans="1:4" ht="17" x14ac:dyDescent="0.2">
      <c r="A12" s="2" t="s">
        <v>49</v>
      </c>
      <c r="B12" s="2" t="s">
        <v>61</v>
      </c>
      <c r="C12" s="1" t="str">
        <f t="shared" si="0"/>
        <v>'student_name': '',</v>
      </c>
      <c r="D12" s="1" t="str">
        <f t="shared" si="1"/>
        <v>('Введите ФИО исполнителя в формате Фамилия И. О.:', 'student_name'),</v>
      </c>
    </row>
    <row r="13" spans="1:4" ht="17" x14ac:dyDescent="0.2">
      <c r="A13" s="2" t="s">
        <v>50</v>
      </c>
      <c r="B13" s="2" t="s">
        <v>62</v>
      </c>
      <c r="C13" s="1" t="str">
        <f t="shared" si="0"/>
        <v>'group_number': '',</v>
      </c>
      <c r="D13" s="1" t="str">
        <f t="shared" si="1"/>
        <v>('Введите номер группы, например "БПИ217":', 'group_number'),</v>
      </c>
    </row>
    <row r="14" spans="1:4" ht="34" x14ac:dyDescent="0.2">
      <c r="A14" s="2" t="s">
        <v>52</v>
      </c>
      <c r="B14" s="2" t="s">
        <v>63</v>
      </c>
      <c r="C14" s="1" t="str">
        <f t="shared" si="0"/>
        <v>'supervisor_name': '',</v>
      </c>
      <c r="D14" s="1" t="str">
        <f t="shared" si="1"/>
        <v>('Введите ФИО научного руководителя в формате Фамилия И. О.:', 'supervisor_name'),</v>
      </c>
    </row>
    <row r="15" spans="1:4" ht="34" x14ac:dyDescent="0.2">
      <c r="A15" s="2" t="s">
        <v>53</v>
      </c>
      <c r="B15" s="2" t="s">
        <v>64</v>
      </c>
      <c r="C15" s="1" t="str">
        <f t="shared" si="0"/>
        <v>'akad_name': '',</v>
      </c>
      <c r="D15" s="1" t="str">
        <f t="shared" si="1"/>
        <v>('Введите ФИО академического руководителя в формате Фамилия И. О.:', 'akad_name'),</v>
      </c>
    </row>
    <row r="16" spans="1:4" ht="85" x14ac:dyDescent="0.2">
      <c r="A16" s="2" t="s">
        <v>54</v>
      </c>
      <c r="B16" s="2" t="s">
        <v>83</v>
      </c>
      <c r="C16" s="1" t="str">
        <f>"'"&amp;A16&amp;"': '',"</f>
        <v>'brief_description': '',</v>
      </c>
      <c r="D16" s="1" t="str">
        <f>"('"&amp;B16&amp;":', '"&amp;A16&amp;"'),"</f>
        <v>('&lt;b&gt;Переходим к заполнению раздела "Введение".&lt;/b&gt;\n\nНапишите краткую характеристику области применения программы, например "«Генератор документации ‘‘Радость Научника’’» — прикладная программа, разрабатываемая с целью облегчения формирования и оформления документации.":', 'brief_description'),</v>
      </c>
    </row>
    <row r="17" spans="1:4" ht="51" x14ac:dyDescent="0.2">
      <c r="A17" s="2" t="s">
        <v>55</v>
      </c>
      <c r="B17" s="2" t="s">
        <v>84</v>
      </c>
      <c r="C17" s="1" t="str">
        <f t="shared" si="0"/>
        <v>'grounds_for_development': '',</v>
      </c>
      <c r="D17" s="1" t="str">
        <f t="shared" si="1"/>
        <v>('&lt;b&gt;Переходим к разделу "Основания для разработки".&lt;/b&gt;\n\nВведите основания для разработки, это может быть, например, указ ректора или учебный план:', 'grounds_for_development'),</v>
      </c>
    </row>
    <row r="18" spans="1:4" ht="34" x14ac:dyDescent="0.2">
      <c r="A18" s="2" t="s">
        <v>56</v>
      </c>
      <c r="B18" s="2" t="s">
        <v>85</v>
      </c>
      <c r="C18" s="1" t="str">
        <f t="shared" si="0"/>
        <v>'functional_purpose': '',</v>
      </c>
      <c r="D18" s="1" t="str">
        <f t="shared" si="1"/>
        <v>('&lt;b&gt;Переходим к разделу "Назначение разработки".&lt;/b&gt;\n\nВведите функциональное назначение:', 'functional_purpose'),</v>
      </c>
    </row>
    <row r="19" spans="1:4" ht="17" x14ac:dyDescent="0.2">
      <c r="A19" s="2" t="s">
        <v>57</v>
      </c>
      <c r="B19" s="2" t="s">
        <v>65</v>
      </c>
      <c r="C19" s="1" t="str">
        <f t="shared" si="0"/>
        <v>'operational_purpose': '',</v>
      </c>
      <c r="D19" s="1" t="str">
        <f t="shared" si="1"/>
        <v>('Введите эксплуатационное назначение:', 'operational_purpose'),</v>
      </c>
    </row>
    <row r="20" spans="1:4" ht="51" x14ac:dyDescent="0.2">
      <c r="A20" s="2" t="s">
        <v>8</v>
      </c>
      <c r="B20" s="2" t="s">
        <v>86</v>
      </c>
      <c r="C20" s="1" t="str">
        <f>"'"&amp;A20&amp;"': '',"</f>
        <v>'requirements_functions_performed': '',</v>
      </c>
      <c r="D20" s="1" t="str">
        <f>"('"&amp;B20&amp;":', '"&amp;A20&amp;"'),"</f>
        <v>('&lt;b&gt;Переходим к разделу "Требования к программе".&lt;/b&gt;\n\nВведите требования к составу выполняемых функций:', 'requirements_functions_performed'),</v>
      </c>
    </row>
    <row r="21" spans="1:4" ht="34" x14ac:dyDescent="0.2">
      <c r="A21" s="2" t="s">
        <v>9</v>
      </c>
      <c r="B21" s="1" t="s">
        <v>66</v>
      </c>
      <c r="C21" s="1" t="str">
        <f t="shared" ref="C21:C51" si="2">"'"&amp;A21&amp;"': '',"</f>
        <v>'organization_input_data': '',</v>
      </c>
      <c r="D21" s="1" t="str">
        <f t="shared" ref="D21:D51" si="3">"('"&amp;B21&amp;":', '"&amp;A21&amp;"'),"</f>
        <v>('Введите требования к организации входных данных:', 'organization_input_data'),</v>
      </c>
    </row>
    <row r="22" spans="1:4" ht="34" x14ac:dyDescent="0.2">
      <c r="A22" s="2" t="s">
        <v>10</v>
      </c>
      <c r="B22" s="1" t="s">
        <v>67</v>
      </c>
      <c r="C22" s="1" t="str">
        <f t="shared" si="2"/>
        <v>'organization_output_data': '',</v>
      </c>
      <c r="D22" s="1" t="str">
        <f t="shared" si="3"/>
        <v>('Введите требования организация выходных данных:', 'organization_output_data'),</v>
      </c>
    </row>
    <row r="23" spans="1:4" ht="17" x14ac:dyDescent="0.2">
      <c r="A23" s="2" t="s">
        <v>11</v>
      </c>
      <c r="B23" s="1" t="s">
        <v>32</v>
      </c>
      <c r="C23" s="1" t="str">
        <f t="shared" si="2"/>
        <v>'requirements_time': '',</v>
      </c>
      <c r="D23" s="1" t="str">
        <f t="shared" si="3"/>
        <v>('Введите требования к временным характеристикам:', 'requirements_time'),</v>
      </c>
    </row>
    <row r="24" spans="1:4" ht="17" x14ac:dyDescent="0.2">
      <c r="A24" s="2" t="s">
        <v>12</v>
      </c>
      <c r="B24" s="1" t="s">
        <v>33</v>
      </c>
      <c r="C24" s="1" t="str">
        <f t="shared" si="2"/>
        <v>'interface_requirements': '',</v>
      </c>
      <c r="D24" s="1" t="str">
        <f t="shared" si="3"/>
        <v>('Введите требования к интерфейсу:', 'interface_requirements'),</v>
      </c>
    </row>
    <row r="25" spans="1:4" ht="34" x14ac:dyDescent="0.2">
      <c r="A25" s="2" t="s">
        <v>13</v>
      </c>
      <c r="B25" s="1" t="s">
        <v>68</v>
      </c>
      <c r="C25" s="1" t="str">
        <f t="shared" si="2"/>
        <v>'control_input_information': '',</v>
      </c>
      <c r="D25" s="1" t="str">
        <f t="shared" si="3"/>
        <v>('Введите требования к контролю входной информации:', 'control_input_information'),</v>
      </c>
    </row>
    <row r="26" spans="1:4" ht="34" x14ac:dyDescent="0.2">
      <c r="A26" s="2" t="s">
        <v>14</v>
      </c>
      <c r="B26" s="1" t="s">
        <v>69</v>
      </c>
      <c r="C26" s="1" t="str">
        <f t="shared" si="2"/>
        <v>'control_output_information': '',</v>
      </c>
      <c r="D26" s="1" t="str">
        <f t="shared" si="3"/>
        <v>('Введите требования к контролю выходной информации:', 'control_output_information'),</v>
      </c>
    </row>
    <row r="27" spans="1:4" ht="17" x14ac:dyDescent="0.2">
      <c r="A27" s="2" t="s">
        <v>15</v>
      </c>
      <c r="B27" s="1" t="s">
        <v>70</v>
      </c>
      <c r="C27" s="1" t="str">
        <f t="shared" si="2"/>
        <v>'recovery_time': '',</v>
      </c>
      <c r="D27" s="1" t="str">
        <f t="shared" si="3"/>
        <v>('Введите требования к восстановлению после отказа:', 'recovery_time'),</v>
      </c>
    </row>
    <row r="28" spans="1:4" ht="34" x14ac:dyDescent="0.2">
      <c r="A28" s="2" t="s">
        <v>16</v>
      </c>
      <c r="B28" s="1" t="s">
        <v>71</v>
      </c>
      <c r="C28" s="1" t="str">
        <f t="shared" si="2"/>
        <v>'climatic_conditions': '',</v>
      </c>
      <c r="D28" s="1" t="str">
        <f t="shared" si="3"/>
        <v>('Введите требования к климатическим условиям эксплуатации:', 'climatic_conditions'),</v>
      </c>
    </row>
    <row r="29" spans="1:4" ht="17" x14ac:dyDescent="0.2">
      <c r="A29" s="2" t="s">
        <v>17</v>
      </c>
      <c r="B29" s="1" t="s">
        <v>34</v>
      </c>
      <c r="C29" s="1" t="str">
        <f t="shared" si="2"/>
        <v>'types_services': '',</v>
      </c>
      <c r="D29" s="1" t="str">
        <f t="shared" si="3"/>
        <v>('Введите требования к видам обсулживания:', 'types_services'),</v>
      </c>
    </row>
    <row r="30" spans="1:4" ht="34" x14ac:dyDescent="0.2">
      <c r="A30" s="2" t="s">
        <v>18</v>
      </c>
      <c r="B30" s="1" t="s">
        <v>72</v>
      </c>
      <c r="C30" s="1" t="str">
        <f t="shared" si="2"/>
        <v>'number_and_qual_personnel': '',</v>
      </c>
      <c r="D30" s="1" t="str">
        <f t="shared" si="3"/>
        <v>('Введите требования к численности и квалификации персонала:', 'number_and_qual_personnel'),</v>
      </c>
    </row>
    <row r="31" spans="1:4" ht="34" x14ac:dyDescent="0.2">
      <c r="A31" s="2" t="s">
        <v>19</v>
      </c>
      <c r="B31" s="1" t="s">
        <v>35</v>
      </c>
      <c r="C31" s="1" t="str">
        <f t="shared" si="2"/>
        <v>'parameters_technical_means': '',</v>
      </c>
      <c r="D31" s="1" t="str">
        <f t="shared" si="3"/>
        <v>('Введите требования к составу и параметрам технических средств:', 'parameters_technical_means'),</v>
      </c>
    </row>
    <row r="32" spans="1:4" ht="34" x14ac:dyDescent="0.2">
      <c r="A32" s="2" t="s">
        <v>20</v>
      </c>
      <c r="B32" s="1" t="s">
        <v>36</v>
      </c>
      <c r="C32" s="1" t="str">
        <f t="shared" si="2"/>
        <v>'programming_languages': '',</v>
      </c>
      <c r="D32" s="1" t="str">
        <f t="shared" si="3"/>
        <v>('Введите требования к исходным кодам и языкам программирования:', 'programming_languages'),</v>
      </c>
    </row>
    <row r="33" spans="1:4" ht="34" x14ac:dyDescent="0.2">
      <c r="A33" s="2" t="s">
        <v>21</v>
      </c>
      <c r="B33" s="1" t="s">
        <v>37</v>
      </c>
      <c r="C33" s="1" t="str">
        <f t="shared" si="2"/>
        <v>'software': '',</v>
      </c>
      <c r="D33" s="1" t="str">
        <f t="shared" si="3"/>
        <v>('Введите требования к программным средствам, используемым программой:', 'software'),</v>
      </c>
    </row>
    <row r="34" spans="1:4" ht="34" x14ac:dyDescent="0.2">
      <c r="A34" s="2" t="s">
        <v>22</v>
      </c>
      <c r="B34" s="1" t="s">
        <v>38</v>
      </c>
      <c r="C34" s="1" t="str">
        <f t="shared" si="2"/>
        <v>'protection_information': '',</v>
      </c>
      <c r="D34" s="1" t="str">
        <f t="shared" si="3"/>
        <v>('Введите требования к защите информации и программ:', 'protection_information'),</v>
      </c>
    </row>
    <row r="35" spans="1:4" ht="17" x14ac:dyDescent="0.2">
      <c r="A35" s="2" t="s">
        <v>23</v>
      </c>
      <c r="B35" s="1" t="s">
        <v>39</v>
      </c>
      <c r="C35" s="1" t="str">
        <f t="shared" si="2"/>
        <v>'labeling_and_packaging': '',</v>
      </c>
      <c r="D35" s="1" t="str">
        <f t="shared" si="3"/>
        <v>('Введите требования к маркировке и упаковке:', 'labeling_and_packaging'),</v>
      </c>
    </row>
    <row r="36" spans="1:4" ht="34" x14ac:dyDescent="0.2">
      <c r="A36" s="2" t="s">
        <v>24</v>
      </c>
      <c r="B36" s="1" t="s">
        <v>40</v>
      </c>
      <c r="C36" s="1" t="str">
        <f t="shared" si="2"/>
        <v>'transportation_and_storage': '',</v>
      </c>
      <c r="D36" s="1" t="str">
        <f t="shared" si="3"/>
        <v>('Введите требования к транспортированию и хранению:', 'transportation_and_storage'),</v>
      </c>
    </row>
    <row r="37" spans="1:4" ht="17" x14ac:dyDescent="0.2">
      <c r="A37" s="2" t="s">
        <v>25</v>
      </c>
      <c r="B37" s="1" t="s">
        <v>41</v>
      </c>
      <c r="C37" s="1" t="str">
        <f t="shared" si="2"/>
        <v>'special_requirements': '',</v>
      </c>
      <c r="D37" s="1" t="str">
        <f t="shared" si="3"/>
        <v>('Введите специальные требования:', 'special_requirements'),</v>
      </c>
    </row>
    <row r="38" spans="1:4" ht="51" x14ac:dyDescent="0.2">
      <c r="A38" s="2" t="s">
        <v>26</v>
      </c>
      <c r="B38" s="1" t="s">
        <v>87</v>
      </c>
      <c r="C38" s="1" t="str">
        <f t="shared" si="2"/>
        <v>'special_requirements_for_documentation': '',</v>
      </c>
      <c r="D38" s="1" t="str">
        <f t="shared" si="3"/>
        <v>('&lt;b&gt;Переходим к разделу "Требования к документации".&lt;/b&gt;\n\nВведите специальные требования к программной документации:', 'special_requirements_for_documentation'),</v>
      </c>
    </row>
    <row r="39" spans="1:4" ht="51" x14ac:dyDescent="0.2">
      <c r="A39" s="2" t="s">
        <v>27</v>
      </c>
      <c r="B39" s="1" t="s">
        <v>88</v>
      </c>
      <c r="C39" s="1" t="str">
        <f t="shared" si="2"/>
        <v>'economic_efficiency': '',</v>
      </c>
      <c r="D39" s="1" t="str">
        <f t="shared" si="3"/>
        <v>('&lt;b&gt;Следующий раздел "Техникоэкономические показатели".&lt;/b&gt;\n\nОпишите ориентировочную экономическую эффективность:', 'economic_efficiency'),</v>
      </c>
    </row>
    <row r="40" spans="1:4" ht="17" x14ac:dyDescent="0.2">
      <c r="A40" s="2" t="s">
        <v>28</v>
      </c>
      <c r="B40" s="1" t="s">
        <v>73</v>
      </c>
      <c r="C40" s="1" t="str">
        <f t="shared" si="2"/>
        <v>'estimated_need': '',</v>
      </c>
      <c r="D40" s="1" t="str">
        <f t="shared" si="3"/>
        <v>('Опишите предполагаемую потребность:', 'estimated_need'),</v>
      </c>
    </row>
    <row r="41" spans="1:4" ht="68" x14ac:dyDescent="0.2">
      <c r="A41" s="2" t="s">
        <v>0</v>
      </c>
      <c r="B41" s="1" t="s">
        <v>89</v>
      </c>
      <c r="C41" s="1" t="str">
        <f t="shared" si="2"/>
        <v>'analogue_1': '',</v>
      </c>
      <c r="D41" s="1" t="str">
        <f t="shared" si="3"/>
        <v>('&lt;b&gt;Заполним сравнительную таблицу с аналогами.&lt;/b&gt;\n\nПо умолчанию она имеет вид таблицы с тремя аналогами и пятью сравнительными характеристиками. В итоговом файле вы сможете изменить их количество.\n\nВведите название первого аналога:', 'analogue_1'),</v>
      </c>
    </row>
    <row r="42" spans="1:4" ht="17" x14ac:dyDescent="0.2">
      <c r="A42" s="2" t="s">
        <v>1</v>
      </c>
      <c r="B42" s="1" t="s">
        <v>74</v>
      </c>
      <c r="C42" s="1" t="str">
        <f t="shared" si="2"/>
        <v>'analogue_2': '',</v>
      </c>
      <c r="D42" s="1" t="str">
        <f t="shared" si="3"/>
        <v>('Введите название второго аналога:', 'analogue_2'),</v>
      </c>
    </row>
    <row r="43" spans="1:4" ht="17" x14ac:dyDescent="0.2">
      <c r="A43" s="2" t="s">
        <v>2</v>
      </c>
      <c r="B43" s="1" t="s">
        <v>75</v>
      </c>
      <c r="C43" s="1" t="str">
        <f t="shared" si="2"/>
        <v>'analogue_3': '',</v>
      </c>
      <c r="D43" s="1" t="str">
        <f t="shared" si="3"/>
        <v>('Введите название третьего аналога:', 'analogue_3'),</v>
      </c>
    </row>
    <row r="44" spans="1:4" ht="17" x14ac:dyDescent="0.2">
      <c r="A44" s="2" t="s">
        <v>3</v>
      </c>
      <c r="B44" s="1" t="s">
        <v>76</v>
      </c>
      <c r="C44" s="1" t="str">
        <f t="shared" si="2"/>
        <v>'characteristic_1': '',</v>
      </c>
      <c r="D44" s="1" t="str">
        <f t="shared" si="3"/>
        <v>('Введите первую сравнительную характеристику:', 'characteristic_1'),</v>
      </c>
    </row>
    <row r="45" spans="1:4" ht="17" x14ac:dyDescent="0.2">
      <c r="A45" s="2" t="s">
        <v>4</v>
      </c>
      <c r="B45" s="1" t="s">
        <v>77</v>
      </c>
      <c r="C45" s="1" t="str">
        <f t="shared" si="2"/>
        <v>'characteristic_2': '',</v>
      </c>
      <c r="D45" s="1" t="str">
        <f t="shared" si="3"/>
        <v>('Введите вторую сравнительную характеристику:', 'characteristic_2'),</v>
      </c>
    </row>
    <row r="46" spans="1:4" ht="17" x14ac:dyDescent="0.2">
      <c r="A46" s="2" t="s">
        <v>5</v>
      </c>
      <c r="B46" s="1" t="s">
        <v>78</v>
      </c>
      <c r="C46" s="1" t="str">
        <f t="shared" si="2"/>
        <v>'characteristic_3': '',</v>
      </c>
      <c r="D46" s="1" t="str">
        <f t="shared" si="3"/>
        <v>('Введите третью сравнительную характеристику:', 'characteristic_3'),</v>
      </c>
    </row>
    <row r="47" spans="1:4" ht="17" x14ac:dyDescent="0.2">
      <c r="A47" s="2" t="s">
        <v>6</v>
      </c>
      <c r="B47" s="1" t="s">
        <v>79</v>
      </c>
      <c r="C47" s="1" t="str">
        <f t="shared" si="2"/>
        <v>'characteristic_4': '',</v>
      </c>
      <c r="D47" s="1" t="str">
        <f t="shared" si="3"/>
        <v>('Введите четвертую сравнительную характеристику:', 'characteristic_4'),</v>
      </c>
    </row>
    <row r="48" spans="1:4" ht="17" x14ac:dyDescent="0.2">
      <c r="A48" s="2" t="s">
        <v>7</v>
      </c>
      <c r="B48" s="1" t="s">
        <v>80</v>
      </c>
      <c r="C48" s="1" t="str">
        <f t="shared" si="2"/>
        <v>'characteristic_5': '',</v>
      </c>
      <c r="D48" s="1" t="str">
        <f t="shared" si="3"/>
        <v>('Введите пятую сравнительную характеристику:', 'characteristic_5'),</v>
      </c>
    </row>
    <row r="49" spans="1:4" ht="34" x14ac:dyDescent="0.2">
      <c r="A49" s="2" t="s">
        <v>29</v>
      </c>
      <c r="B49" s="1" t="s">
        <v>90</v>
      </c>
      <c r="C49" s="1" t="str">
        <f t="shared" si="2"/>
        <v>'types_of_tests': '',</v>
      </c>
      <c r="D49" s="1" t="str">
        <f t="shared" si="3"/>
        <v>('&lt;b&gt;Седующий раздел "Порядок контроля и приемки".&lt;/b&gt;\n\nВведите виды испытаний:', 'types_of_tests'),</v>
      </c>
    </row>
    <row r="50" spans="1:4" ht="34" x14ac:dyDescent="0.2">
      <c r="A50" s="2" t="s">
        <v>30</v>
      </c>
      <c r="B50" s="1" t="s">
        <v>42</v>
      </c>
      <c r="C50" s="1" t="str">
        <f t="shared" si="2"/>
        <v>'general_requirements_acceptance_of_work': '',</v>
      </c>
      <c r="D50" s="1" t="str">
        <f t="shared" si="3"/>
        <v>('Введите общие требования к приемке работы:', 'general_requirements_acceptance_of_work'),</v>
      </c>
    </row>
    <row r="51" spans="1:4" ht="119" x14ac:dyDescent="0.2">
      <c r="A51" s="2" t="s">
        <v>31</v>
      </c>
      <c r="B51" s="1" t="s">
        <v>137</v>
      </c>
      <c r="C51" s="1" t="str">
        <f t="shared" si="2"/>
        <v>'sources': '',</v>
      </c>
      <c r="D51" s="1" t="str">
        <f t="shared" si="3"/>
        <v>('&lt;b&gt;Заключительный раздел "Список использованных источников".&lt;/b&gt;\n\nПо умолчанию в него включены 12 основных ГОСТ-ов, по которым оформляется пояснительная записка. Чтобы добавить свои источники, введите их через перевод строки в одном сообщении\n\nПодсказка: чтобы оформить список литературы по ГОСТу рекомендуем воспользоваться сайтом - https://open-resource.ru/spisok-literatury/:', 'sources'),</v>
      </c>
    </row>
    <row r="52" spans="1:4" ht="34" x14ac:dyDescent="0.2">
      <c r="B52" s="1" t="s">
        <v>143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27001-DFD3-CC4B-88F3-8FAF982AB5DB}">
  <dimension ref="A1:D53"/>
  <sheetViews>
    <sheetView topLeftCell="A8" workbookViewId="0">
      <selection activeCell="B15" sqref="B15"/>
    </sheetView>
  </sheetViews>
  <sheetFormatPr baseColWidth="10" defaultRowHeight="16" x14ac:dyDescent="0.2"/>
  <cols>
    <col min="1" max="1" width="29.83203125" bestFit="1" customWidth="1"/>
    <col min="2" max="2" width="60.33203125" customWidth="1"/>
    <col min="3" max="3" width="16.83203125" customWidth="1"/>
    <col min="4" max="4" width="79.1640625" bestFit="1" customWidth="1"/>
  </cols>
  <sheetData>
    <row r="1" spans="1:4" x14ac:dyDescent="0.2">
      <c r="A1" s="1"/>
      <c r="B1" s="1"/>
      <c r="C1" s="1"/>
      <c r="D1" s="1"/>
    </row>
    <row r="2" spans="1:4" x14ac:dyDescent="0.2">
      <c r="A2" s="1"/>
      <c r="B2" s="1"/>
      <c r="C2" s="1"/>
      <c r="D2" s="1"/>
    </row>
    <row r="3" spans="1:4" ht="136" x14ac:dyDescent="0.2">
      <c r="A3" s="1"/>
      <c r="B3" s="1" t="s">
        <v>99</v>
      </c>
      <c r="C3" s="1"/>
    </row>
    <row r="4" spans="1:4" ht="51" x14ac:dyDescent="0.2">
      <c r="A4" s="2" t="s">
        <v>51</v>
      </c>
      <c r="B4" s="2" t="s">
        <v>131</v>
      </c>
      <c r="C4" s="1" t="str">
        <f>"'"&amp;A4&amp;"': '',"</f>
        <v>'year': '',</v>
      </c>
      <c r="D4" s="1" t="str">
        <f>"('"&amp;B4&amp;":', '"&amp;A4&amp;"'),"</f>
        <v>('&lt;b&gt;Чтобы в дальнейшем корректно сохранить документ, ответьте на два вопроса:&lt;/b&gt;\n\n1) Введите год выполнения работы, например "2023":', 'year'),</v>
      </c>
    </row>
    <row r="5" spans="1:4" ht="34" x14ac:dyDescent="0.2">
      <c r="A5" s="2" t="s">
        <v>130</v>
      </c>
      <c r="B5" s="2" t="s">
        <v>132</v>
      </c>
      <c r="C5" s="1" t="str">
        <f>"'"&amp;A5&amp;"': '',"</f>
        <v>'second_name': '',</v>
      </c>
      <c r="D5" s="1" t="str">
        <f>"('"&amp;B5&amp;":', '"&amp;A5&amp;"'),"</f>
        <v>('2) Введите ваше ФИО на английском языке в формате "Ivanov_A_S":', 'second_name'),</v>
      </c>
    </row>
    <row r="6" spans="1:4" ht="34" x14ac:dyDescent="0.2">
      <c r="A6" s="2" t="s">
        <v>43</v>
      </c>
      <c r="B6" s="2" t="s">
        <v>98</v>
      </c>
      <c r="C6" s="1" t="str">
        <f t="shared" ref="C6:C11" si="0">"'"&amp;A6&amp;"': '',"</f>
        <v>'university': '',</v>
      </c>
      <c r="D6" s="1" t="str">
        <f t="shared" ref="D6:D11" si="1">"('"&amp;B6&amp;":', '"&amp;A6&amp;"'),"</f>
        <v>('Введите полное название ВУЗа, например "Национальный исследовательский университет Высшая Школа Экономики":', 'university'),</v>
      </c>
    </row>
    <row r="7" spans="1:4" ht="17" x14ac:dyDescent="0.2">
      <c r="A7" s="2" t="s">
        <v>44</v>
      </c>
      <c r="B7" s="2" t="s">
        <v>58</v>
      </c>
      <c r="C7" s="1" t="str">
        <f t="shared" si="0"/>
        <v>'faculty': '',</v>
      </c>
      <c r="D7" s="1" t="str">
        <f t="shared" si="1"/>
        <v>('Введите факультет, например "Факультет компьютерных наук":', 'faculty'),</v>
      </c>
    </row>
    <row r="8" spans="1:4" ht="34" x14ac:dyDescent="0.2">
      <c r="A8" s="2" t="s">
        <v>45</v>
      </c>
      <c r="B8" s="2" t="s">
        <v>59</v>
      </c>
      <c r="C8" s="1" t="str">
        <f t="shared" si="0"/>
        <v>'department': '',</v>
      </c>
      <c r="D8" s="1" t="str">
        <f t="shared" si="1"/>
        <v>('Введите департамент, например "Департамент программной инженерии":', 'department'),</v>
      </c>
    </row>
    <row r="9" spans="1:4" ht="17" x14ac:dyDescent="0.2">
      <c r="A9" s="2" t="s">
        <v>91</v>
      </c>
      <c r="B9" s="2" t="s">
        <v>92</v>
      </c>
      <c r="C9" s="1" t="str">
        <f t="shared" ref="C9" si="2">"'"&amp;A9&amp;"': '',"</f>
        <v>'project_type': '',</v>
      </c>
      <c r="D9" s="1" t="str">
        <f t="shared" ref="D9" si="3">"('"&amp;B9&amp;":', '"&amp;A9&amp;"'),"</f>
        <v>('Введите тип работы, например "Техническое задание":', 'project_type'),</v>
      </c>
    </row>
    <row r="10" spans="1:4" ht="34" x14ac:dyDescent="0.2">
      <c r="A10" s="2" t="s">
        <v>46</v>
      </c>
      <c r="B10" s="2" t="s">
        <v>81</v>
      </c>
      <c r="C10" s="1" t="str">
        <f t="shared" si="0"/>
        <v>'project_name': '',</v>
      </c>
      <c r="D10" s="1" t="str">
        <f t="shared" si="1"/>
        <v>('Введите название работы, например «Генератор документации "Радость Научника"»:', 'project_name'),</v>
      </c>
    </row>
    <row r="11" spans="1:4" ht="51" x14ac:dyDescent="0.2">
      <c r="A11" s="2" t="s">
        <v>93</v>
      </c>
      <c r="B11" s="2" t="s">
        <v>95</v>
      </c>
      <c r="C11" s="1" t="str">
        <f t="shared" si="0"/>
        <v>'supervisor_post': '',</v>
      </c>
      <c r="D11" s="1" t="str">
        <f t="shared" si="1"/>
        <v>('Введите должность руководителя, согласовавшего документ, например "Научный руководитель, приглашенный преподаватель департамента программной инженерии":', 'supervisor_post'),</v>
      </c>
    </row>
    <row r="12" spans="1:4" ht="34" x14ac:dyDescent="0.2">
      <c r="A12" s="2" t="s">
        <v>52</v>
      </c>
      <c r="B12" s="2" t="s">
        <v>97</v>
      </c>
      <c r="C12" s="1" t="str">
        <f t="shared" ref="C12:C14" si="4">"'"&amp;A12&amp;"': '',"</f>
        <v>'supervisor_name': '',</v>
      </c>
      <c r="D12" s="1" t="str">
        <f t="shared" ref="D12:D14" si="5">"('"&amp;B12&amp;":', '"&amp;A12&amp;"'),"</f>
        <v>('Введите ФИО руководителя, согласовавшего документ, в формате Фамилия И. О.:', 'supervisor_name'),</v>
      </c>
    </row>
    <row r="13" spans="1:4" ht="68" x14ac:dyDescent="0.2">
      <c r="A13" s="2" t="s">
        <v>94</v>
      </c>
      <c r="B13" s="2" t="s">
        <v>105</v>
      </c>
      <c r="C13" s="1" t="str">
        <f t="shared" si="4"/>
        <v>'akad_post': '',</v>
      </c>
      <c r="D13" s="1" t="str">
        <f t="shared" si="5"/>
        <v>('Введите должность руководителя, утвердившего документ, например "Академический руководитель образовательной программы «Программная инженерия», кандидат технических наук":', 'akad_post'),</v>
      </c>
    </row>
    <row r="14" spans="1:4" ht="34" x14ac:dyDescent="0.2">
      <c r="A14" s="2" t="s">
        <v>53</v>
      </c>
      <c r="B14" s="2" t="s">
        <v>96</v>
      </c>
      <c r="C14" s="1" t="str">
        <f t="shared" si="4"/>
        <v>'akad_name': '',</v>
      </c>
      <c r="D14" s="1" t="str">
        <f t="shared" si="5"/>
        <v>('Введите ФИО руководителя, утвердившего документ, в формате Фамилия И. О.:', 'akad_name'),</v>
      </c>
    </row>
    <row r="15" spans="1:4" ht="119" x14ac:dyDescent="0.2">
      <c r="A15" s="2" t="s">
        <v>48</v>
      </c>
      <c r="B15" s="2" t="s">
        <v>134</v>
      </c>
      <c r="C15" s="1" t="str">
        <f>"'"&amp;A15&amp;"': '',"</f>
        <v>'number': '',</v>
      </c>
      <c r="D15" s="1" t="str">
        <f>"('"&amp;B15&amp;":', '"&amp;A15&amp;"'),"</f>
        <v>('Введите номер работы:\n\nПодсказка: в соответствии с ГОСТ 19.103-77 "Обозначения программ и программных документов", номер имеет вид &lt;b&gt;A.B.XXXXX-XX&lt;/b&gt;, где:\nA - Код страны; \nB - код организации-разработчика; \nXXXXX - регистрационный номер, который присваивается в соответствии с ОКП; \nXX - Номер редакции (в диапазоне 1-99).\n\nПодробнее можно прочитать по ссылке - https://www.swrit.ru/doc/espd/19.103-77.pdf:', 'number'),</v>
      </c>
    </row>
    <row r="16" spans="1:4" ht="17" x14ac:dyDescent="0.2">
      <c r="A16" s="2" t="s">
        <v>49</v>
      </c>
      <c r="B16" s="2" t="s">
        <v>61</v>
      </c>
      <c r="C16" s="1" t="str">
        <f>"'"&amp;A16&amp;"': '',"</f>
        <v>'student_name': '',</v>
      </c>
      <c r="D16" s="1" t="str">
        <f>"('"&amp;B16&amp;":', '"&amp;A16&amp;"'),"</f>
        <v>('Введите ФИО исполнителя в формате Фамилия И. О.:', 'student_name'),</v>
      </c>
    </row>
    <row r="17" spans="1:4" ht="17" x14ac:dyDescent="0.2">
      <c r="A17" s="2" t="s">
        <v>50</v>
      </c>
      <c r="B17" s="2" t="s">
        <v>62</v>
      </c>
      <c r="C17" s="1" t="str">
        <f>"'"&amp;A17&amp;"': '',"</f>
        <v>'group_number': '',</v>
      </c>
      <c r="D17" s="1" t="str">
        <f>"('"&amp;B17&amp;":', '"&amp;A17&amp;"'),"</f>
        <v>('Введите номер группы, например "БПИ217":', 'group_number'),</v>
      </c>
    </row>
    <row r="20" spans="1:4" x14ac:dyDescent="0.2">
      <c r="C20" s="1"/>
      <c r="D20" s="1"/>
    </row>
    <row r="21" spans="1:4" x14ac:dyDescent="0.2">
      <c r="A21" s="2"/>
      <c r="B21" s="2"/>
      <c r="C21" s="1"/>
      <c r="D21" s="1"/>
    </row>
    <row r="22" spans="1:4" x14ac:dyDescent="0.2">
      <c r="A22" s="2"/>
      <c r="B22" s="1"/>
      <c r="C22" s="1"/>
      <c r="D22" s="1"/>
    </row>
    <row r="23" spans="1:4" x14ac:dyDescent="0.2">
      <c r="A23" s="2"/>
      <c r="B23" s="1"/>
      <c r="C23" s="1"/>
      <c r="D23" s="1"/>
    </row>
    <row r="24" spans="1:4" x14ac:dyDescent="0.2">
      <c r="A24" s="2"/>
      <c r="B24" s="1"/>
      <c r="C24" s="1"/>
      <c r="D24" s="1"/>
    </row>
    <row r="25" spans="1:4" x14ac:dyDescent="0.2">
      <c r="A25" s="2"/>
      <c r="B25" s="1"/>
      <c r="C25" s="1"/>
      <c r="D25" s="1"/>
    </row>
    <row r="26" spans="1:4" x14ac:dyDescent="0.2">
      <c r="A26" s="2"/>
      <c r="B26" s="1"/>
      <c r="C26" s="1"/>
      <c r="D26" s="1"/>
    </row>
    <row r="27" spans="1:4" x14ac:dyDescent="0.2">
      <c r="A27" s="2"/>
      <c r="B27" s="1"/>
      <c r="C27" s="1"/>
      <c r="D27" s="1"/>
    </row>
    <row r="28" spans="1:4" x14ac:dyDescent="0.2">
      <c r="A28" s="2"/>
      <c r="B28" s="1"/>
      <c r="C28" s="1"/>
      <c r="D28" s="1"/>
    </row>
    <row r="29" spans="1:4" x14ac:dyDescent="0.2">
      <c r="A29" s="2"/>
      <c r="B29" s="1"/>
      <c r="C29" s="1"/>
      <c r="D29" s="1"/>
    </row>
    <row r="30" spans="1:4" x14ac:dyDescent="0.2">
      <c r="A30" s="2"/>
      <c r="B30" s="1"/>
      <c r="C30" s="1"/>
      <c r="D30" s="1"/>
    </row>
    <row r="31" spans="1:4" x14ac:dyDescent="0.2">
      <c r="A31" s="2"/>
      <c r="B31" s="1"/>
      <c r="C31" s="1"/>
      <c r="D31" s="1"/>
    </row>
    <row r="32" spans="1:4" x14ac:dyDescent="0.2">
      <c r="A32" s="2"/>
      <c r="B32" s="1"/>
      <c r="C32" s="1"/>
      <c r="D32" s="1"/>
    </row>
    <row r="33" spans="1:4" x14ac:dyDescent="0.2">
      <c r="A33" s="2"/>
      <c r="B33" s="1"/>
      <c r="C33" s="1"/>
      <c r="D33" s="1"/>
    </row>
    <row r="34" spans="1:4" x14ac:dyDescent="0.2">
      <c r="A34" s="2"/>
      <c r="B34" s="1"/>
      <c r="C34" s="1"/>
      <c r="D34" s="1"/>
    </row>
    <row r="35" spans="1:4" x14ac:dyDescent="0.2">
      <c r="A35" s="2"/>
      <c r="B35" s="1"/>
      <c r="C35" s="1"/>
      <c r="D35" s="1"/>
    </row>
    <row r="36" spans="1:4" x14ac:dyDescent="0.2">
      <c r="A36" s="2"/>
      <c r="B36" s="1"/>
      <c r="C36" s="1"/>
      <c r="D36" s="1"/>
    </row>
    <row r="37" spans="1:4" x14ac:dyDescent="0.2">
      <c r="A37" s="2"/>
      <c r="B37" s="1"/>
      <c r="C37" s="1"/>
      <c r="D37" s="1"/>
    </row>
    <row r="38" spans="1:4" x14ac:dyDescent="0.2">
      <c r="A38" s="2"/>
      <c r="B38" s="1"/>
      <c r="C38" s="1"/>
      <c r="D38" s="1"/>
    </row>
    <row r="39" spans="1:4" x14ac:dyDescent="0.2">
      <c r="A39" s="2"/>
      <c r="B39" s="1"/>
      <c r="C39" s="1"/>
      <c r="D39" s="1"/>
    </row>
    <row r="40" spans="1:4" x14ac:dyDescent="0.2">
      <c r="A40" s="2"/>
      <c r="B40" s="1"/>
      <c r="C40" s="1"/>
      <c r="D40" s="1"/>
    </row>
    <row r="41" spans="1:4" x14ac:dyDescent="0.2">
      <c r="A41" s="2"/>
      <c r="B41" s="1"/>
      <c r="C41" s="1"/>
      <c r="D41" s="1"/>
    </row>
    <row r="42" spans="1:4" x14ac:dyDescent="0.2">
      <c r="A42" s="2"/>
      <c r="B42" s="1"/>
      <c r="C42" s="1"/>
      <c r="D42" s="1"/>
    </row>
    <row r="43" spans="1:4" x14ac:dyDescent="0.2">
      <c r="A43" s="2"/>
      <c r="B43" s="1"/>
      <c r="C43" s="1"/>
      <c r="D43" s="1"/>
    </row>
    <row r="44" spans="1:4" x14ac:dyDescent="0.2">
      <c r="A44" s="2"/>
      <c r="B44" s="1"/>
      <c r="C44" s="1"/>
      <c r="D44" s="1"/>
    </row>
    <row r="45" spans="1:4" x14ac:dyDescent="0.2">
      <c r="A45" s="2"/>
      <c r="B45" s="1"/>
      <c r="C45" s="1"/>
      <c r="D45" s="1"/>
    </row>
    <row r="46" spans="1:4" x14ac:dyDescent="0.2">
      <c r="A46" s="2"/>
      <c r="B46" s="1"/>
      <c r="C46" s="1"/>
      <c r="D46" s="1"/>
    </row>
    <row r="47" spans="1:4" x14ac:dyDescent="0.2">
      <c r="A47" s="2"/>
      <c r="B47" s="1"/>
      <c r="C47" s="1"/>
      <c r="D47" s="1"/>
    </row>
    <row r="48" spans="1:4" x14ac:dyDescent="0.2">
      <c r="A48" s="2"/>
      <c r="B48" s="1"/>
      <c r="C48" s="1"/>
      <c r="D48" s="1"/>
    </row>
    <row r="49" spans="1:4" x14ac:dyDescent="0.2">
      <c r="A49" s="2"/>
      <c r="B49" s="1"/>
      <c r="C49" s="1"/>
      <c r="D49" s="1"/>
    </row>
    <row r="50" spans="1:4" x14ac:dyDescent="0.2">
      <c r="A50" s="2"/>
      <c r="B50" s="1"/>
      <c r="C50" s="1"/>
      <c r="D50" s="1"/>
    </row>
    <row r="51" spans="1:4" x14ac:dyDescent="0.2">
      <c r="A51" s="2"/>
      <c r="B51" s="1"/>
      <c r="C51" s="1"/>
      <c r="D51" s="1"/>
    </row>
    <row r="52" spans="1:4" x14ac:dyDescent="0.2">
      <c r="A52" s="2"/>
      <c r="B52" s="1"/>
      <c r="C52" s="1"/>
      <c r="D52" s="1"/>
    </row>
    <row r="53" spans="1:4" x14ac:dyDescent="0.2">
      <c r="A53" s="1"/>
      <c r="B53" s="1"/>
      <c r="C53" s="1"/>
      <c r="D53" s="1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8DD06-B0A9-7C4D-BF4B-D4D05FDA4F57}">
  <dimension ref="A1:D57"/>
  <sheetViews>
    <sheetView topLeftCell="A11" workbookViewId="0">
      <selection activeCell="C19" sqref="C19"/>
    </sheetView>
  </sheetViews>
  <sheetFormatPr baseColWidth="10" defaultRowHeight="16" x14ac:dyDescent="0.2"/>
  <cols>
    <col min="1" max="1" width="26.1640625" bestFit="1" customWidth="1"/>
    <col min="2" max="2" width="48.6640625" customWidth="1"/>
    <col min="3" max="3" width="24.1640625" customWidth="1"/>
    <col min="4" max="4" width="70.83203125" bestFit="1" customWidth="1"/>
  </cols>
  <sheetData>
    <row r="1" spans="1:4" x14ac:dyDescent="0.2">
      <c r="A1" s="1"/>
      <c r="B1" s="1"/>
      <c r="C1" s="1"/>
      <c r="D1" s="1"/>
    </row>
    <row r="2" spans="1:4" x14ac:dyDescent="0.2">
      <c r="A2" s="1"/>
      <c r="B2" s="1"/>
      <c r="C2" s="1"/>
      <c r="D2" s="1"/>
    </row>
    <row r="3" spans="1:4" ht="187" x14ac:dyDescent="0.2">
      <c r="A3" s="1"/>
      <c r="B3" s="1" t="s">
        <v>129</v>
      </c>
      <c r="C3" s="1"/>
      <c r="D3" s="1"/>
    </row>
    <row r="4" spans="1:4" ht="51" x14ac:dyDescent="0.2">
      <c r="A4" s="2" t="s">
        <v>51</v>
      </c>
      <c r="B4" s="2" t="s">
        <v>131</v>
      </c>
      <c r="C4" s="1" t="str">
        <f>"'"&amp;A4&amp;"': '',"</f>
        <v>'year': '',</v>
      </c>
      <c r="D4" s="1" t="str">
        <f>"('"&amp;B4&amp;":', '"&amp;A4&amp;"'),"</f>
        <v>('&lt;b&gt;Чтобы в дальнейшем корректно сохранить документ, ответьте на два вопроса:&lt;/b&gt;\n\n1) Введите год выполнения работы, например "2023":', 'year'),</v>
      </c>
    </row>
    <row r="5" spans="1:4" ht="34" x14ac:dyDescent="0.2">
      <c r="A5" s="2" t="s">
        <v>130</v>
      </c>
      <c r="B5" s="2" t="s">
        <v>132</v>
      </c>
      <c r="C5" s="1" t="str">
        <f>"'"&amp;A5&amp;"': '',"</f>
        <v>'second_name': '',</v>
      </c>
      <c r="D5" s="1" t="str">
        <f>"('"&amp;B5&amp;":', '"&amp;A5&amp;"'),"</f>
        <v>('2) Введите ваше ФИО на английском языке в формате "Ivanov_A_S":', 'second_name'),</v>
      </c>
    </row>
    <row r="6" spans="1:4" ht="68" x14ac:dyDescent="0.2">
      <c r="A6" s="2" t="s">
        <v>43</v>
      </c>
      <c r="B6" s="2" t="s">
        <v>133</v>
      </c>
      <c r="C6" s="1" t="str">
        <f t="shared" ref="C6:C18" si="0">"'"&amp;A6&amp;"': '',"</f>
        <v>'university': '',</v>
      </c>
      <c r="D6" s="1" t="str">
        <f t="shared" ref="D6:D18" si="1">"('"&amp;B6&amp;":', '"&amp;A6&amp;"'),"</f>
        <v>('&lt;b&gt;Отлично! Теперь заполним титульный лист.&lt;/b&gt;\n\nВведите полное название ВУЗа, например "Национальный исследовательский университет Высшая Школа Экономики":', 'university'),</v>
      </c>
    </row>
    <row r="7" spans="1:4" ht="34" x14ac:dyDescent="0.2">
      <c r="A7" s="2" t="s">
        <v>44</v>
      </c>
      <c r="B7" s="2" t="s">
        <v>58</v>
      </c>
      <c r="C7" s="1" t="str">
        <f t="shared" si="0"/>
        <v>'faculty': '',</v>
      </c>
      <c r="D7" s="1" t="str">
        <f t="shared" si="1"/>
        <v>('Введите факультет, например "Факультет компьютерных наук":', 'faculty'),</v>
      </c>
    </row>
    <row r="8" spans="1:4" ht="34" x14ac:dyDescent="0.2">
      <c r="A8" s="2" t="s">
        <v>45</v>
      </c>
      <c r="B8" s="2" t="s">
        <v>59</v>
      </c>
      <c r="C8" s="1" t="str">
        <f t="shared" si="0"/>
        <v>'department': '',</v>
      </c>
      <c r="D8" s="1" t="str">
        <f t="shared" si="1"/>
        <v>('Введите департамент, например "Департамент программной инженерии":', 'department'),</v>
      </c>
    </row>
    <row r="9" spans="1:4" ht="34" x14ac:dyDescent="0.2">
      <c r="A9" s="2" t="s">
        <v>46</v>
      </c>
      <c r="B9" s="2" t="s">
        <v>81</v>
      </c>
      <c r="C9" s="1" t="str">
        <f t="shared" si="0"/>
        <v>'project_name': '',</v>
      </c>
      <c r="D9" s="1" t="str">
        <f t="shared" si="1"/>
        <v>('Введите название работы, например «Генератор документации "Радость Научника"»:', 'project_name'),</v>
      </c>
    </row>
    <row r="10" spans="1:4" ht="34" x14ac:dyDescent="0.2">
      <c r="A10" s="2" t="s">
        <v>47</v>
      </c>
      <c r="B10" s="2" t="s">
        <v>60</v>
      </c>
      <c r="C10" s="1" t="str">
        <f t="shared" si="0"/>
        <v>'project_name_eng': '',</v>
      </c>
      <c r="D10" s="1" t="str">
        <f t="shared" si="1"/>
        <v>('Введите название работы на английском языке, например «Documentation Constructor “Mentors Joy”»:', 'project_name_eng'),</v>
      </c>
    </row>
    <row r="11" spans="1:4" ht="153" x14ac:dyDescent="0.2">
      <c r="A11" s="2" t="s">
        <v>48</v>
      </c>
      <c r="B11" s="2" t="s">
        <v>134</v>
      </c>
      <c r="C11" s="1" t="str">
        <f t="shared" si="0"/>
        <v>'number': '',</v>
      </c>
      <c r="D11" s="1" t="str">
        <f t="shared" si="1"/>
        <v>('Введите номер работы:\n\nПодсказка: в соответствии с ГОСТ 19.103-77 "Обозначения программ и программных документов", номер имеет вид &lt;b&gt;A.B.XXXXX-XX&lt;/b&gt;, где:\nA - Код страны; \nB - код организации-разработчика; \nXXXXX - регистрационный номер, который присваивается в соответствии с ОКП; \nXX - Номер редакции (в диапазоне 1-99).\n\nПодробнее можно прочитать по ссылке - https://www.swrit.ru/doc/espd/19.103-77.pdf:', 'number'),</v>
      </c>
    </row>
    <row r="12" spans="1:4" ht="68" x14ac:dyDescent="0.2">
      <c r="A12" s="2" t="s">
        <v>93</v>
      </c>
      <c r="B12" s="2" t="s">
        <v>95</v>
      </c>
      <c r="C12" s="1" t="str">
        <f t="shared" ref="C12" si="2">"'"&amp;A12&amp;"': '',"</f>
        <v>'supervisor_post': '',</v>
      </c>
      <c r="D12" s="1" t="str">
        <f t="shared" ref="D12" si="3">"('"&amp;B12&amp;":', '"&amp;A12&amp;"'),"</f>
        <v>('Введите должность руководителя, согласовавшего документ, например "Научный руководитель, приглашенный преподаватель департамента программной инженерии":', 'supervisor_post'),</v>
      </c>
    </row>
    <row r="13" spans="1:4" ht="34" x14ac:dyDescent="0.2">
      <c r="A13" s="2" t="s">
        <v>52</v>
      </c>
      <c r="B13" s="2" t="s">
        <v>63</v>
      </c>
      <c r="C13" s="1" t="str">
        <f>"'"&amp;A13&amp;"': '',"</f>
        <v>'supervisor_name': '',</v>
      </c>
      <c r="D13" s="1" t="str">
        <f>"('"&amp;B13&amp;":', '"&amp;A13&amp;"'),"</f>
        <v>('Введите ФИО научного руководителя в формате Фамилия И. О.:', 'supervisor_name'),</v>
      </c>
    </row>
    <row r="14" spans="1:4" ht="68" x14ac:dyDescent="0.2">
      <c r="A14" s="2" t="s">
        <v>94</v>
      </c>
      <c r="B14" s="2" t="s">
        <v>105</v>
      </c>
      <c r="C14" s="1" t="str">
        <f t="shared" ref="C14" si="4">"'"&amp;A14&amp;"': '',"</f>
        <v>'akad_post': '',</v>
      </c>
      <c r="D14" s="1" t="str">
        <f t="shared" ref="D14" si="5">"('"&amp;B14&amp;":', '"&amp;A14&amp;"'),"</f>
        <v>('Введите должность руководителя, утвердившего документ, например "Академический руководитель образовательной программы «Программная инженерия», кандидат технических наук":', 'akad_post'),</v>
      </c>
    </row>
    <row r="15" spans="1:4" ht="34" x14ac:dyDescent="0.2">
      <c r="A15" s="2" t="s">
        <v>53</v>
      </c>
      <c r="B15" s="2" t="s">
        <v>64</v>
      </c>
      <c r="C15" s="1" t="str">
        <f>"'"&amp;A15&amp;"': '',"</f>
        <v>'akad_name': '',</v>
      </c>
      <c r="D15" s="1" t="str">
        <f>"('"&amp;B15&amp;":', '"&amp;A15&amp;"'),"</f>
        <v>('Введите ФИО академического руководителя в формате Фамилия И. О.:', 'akad_name'),</v>
      </c>
    </row>
    <row r="16" spans="1:4" ht="17" x14ac:dyDescent="0.2">
      <c r="A16" s="2" t="s">
        <v>49</v>
      </c>
      <c r="B16" s="2" t="s">
        <v>61</v>
      </c>
      <c r="C16" s="1" t="str">
        <f t="shared" si="0"/>
        <v>'student_name': '',</v>
      </c>
      <c r="D16" s="1" t="str">
        <f t="shared" si="1"/>
        <v>('Введите ФИО исполнителя в формате Фамилия И. О.:', 'student_name'),</v>
      </c>
    </row>
    <row r="17" spans="1:4" ht="17" x14ac:dyDescent="0.2">
      <c r="A17" s="2" t="s">
        <v>138</v>
      </c>
      <c r="B17" s="2" t="s">
        <v>139</v>
      </c>
      <c r="C17" s="1" t="str">
        <f t="shared" si="0"/>
        <v>'gender': '',</v>
      </c>
      <c r="D17" s="1" t="str">
        <f t="shared" si="1"/>
        <v>('Введите ваш пол в формате "студент" или "студентка":', 'gender'),</v>
      </c>
    </row>
    <row r="18" spans="1:4" ht="17" x14ac:dyDescent="0.2">
      <c r="A18" s="2" t="s">
        <v>50</v>
      </c>
      <c r="B18" s="2" t="s">
        <v>62</v>
      </c>
      <c r="C18" s="1" t="str">
        <f t="shared" si="0"/>
        <v>'group_number': '',</v>
      </c>
      <c r="D18" s="1" t="str">
        <f t="shared" si="1"/>
        <v>('Введите номер группы, например "БПИ217":', 'group_number'),</v>
      </c>
    </row>
    <row r="19" spans="1:4" ht="51" x14ac:dyDescent="0.2">
      <c r="A19" s="2" t="s">
        <v>103</v>
      </c>
      <c r="B19" s="2" t="s">
        <v>141</v>
      </c>
      <c r="C19" s="1" t="str">
        <f t="shared" ref="C19:C24" si="6">"'"&amp;A19&amp;"': '',"</f>
        <v>'month': '',</v>
      </c>
      <c r="D19" s="1" t="str">
        <f t="shared" ref="D19:D24" si="7">"('"&amp;B19&amp;":', '"&amp;A19&amp;"'),"</f>
        <v>('&lt;b&gt;Теперь заполнима дату, когда будет подписана пояснительная записка.&lt;/b&gt;\n\n1) Введите месяц в родительном падеже, например "Мая":', 'month'),</v>
      </c>
    </row>
    <row r="20" spans="1:4" ht="17" x14ac:dyDescent="0.2">
      <c r="A20" s="2" t="s">
        <v>104</v>
      </c>
      <c r="B20" s="2" t="s">
        <v>140</v>
      </c>
      <c r="C20" s="1" t="str">
        <f t="shared" si="6"/>
        <v>'day': '',</v>
      </c>
      <c r="D20" s="1" t="str">
        <f t="shared" si="7"/>
        <v>('2) Введите число подписания, например "11":', 'day'),</v>
      </c>
    </row>
    <row r="21" spans="1:4" ht="68" x14ac:dyDescent="0.2">
      <c r="A21" s="2" t="s">
        <v>55</v>
      </c>
      <c r="B21" s="2" t="s">
        <v>100</v>
      </c>
      <c r="C21" s="1" t="str">
        <f t="shared" si="6"/>
        <v>'grounds_for_development': '',</v>
      </c>
      <c r="D21" s="1" t="str">
        <f t="shared" si="7"/>
        <v>('&lt;b&gt;Переходим к заполнению раздела "Введение".&lt;/b&gt;\n\nВведите основания для разработки, это может быть, например, указ ректора или учебный план:', 'grounds_for_development'),</v>
      </c>
    </row>
    <row r="22" spans="1:4" ht="51" x14ac:dyDescent="0.2">
      <c r="A22" s="2" t="s">
        <v>56</v>
      </c>
      <c r="B22" s="2" t="s">
        <v>101</v>
      </c>
      <c r="C22" s="1" t="str">
        <f t="shared" si="6"/>
        <v>'functional_purpose': '',</v>
      </c>
      <c r="D22" s="1" t="str">
        <f t="shared" si="7"/>
        <v>('&lt;b&gt;Переходим к разделу "Назначение и область применения".&lt;/b&gt;\n\nВведите функциональное назначение:', 'functional_purpose'),</v>
      </c>
    </row>
    <row r="23" spans="1:4" ht="17" x14ac:dyDescent="0.2">
      <c r="A23" s="2" t="s">
        <v>57</v>
      </c>
      <c r="B23" s="2" t="s">
        <v>65</v>
      </c>
      <c r="C23" s="1" t="str">
        <f t="shared" si="6"/>
        <v>'operational_purpose': '',</v>
      </c>
      <c r="D23" s="1" t="str">
        <f t="shared" si="7"/>
        <v>('Введите эксплуатационное назначение:', 'operational_purpose'),</v>
      </c>
    </row>
    <row r="24" spans="1:4" ht="85" x14ac:dyDescent="0.2">
      <c r="A24" s="2" t="s">
        <v>54</v>
      </c>
      <c r="B24" s="2" t="s">
        <v>102</v>
      </c>
      <c r="C24" s="1" t="str">
        <f t="shared" si="6"/>
        <v>'brief_description': '',</v>
      </c>
      <c r="D24" s="1" t="str">
        <f t="shared" si="7"/>
        <v>('Напишите краткую характеристику области применения программы, например "«Генератор документации ‘‘Радость Научника’’» — прикладная программа, разрабатываемая с целью облегчения формирования и оформления документации.":', 'brief_description'),</v>
      </c>
    </row>
    <row r="25" spans="1:4" ht="51" x14ac:dyDescent="0.2">
      <c r="A25" s="3" t="s">
        <v>106</v>
      </c>
      <c r="B25" s="3" t="s">
        <v>118</v>
      </c>
      <c r="C25" s="1" t="str">
        <f t="shared" ref="C25:C38" si="8">"'"&amp;A25&amp;"': '',"</f>
        <v>'task_statement': '',</v>
      </c>
      <c r="D25" s="1" t="str">
        <f t="shared" ref="D25:D38" si="9">"('"&amp;B25&amp;":', '"&amp;A25&amp;"'),"</f>
        <v>('&lt;b&gt;Переходим к разделу "Технические характеристики".&lt;/b&gt;\n\nОпишите поставленные задачи на разработку программы:', 'task_statement'),</v>
      </c>
    </row>
    <row r="26" spans="1:4" ht="34" x14ac:dyDescent="0.2">
      <c r="A26" s="1" t="s">
        <v>107</v>
      </c>
      <c r="B26" s="4" t="s">
        <v>119</v>
      </c>
      <c r="C26" s="1" t="str">
        <f t="shared" si="8"/>
        <v>'description_architecture': '',</v>
      </c>
      <c r="D26" s="1" t="str">
        <f t="shared" si="9"/>
        <v>('Опишите архитектуру программы:', 'description_architecture'),</v>
      </c>
    </row>
    <row r="27" spans="1:4" ht="34" x14ac:dyDescent="0.2">
      <c r="A27" s="1" t="s">
        <v>113</v>
      </c>
      <c r="B27" s="4" t="s">
        <v>124</v>
      </c>
      <c r="C27" s="1" t="str">
        <f t="shared" si="8"/>
        <v>'justification_of_architecture': '',</v>
      </c>
      <c r="D27" s="1" t="str">
        <f t="shared" si="9"/>
        <v>('Обоснуйте выбор архитектуры программы:', 'justification_of_architecture'),</v>
      </c>
    </row>
    <row r="28" spans="1:4" ht="17" x14ac:dyDescent="0.2">
      <c r="A28" s="1" t="s">
        <v>114</v>
      </c>
      <c r="B28" s="4" t="s">
        <v>120</v>
      </c>
      <c r="C28" s="1" t="str">
        <f t="shared" si="8"/>
        <v>'description_algorithm': '',</v>
      </c>
      <c r="D28" s="1" t="str">
        <f t="shared" si="9"/>
        <v>('Опишите алгоритм работы программы:', 'description_algorithm'),</v>
      </c>
    </row>
    <row r="29" spans="1:4" ht="17" x14ac:dyDescent="0.2">
      <c r="A29" s="1" t="s">
        <v>108</v>
      </c>
      <c r="B29" s="4" t="s">
        <v>123</v>
      </c>
      <c r="C29" s="1" t="str">
        <f t="shared" si="8"/>
        <v>'rationale_algorithm': '',</v>
      </c>
      <c r="D29" s="1" t="str">
        <f t="shared" si="9"/>
        <v>('Обоснуйте выбор алгоритма работы программы:', 'rationale_algorithm'),</v>
      </c>
    </row>
    <row r="30" spans="1:4" ht="34" x14ac:dyDescent="0.2">
      <c r="A30" s="1" t="s">
        <v>115</v>
      </c>
      <c r="B30" s="4" t="s">
        <v>121</v>
      </c>
      <c r="C30" s="1" t="str">
        <f t="shared" si="8"/>
        <v>'input_output_data': '',</v>
      </c>
      <c r="D30" s="1" t="str">
        <f t="shared" si="9"/>
        <v>('Опишите и обоснуйте выбор способа организации входных и выходных данных:', 'input_output_data'),</v>
      </c>
    </row>
    <row r="31" spans="1:4" ht="34" x14ac:dyDescent="0.2">
      <c r="A31" s="1" t="s">
        <v>109</v>
      </c>
      <c r="B31" s="4" t="s">
        <v>122</v>
      </c>
      <c r="C31" s="1" t="str">
        <f t="shared" si="8"/>
        <v>'composition_of_technical_means': '',</v>
      </c>
      <c r="D31" s="1" t="str">
        <f t="shared" si="9"/>
        <v>('Опишите состав технических и программных средств:', 'composition_of_technical_means'),</v>
      </c>
    </row>
    <row r="32" spans="1:4" ht="34" x14ac:dyDescent="0.2">
      <c r="A32" s="1" t="s">
        <v>116</v>
      </c>
      <c r="B32" s="4" t="s">
        <v>125</v>
      </c>
      <c r="C32" s="1" t="str">
        <f t="shared" si="8"/>
        <v>'justification_of_technical_means': '',</v>
      </c>
      <c r="D32" s="1" t="str">
        <f t="shared" si="9"/>
        <v>('Обоснуйте выбор технических и программных средств:', 'justification_of_technical_means'),</v>
      </c>
    </row>
    <row r="33" spans="1:4" ht="51" x14ac:dyDescent="0.2">
      <c r="A33" s="1" t="s">
        <v>27</v>
      </c>
      <c r="B33" s="4" t="s">
        <v>128</v>
      </c>
      <c r="C33" s="1" t="str">
        <f t="shared" si="8"/>
        <v>'economic_efficiency': '',</v>
      </c>
      <c r="D33" s="1" t="str">
        <f t="shared" si="9"/>
        <v>('&lt;b&gt;Переходим к разделу "Ожидаемые технико-экономические показатели".&lt;/b&gt;\n\nОпишите ориентировочную экономическую эффективность:', 'economic_efficiency'),</v>
      </c>
    </row>
    <row r="34" spans="1:4" ht="17" x14ac:dyDescent="0.2">
      <c r="A34" s="1" t="s">
        <v>117</v>
      </c>
      <c r="B34" s="4" t="s">
        <v>73</v>
      </c>
      <c r="C34" s="1" t="str">
        <f t="shared" si="8"/>
        <v>'perceived_need': '',</v>
      </c>
      <c r="D34" s="1" t="str">
        <f t="shared" si="9"/>
        <v>('Опишите предполагаемую потребность:', 'perceived_need'),</v>
      </c>
    </row>
    <row r="35" spans="1:4" ht="51" x14ac:dyDescent="0.2">
      <c r="A35" s="1" t="s">
        <v>110</v>
      </c>
      <c r="B35" s="4" t="s">
        <v>126</v>
      </c>
      <c r="C35" s="1" t="str">
        <f t="shared" si="8"/>
        <v>'advantages_over_analogues': '',</v>
      </c>
      <c r="D35" s="1" t="str">
        <f t="shared" si="9"/>
        <v>('Опишите экономические преимущества разработки по сравнению с отечественными и зарубежными аналогами:', 'advantages_over_analogues'),</v>
      </c>
    </row>
    <row r="36" spans="1:4" ht="136" x14ac:dyDescent="0.2">
      <c r="A36" s="1" t="s">
        <v>31</v>
      </c>
      <c r="B36" s="1" t="s">
        <v>135</v>
      </c>
      <c r="C36" s="1" t="str">
        <f t="shared" si="8"/>
        <v>'sources': '',</v>
      </c>
      <c r="D36" s="1" t="str">
        <f t="shared" si="9"/>
        <v>('&lt;b&gt;Переходим к разделу "Список использованных источников".&lt;/b&gt;\n\nПо умолчанию в него включены 12 основных ГОСТ-ов, по которым оформляется пояснительная записка. Чтобы добавить свои источники, введите их через перевод строки в одном сообщении\n\nПодсказка: чтобы оформить список литературы по ГОСТу рекомендуем воспользоваться сайтом - https://open-resource.ru/spisok-literatury/:', 'sources'),</v>
      </c>
    </row>
    <row r="37" spans="1:4" ht="119" x14ac:dyDescent="0.2">
      <c r="A37" s="1" t="s">
        <v>111</v>
      </c>
      <c r="B37" s="1" t="s">
        <v>136</v>
      </c>
      <c r="C37" s="1" t="str">
        <f t="shared" si="8"/>
        <v>'term_1': '',</v>
      </c>
      <c r="D37" s="1" t="str">
        <f t="shared" si="9"/>
        <v>('&lt;b&gt;Наконец заполним одно из приложений в качестве примера.&lt;/b&gt;\n\nНе забудьте дозаполнить таблицы, которые генерируются по умолчанию в приложениях. Вы сможете сделать это после сохранения документа в формате .docx.\n\nВведите любой технический термин из текста вашей пояснительной записки:', 'term_1'),</v>
      </c>
    </row>
    <row r="38" spans="1:4" ht="17" x14ac:dyDescent="0.2">
      <c r="A38" s="1" t="s">
        <v>112</v>
      </c>
      <c r="B38" s="1" t="s">
        <v>127</v>
      </c>
      <c r="C38" s="1" t="str">
        <f t="shared" si="8"/>
        <v>'definition_1': '',</v>
      </c>
      <c r="D38" s="1" t="str">
        <f t="shared" si="9"/>
        <v>('Введите определение введенного выше термина:', 'definition_1'),</v>
      </c>
    </row>
    <row r="39" spans="1:4" x14ac:dyDescent="0.2">
      <c r="A39" s="2"/>
      <c r="B39" s="1"/>
      <c r="C39" s="1"/>
      <c r="D39" s="1"/>
    </row>
    <row r="40" spans="1:4" x14ac:dyDescent="0.2">
      <c r="A40" s="2"/>
      <c r="B40" s="1"/>
      <c r="C40" s="1"/>
      <c r="D40" s="1"/>
    </row>
    <row r="41" spans="1:4" x14ac:dyDescent="0.2">
      <c r="A41" s="2"/>
      <c r="B41" s="1"/>
      <c r="C41" s="1"/>
      <c r="D41" s="1"/>
    </row>
    <row r="42" spans="1:4" x14ac:dyDescent="0.2">
      <c r="A42" s="2"/>
      <c r="B42" s="1"/>
      <c r="C42" s="1"/>
      <c r="D42" s="1"/>
    </row>
    <row r="43" spans="1:4" x14ac:dyDescent="0.2">
      <c r="A43" s="2"/>
      <c r="B43" s="1"/>
      <c r="C43" s="1"/>
      <c r="D43" s="1"/>
    </row>
    <row r="44" spans="1:4" x14ac:dyDescent="0.2">
      <c r="A44" s="2"/>
      <c r="B44" s="1"/>
      <c r="C44" s="1"/>
      <c r="D44" s="1"/>
    </row>
    <row r="45" spans="1:4" x14ac:dyDescent="0.2">
      <c r="A45" s="2"/>
      <c r="B45" s="1"/>
      <c r="C45" s="1"/>
      <c r="D45" s="1"/>
    </row>
    <row r="46" spans="1:4" x14ac:dyDescent="0.2">
      <c r="A46" s="2"/>
      <c r="B46" s="1"/>
      <c r="C46" s="1"/>
      <c r="D46" s="1"/>
    </row>
    <row r="47" spans="1:4" x14ac:dyDescent="0.2">
      <c r="A47" s="2"/>
      <c r="B47" s="1"/>
      <c r="C47" s="1"/>
      <c r="D47" s="1"/>
    </row>
    <row r="48" spans="1:4" x14ac:dyDescent="0.2">
      <c r="A48" s="2"/>
      <c r="B48" s="1"/>
      <c r="C48" s="1"/>
      <c r="D48" s="1"/>
    </row>
    <row r="49" spans="1:4" x14ac:dyDescent="0.2">
      <c r="A49" s="2"/>
      <c r="B49" s="1"/>
      <c r="C49" s="1"/>
      <c r="D49" s="1"/>
    </row>
    <row r="50" spans="1:4" x14ac:dyDescent="0.2">
      <c r="A50" s="2"/>
      <c r="B50" s="1"/>
      <c r="C50" s="1"/>
      <c r="D50" s="1"/>
    </row>
    <row r="51" spans="1:4" x14ac:dyDescent="0.2">
      <c r="A51" s="2"/>
      <c r="B51" s="1"/>
      <c r="C51" s="1"/>
      <c r="D51" s="1"/>
    </row>
    <row r="52" spans="1:4" x14ac:dyDescent="0.2">
      <c r="A52" s="2"/>
      <c r="B52" s="1"/>
      <c r="C52" s="1"/>
      <c r="D52" s="1"/>
    </row>
    <row r="53" spans="1:4" x14ac:dyDescent="0.2">
      <c r="A53" s="2"/>
      <c r="B53" s="1"/>
      <c r="C53" s="1"/>
      <c r="D53" s="1"/>
    </row>
    <row r="54" spans="1:4" x14ac:dyDescent="0.2">
      <c r="A54" s="2"/>
      <c r="B54" s="1"/>
      <c r="C54" s="1"/>
      <c r="D54" s="1"/>
    </row>
    <row r="55" spans="1:4" x14ac:dyDescent="0.2">
      <c r="A55" s="2"/>
      <c r="B55" s="1"/>
      <c r="C55" s="1"/>
      <c r="D55" s="1"/>
    </row>
    <row r="56" spans="1:4" x14ac:dyDescent="0.2">
      <c r="A56" s="2"/>
      <c r="B56" s="1"/>
      <c r="C56" s="1"/>
      <c r="D56" s="1"/>
    </row>
    <row r="57" spans="1:4" x14ac:dyDescent="0.2">
      <c r="A57" s="2"/>
      <c r="B57" s="1"/>
      <c r="C57" s="1"/>
      <c r="D57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10</vt:i4>
      </vt:variant>
    </vt:vector>
  </HeadingPairs>
  <TitlesOfParts>
    <vt:vector size="13" baseType="lpstr">
      <vt:lpstr>Техническое задание</vt:lpstr>
      <vt:lpstr>Титульный лист</vt:lpstr>
      <vt:lpstr>Пояснительная записка</vt:lpstr>
      <vt:lpstr>'Пояснительная записка'!_Toc134566627</vt:lpstr>
      <vt:lpstr>'Пояснительная записка'!_Toc134566629</vt:lpstr>
      <vt:lpstr>'Пояснительная записка'!_Toc134566630</vt:lpstr>
      <vt:lpstr>'Пояснительная записка'!_Toc134566632</vt:lpstr>
      <vt:lpstr>'Пояснительная записка'!_Toc134566633</vt:lpstr>
      <vt:lpstr>'Пояснительная записка'!_Toc134566635</vt:lpstr>
      <vt:lpstr>'Пояснительная записка'!_Toc134566637</vt:lpstr>
      <vt:lpstr>'Пояснительная записка'!_Toc134566638</vt:lpstr>
      <vt:lpstr>'Пояснительная записка'!_Toc134566640</vt:lpstr>
      <vt:lpstr>'Пояснительная записка'!_Toc134566641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2023-05-06T10:53:28Z</dcterms:created>
  <dcterms:modified xsi:type="dcterms:W3CDTF">2023-05-10T19:18:31Z</dcterms:modified>
</cp:coreProperties>
</file>