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821A6233-252D-AB40-A020-FD049BC97BF2}" xr6:coauthVersionLast="47" xr6:coauthVersionMax="47" xr10:uidLastSave="{00000000-0000-0000-0000-000000000000}"/>
  <bookViews>
    <workbookView xWindow="1720" yWindow="500" windowWidth="27080" windowHeight="16840" activeTab="1" xr2:uid="{5429B6A6-3AB4-3F43-B880-B81809A67136}"/>
  </bookViews>
  <sheets>
    <sheet name="Техническое задание" sheetId="1" r:id="rId1"/>
    <sheet name="Титульный лис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C12" i="2"/>
  <c r="D12" i="2"/>
  <c r="D9" i="2"/>
  <c r="C9" i="2"/>
  <c r="C7" i="2"/>
  <c r="D7" i="2"/>
  <c r="D16" i="2"/>
  <c r="C16" i="2"/>
  <c r="D15" i="2"/>
  <c r="C15" i="2"/>
  <c r="D14" i="2"/>
  <c r="C14" i="2"/>
  <c r="D13" i="2"/>
  <c r="C13" i="2"/>
  <c r="D8" i="2"/>
  <c r="C8" i="2"/>
  <c r="D6" i="2"/>
  <c r="C6" i="2"/>
  <c r="D5" i="2"/>
  <c r="C5" i="2"/>
  <c r="D4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<sst xmlns="http://schemas.openxmlformats.org/spreadsheetml/2006/main" count="122" uniqueCount="105">
  <si>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</si>
  <si>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</si>
  <si>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</si>
  <si>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</si>
  <si>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</si>
  <si>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</si>
  <si>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</si>
  <si>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</si>
  <si>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</si>
  <si>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</si>
  <si>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</si>
  <si>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</si>
  <si>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</si>
  <si>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</si>
  <si>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</si>
  <si>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</si>
  <si>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</si>
  <si>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</si>
  <si>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</si>
  <si>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</si>
  <si>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</si>
  <si>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</si>
  <si>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</si>
  <si>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</si>
  <si>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</si>
  <si>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</si>
  <si>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</si>
  <si>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</si>
  <si>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</si>
  <si>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</si>
  <si>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</si>
  <si>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</si>
  <si>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</si>
  <si>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</si>
  <si>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</si>
  <si>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</si>
  <si>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</si>
  <si>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</si>
  <si>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</si>
  <si>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</si>
  <si>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</si>
  <si>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</si>
  <si>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</si>
  <si>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</si>
  <si>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</si>
  <si>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</si>
  <si>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</si>
  <si>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</si>
  <si>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</si>
  <si>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</si>
  <si>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</si>
  <si>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</si>
  <si>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</si>
  <si>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</si>
  <si>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</si>
  <si>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</si>
  <si>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</si>
  <si>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</si>
  <si>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</si>
  <si>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</si>
  <si>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</si>
  <si>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</si>
  <si>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</si>
  <si>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</si>
  <si>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</si>
  <si>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</si>
  <si>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</si>
  <si>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</si>
  <si>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</si>
  <si>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</si>
  <si>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</si>
  <si>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</si>
  <si>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</si>
  <si>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</si>
  <si>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</si>
  <si>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</si>
  <si>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</si>
  <si>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</si>
  <si>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</si>
  <si>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</si>
  <si>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</si>
  <si>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</si>
  <si>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</si>
  <si>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</si>
  <si>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</si>
  <si>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</si>
  <si>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</si>
  <si>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</si>
  <si>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</si>
  <si>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</si>
  <si>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</si>
  <si>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</si>
  <si>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</si>
  <si>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</si>
  <si>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</si>
  <si>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</si>
  <si>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</si>
  <si>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</si>
  <si>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</si>
  <si>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</si>
  <si>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</si>
  <si>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</si>
  <si>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&lt;b&gt;Приступим к созданию вашего технического задания.&lt;b&gt;\n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</si>
  <si>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</si>
  <si>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титульного листа.&lt;b&gt;\n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</si>
</sst>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zoomScale="150" workbookViewId="0">
      <selection activeCell="B3" sqref="B3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102</v>
      </c>
      <c r="C3" s="1"/>
      <c r="D3" s="1"/>
    </row>
    <row r="4" spans="1:4" ht="51" x14ac:dyDescent="0.2">
      <c r="A4" s="2" t="s">
        <v>43</v>
      </c>
      <c r="B4" s="2" t="s">
        <v>84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82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83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85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86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87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65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51" x14ac:dyDescent="0.2">
      <c r="A19" s="2" t="s">
        <v>8</v>
      </c>
      <c r="B19" s="2" t="s">
        <v>88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66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67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68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69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70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71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72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89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90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73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91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74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75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76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77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78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79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80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92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93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1"/>
  <sheetViews>
    <sheetView tabSelected="1" zoomScale="125" workbookViewId="0">
      <selection activeCell="B3" sqref="B3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104</v>
      </c>
      <c r="C3" s="1"/>
    </row>
    <row r="4" spans="1:4" ht="51" x14ac:dyDescent="0.2">
      <c r="A4" s="2" t="s">
        <v>43</v>
      </c>
      <c r="B4" s="2" t="s">
        <v>103</v>
      </c>
      <c r="C4" s="1" t="str">
        <f t="shared" ref="C4:C9" si="0">"'"&amp;A4&amp;"': '',"</f>
        <v>'university': '',</v>
      </c>
      <c r="D4" s="1" t="str">
        <f t="shared" ref="D4:D9" si="1">"('"&amp;B4&amp;":', '"&amp;A4&amp;"'),"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17" x14ac:dyDescent="0.2">
      <c r="A7" s="2" t="s">
        <v>94</v>
      </c>
      <c r="B7" s="2" t="s">
        <v>95</v>
      </c>
      <c r="C7" s="1" t="str">
        <f t="shared" ref="C7" si="2">"'"&amp;A7&amp;"': '',"</f>
        <v>'project_type': '',</v>
      </c>
      <c r="D7" s="1" t="str">
        <f t="shared" ref="D7" si="3">"('"&amp;B7&amp;":', '"&amp;A7&amp;"'),"</f>
        <v>('Введите тип работы, например "Техническое задание":', 'project_type'),</v>
      </c>
    </row>
    <row r="8" spans="1:4" ht="34" x14ac:dyDescent="0.2">
      <c r="A8" s="2" t="s">
        <v>46</v>
      </c>
      <c r="B8" s="2" t="s">
        <v>81</v>
      </c>
      <c r="C8" s="1" t="str">
        <f t="shared" si="0"/>
        <v>'project_name': '',</v>
      </c>
      <c r="D8" s="1" t="str">
        <f t="shared" si="1"/>
        <v>('Введите название работы, например «Генератор документации "Радость Научника"»:', 'project_name'),</v>
      </c>
    </row>
    <row r="9" spans="1:4" ht="51" x14ac:dyDescent="0.2">
      <c r="A9" s="2" t="s">
        <v>96</v>
      </c>
      <c r="B9" s="2" t="s">
        <v>98</v>
      </c>
      <c r="C9" s="1" t="str">
        <f t="shared" si="0"/>
        <v>'supervisor_post': '',</v>
      </c>
      <c r="D9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0" spans="1:4" ht="34" x14ac:dyDescent="0.2">
      <c r="A10" s="2" t="s">
        <v>52</v>
      </c>
      <c r="B10" s="2" t="s">
        <v>101</v>
      </c>
      <c r="C10" s="1" t="str">
        <f t="shared" ref="C10:C12" si="4">"'"&amp;A10&amp;"': '',"</f>
        <v>'supervisor_name': '',</v>
      </c>
      <c r="D10" s="1" t="str">
        <f t="shared" ref="D10:D12" si="5">"('"&amp;B10&amp;":', '"&amp;A10&amp;"'),"</f>
        <v>('Введите ФИО руководителя, согласовавшего документ, в формате Фамилия И. О.:', 'supervisor_name'),</v>
      </c>
    </row>
    <row r="11" spans="1:4" ht="68" x14ac:dyDescent="0.2">
      <c r="A11" s="2" t="s">
        <v>97</v>
      </c>
      <c r="B11" s="2" t="s">
        <v>99</v>
      </c>
      <c r="C11" s="1" t="str">
        <f t="shared" si="4"/>
        <v>'akad_post': '',</v>
      </c>
      <c r="D11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наук":', 'akad_post'),</v>
      </c>
    </row>
    <row r="12" spans="1:4" ht="34" x14ac:dyDescent="0.2">
      <c r="A12" s="2" t="s">
        <v>53</v>
      </c>
      <c r="B12" s="2" t="s">
        <v>100</v>
      </c>
      <c r="C12" s="1" t="str">
        <f t="shared" si="4"/>
        <v>'akad_name': '',</v>
      </c>
      <c r="D12" s="1" t="str">
        <f t="shared" si="5"/>
        <v>('Введите ФИО руководителя, утвердившего документ, в формате Фамилия И. О.:', 'akad_name'),</v>
      </c>
    </row>
    <row r="13" spans="1:4" ht="102" x14ac:dyDescent="0.2">
      <c r="A13" s="2" t="s">
        <v>48</v>
      </c>
      <c r="B13" s="2" t="s">
        <v>82</v>
      </c>
      <c r="C13" s="1" t="str">
        <f>"'"&amp;A13&amp;"': '',"</f>
        <v>'number': '',</v>
      </c>
      <c r="D13" s="1" t="str">
        <f>"('"&amp;B13&amp;":', '"&amp;A13&amp;"'),"</f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4" spans="1:4" ht="17" x14ac:dyDescent="0.2">
      <c r="A14" s="2" t="s">
        <v>49</v>
      </c>
      <c r="B14" s="2" t="s">
        <v>61</v>
      </c>
      <c r="C14" s="1" t="str">
        <f>"'"&amp;A14&amp;"': '',"</f>
        <v>'student_name': '',</v>
      </c>
      <c r="D14" s="1" t="str">
        <f>"('"&amp;B14&amp;":', '"&amp;A14&amp;"'),"</f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>"'"&amp;A15&amp;"': '',"</f>
        <v>'group_number': '',</v>
      </c>
      <c r="D15" s="1" t="str">
        <f>"('"&amp;B15&amp;":', '"&amp;A15&amp;"'),"</f>
        <v>('Введите номер группы, например "БПИ217":', 'group_number'),</v>
      </c>
    </row>
    <row r="16" spans="1:4" ht="17" x14ac:dyDescent="0.2">
      <c r="A16" s="2" t="s">
        <v>51</v>
      </c>
      <c r="B16" s="2" t="s">
        <v>83</v>
      </c>
      <c r="C16" s="1" t="str">
        <f>"'"&amp;A16&amp;"': '',"</f>
        <v>'year': '',</v>
      </c>
      <c r="D16" s="1" t="str">
        <f>"('"&amp;B16&amp;":', '"&amp;A16&amp;"'),"</f>
        <v>('Введите год:', 'year'),</v>
      </c>
    </row>
    <row r="17" spans="1:4" x14ac:dyDescent="0.2">
      <c r="A17" s="2"/>
      <c r="B17" s="2"/>
      <c r="C17" s="1"/>
      <c r="D17" s="1"/>
    </row>
    <row r="18" spans="1:4" x14ac:dyDescent="0.2">
      <c r="C18" s="1"/>
      <c r="D18" s="1"/>
    </row>
    <row r="19" spans="1:4" x14ac:dyDescent="0.2">
      <c r="A19" s="2"/>
      <c r="B19" s="2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1"/>
      <c r="B51" s="1"/>
      <c r="C51" s="1"/>
      <c r="D5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Техническое задание</vt:lpstr>
      <vt:lpstr>Титульный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2023-05-09T14:05:20Z</dcterms:modified>
</cp:coreProperties>
</file>